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fileSharing readOnlyRecommended="1"/>
  <workbookPr filterPrivacy="1" defaultThemeVersion="166925"/>
  <xr:revisionPtr revIDLastSave="0" documentId="13_ncr:1_{5135B961-8C0E-4233-8897-3E4B103F0E70}" xr6:coauthVersionLast="47" xr6:coauthVersionMax="47" xr10:uidLastSave="{00000000-0000-0000-0000-000000000000}"/>
  <bookViews>
    <workbookView xWindow="-120" yWindow="-120" windowWidth="29040" windowHeight="15720" xr2:uid="{2ECA53E2-A0B9-4DF5-A974-21C7F7CAE3FE}"/>
  </bookViews>
  <sheets>
    <sheet name="時津町" sheetId="1" r:id="rId1"/>
  </sheets>
  <definedNames>
    <definedName name="_xlnm._FilterDatabase" localSheetId="0" hidden="1">時津町!$G$1:$I$24</definedName>
    <definedName name="Work" localSheetId="0">時津町!$A$1:$R$17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K2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C98C6AC-B0A9-44B7-9F85-0DB6A904B135}" name="保安林詳細12" type="6" refreshedVersion="7" background="1" saveData="1">
    <textPr prompt="0" codePage="932" sourceFile="C:\Users\RA2269\AppData\Local\Temp\MAGIS\Temp\保安林詳細.txt">
      <textFields count="141">
        <textField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/>
        <textField type="text"/>
        <textField/>
        <textField type="text"/>
        <textField/>
        <textField type="text"/>
        <textField type="text"/>
        <textField/>
        <textField type="text"/>
        <textField type="text"/>
        <textField/>
        <textField type="text"/>
        <textField type="text"/>
        <textField/>
        <textField type="text"/>
        <textField type="text"/>
        <textField/>
        <textField type="text"/>
        <textField type="text"/>
        <textField/>
        <textField type="text"/>
        <textField type="text"/>
        <textField/>
        <textField type="text"/>
        <textField type="text"/>
        <textField/>
        <textField type="text"/>
        <textField type="text"/>
        <textField/>
        <textField type="text"/>
        <textField type="text"/>
        <textField/>
        <textField type="text"/>
        <textField type="text"/>
        <textField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/>
        <textField type="text"/>
        <textField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/>
        <textField type="text"/>
        <textField/>
        <textField type="text"/>
        <textField/>
        <textField type="text"/>
        <textField type="text"/>
        <textField/>
        <textField type="text"/>
        <textField type="text"/>
        <textField/>
        <textField type="text"/>
        <textField type="text"/>
        <textField/>
        <textField type="text"/>
        <textField type="text"/>
        <textField/>
        <textField type="text"/>
        <textField type="text"/>
        <textField/>
        <textField type="text"/>
        <textField type="text"/>
        <textField/>
        <textField type="text"/>
        <textField type="text"/>
        <textField/>
        <textField type="text"/>
        <textField type="text"/>
        <textField/>
        <textField type="text"/>
        <textField type="text"/>
        <textField/>
        <textField type="text"/>
        <textField type="text"/>
        <textField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/>
      </textFields>
    </textPr>
  </connection>
</connections>
</file>

<file path=xl/sharedStrings.xml><?xml version="1.0" encoding="utf-8"?>
<sst xmlns="http://schemas.openxmlformats.org/spreadsheetml/2006/main" count="302" uniqueCount="89">
  <si>
    <t>農林水産省告示第958号</t>
    <phoneticPr fontId="1"/>
  </si>
  <si>
    <t>皆伐</t>
    <rPh sb="0" eb="2">
      <t>カイバツ</t>
    </rPh>
    <phoneticPr fontId="1"/>
  </si>
  <si>
    <t>択伐</t>
    <rPh sb="0" eb="2">
      <t>タクバツ</t>
    </rPh>
    <phoneticPr fontId="1"/>
  </si>
  <si>
    <t>学校有林</t>
    <rPh sb="0" eb="4">
      <t>ガッコウユウリン</t>
    </rPh>
    <phoneticPr fontId="1"/>
  </si>
  <si>
    <t>見込</t>
  </si>
  <si>
    <t>一部</t>
  </si>
  <si>
    <t>1222-34</t>
  </si>
  <si>
    <t>上開田</t>
  </si>
  <si>
    <t>元村郷</t>
  </si>
  <si>
    <t>時津町</t>
    <rPh sb="0" eb="2">
      <t>トキツ</t>
    </rPh>
    <rPh sb="2" eb="3">
      <t>マチ</t>
    </rPh>
    <phoneticPr fontId="1"/>
  </si>
  <si>
    <t>土砂流出防備保安林</t>
  </si>
  <si>
    <t>001</t>
  </si>
  <si>
    <t>308</t>
  </si>
  <si>
    <t>424</t>
  </si>
  <si>
    <t>農林水産省告示第1836号</t>
    <phoneticPr fontId="1"/>
  </si>
  <si>
    <t>個人有林</t>
    <rPh sb="0" eb="4">
      <t>コジンユウリン</t>
    </rPh>
    <phoneticPr fontId="1"/>
  </si>
  <si>
    <t>実測</t>
  </si>
  <si>
    <t>全部</t>
  </si>
  <si>
    <t>838-8</t>
  </si>
  <si>
    <t>岩崎</t>
  </si>
  <si>
    <t>420</t>
  </si>
  <si>
    <t>市町村営林</t>
    <phoneticPr fontId="1"/>
  </si>
  <si>
    <t>838-4</t>
  </si>
  <si>
    <t>837-3</t>
  </si>
  <si>
    <t>農林水産省告示第1899号</t>
    <phoneticPr fontId="1"/>
  </si>
  <si>
    <t>837-2</t>
  </si>
  <si>
    <t>416</t>
  </si>
  <si>
    <t>農林水産省告示第1121号</t>
    <phoneticPr fontId="1"/>
  </si>
  <si>
    <t>林業公社</t>
    <rPh sb="0" eb="4">
      <t>リンギョウコウシャ</t>
    </rPh>
    <phoneticPr fontId="1"/>
  </si>
  <si>
    <t>1808-1</t>
  </si>
  <si>
    <t>本谷</t>
  </si>
  <si>
    <t>左底郷</t>
  </si>
  <si>
    <t>414</t>
  </si>
  <si>
    <t>1732-2</t>
  </si>
  <si>
    <t>長谷</t>
  </si>
  <si>
    <t>1732-1</t>
  </si>
  <si>
    <t>扇谷</t>
  </si>
  <si>
    <t>1708-1</t>
  </si>
  <si>
    <t>1684-1</t>
  </si>
  <si>
    <t>長崎県告示第272号</t>
    <phoneticPr fontId="1"/>
  </si>
  <si>
    <t>明治30年12月28日</t>
    <rPh sb="0" eb="2">
      <t>メイジ</t>
    </rPh>
    <rPh sb="4" eb="5">
      <t>ネン</t>
    </rPh>
    <rPh sb="7" eb="8">
      <t>ガツ</t>
    </rPh>
    <rPh sb="10" eb="11">
      <t>ニチ</t>
    </rPh>
    <phoneticPr fontId="1"/>
  </si>
  <si>
    <t>田下</t>
  </si>
  <si>
    <t>西時津郷</t>
  </si>
  <si>
    <t>航行目標保安林</t>
  </si>
  <si>
    <t>002</t>
  </si>
  <si>
    <t>130</t>
  </si>
  <si>
    <t>長崎県告示第273号</t>
    <phoneticPr fontId="1"/>
  </si>
  <si>
    <t>黒島</t>
  </si>
  <si>
    <t>浦郷</t>
  </si>
  <si>
    <t>魚つき保安林</t>
  </si>
  <si>
    <t>番号</t>
    <phoneticPr fontId="1"/>
  </si>
  <si>
    <t>年月日</t>
    <phoneticPr fontId="1"/>
  </si>
  <si>
    <t>(ha)</t>
    <phoneticPr fontId="1"/>
  </si>
  <si>
    <t>(%)</t>
    <phoneticPr fontId="1"/>
  </si>
  <si>
    <t>字</t>
    <phoneticPr fontId="1"/>
  </si>
  <si>
    <t>大字</t>
    <phoneticPr fontId="1"/>
  </si>
  <si>
    <t>市町</t>
    <phoneticPr fontId="1"/>
  </si>
  <si>
    <t>整理番号</t>
    <phoneticPr fontId="1"/>
  </si>
  <si>
    <t>旧市町村</t>
    <phoneticPr fontId="1"/>
  </si>
  <si>
    <t>年度</t>
    <phoneticPr fontId="1"/>
  </si>
  <si>
    <t>確定告示</t>
    <phoneticPr fontId="1"/>
  </si>
  <si>
    <t>皆伐による面積の限度</t>
    <phoneticPr fontId="1"/>
  </si>
  <si>
    <t>間伐率</t>
    <phoneticPr fontId="1"/>
  </si>
  <si>
    <t>伐　採　種</t>
    <rPh sb="0" eb="1">
      <t>バツ</t>
    </rPh>
    <rPh sb="2" eb="3">
      <t>サイ</t>
    </rPh>
    <rPh sb="4" eb="5">
      <t>シュ</t>
    </rPh>
    <phoneticPr fontId="1"/>
  </si>
  <si>
    <t>所有形態</t>
    <phoneticPr fontId="1"/>
  </si>
  <si>
    <t>保安林面積</t>
    <phoneticPr fontId="1"/>
  </si>
  <si>
    <t>面積区分</t>
    <phoneticPr fontId="1"/>
  </si>
  <si>
    <t>一部・全部</t>
  </si>
  <si>
    <t>所在場所</t>
    <phoneticPr fontId="1"/>
  </si>
  <si>
    <t>保安林種</t>
    <rPh sb="0" eb="4">
      <t>ホアンリンシュ</t>
    </rPh>
    <phoneticPr fontId="1"/>
  </si>
  <si>
    <t>保安林台帳番号</t>
    <rPh sb="0" eb="3">
      <t>ホアンリン</t>
    </rPh>
    <rPh sb="3" eb="7">
      <t>ダイチョウバンゴウ</t>
    </rPh>
    <phoneticPr fontId="1"/>
  </si>
  <si>
    <t>地番（半角数字）</t>
    <phoneticPr fontId="1"/>
  </si>
  <si>
    <t>503</t>
    <phoneticPr fontId="1"/>
  </si>
  <si>
    <t>002</t>
    <phoneticPr fontId="1"/>
  </si>
  <si>
    <t>土砂崩壊防備保安林</t>
    <rPh sb="0" eb="4">
      <t>ドシャホウカイ</t>
    </rPh>
    <rPh sb="4" eb="9">
      <t>ボウビホアンリン</t>
    </rPh>
    <phoneticPr fontId="1"/>
  </si>
  <si>
    <t>左底郷</t>
    <rPh sb="0" eb="1">
      <t>サ</t>
    </rPh>
    <rPh sb="1" eb="2">
      <t>ソコ</t>
    </rPh>
    <rPh sb="2" eb="3">
      <t>ゴウ</t>
    </rPh>
    <phoneticPr fontId="2"/>
  </si>
  <si>
    <t>鍋倉</t>
    <rPh sb="0" eb="1">
      <t>ナベ</t>
    </rPh>
    <rPh sb="1" eb="2">
      <t>クラ</t>
    </rPh>
    <phoneticPr fontId="2"/>
  </si>
  <si>
    <t>203-1</t>
  </si>
  <si>
    <t>207-1</t>
  </si>
  <si>
    <t>208-1</t>
  </si>
  <si>
    <t>212-1</t>
  </si>
  <si>
    <t>全部</t>
    <rPh sb="0" eb="2">
      <t>ゼンブ</t>
    </rPh>
    <phoneticPr fontId="2"/>
  </si>
  <si>
    <t>一部</t>
    <rPh sb="0" eb="2">
      <t>イチブ</t>
    </rPh>
    <phoneticPr fontId="2"/>
  </si>
  <si>
    <t>実測</t>
    <rPh sb="0" eb="2">
      <t>ジッソク</t>
    </rPh>
    <phoneticPr fontId="2"/>
  </si>
  <si>
    <t>見込</t>
    <rPh sb="0" eb="2">
      <t>ミコミ</t>
    </rPh>
    <phoneticPr fontId="2"/>
  </si>
  <si>
    <t>個人有林</t>
    <rPh sb="0" eb="2">
      <t>コジン</t>
    </rPh>
    <rPh sb="2" eb="3">
      <t>ユウ</t>
    </rPh>
    <rPh sb="3" eb="4">
      <t>リン</t>
    </rPh>
    <phoneticPr fontId="2"/>
  </si>
  <si>
    <t>農林水産省告示第1877号</t>
    <phoneticPr fontId="1"/>
  </si>
  <si>
    <t>957-1</t>
  </si>
  <si>
    <t>農林水産省告示第1876号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</si>
</sst>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0.0000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3"/>
      <color theme="3"/>
      <name val="UD デジタル 教科書体 NP-R"/>
      <family val="2"/>
      <charset val="128"/>
    </font>
    <font>
      <sz val="11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49" fontId="3" fillId="0" borderId="1" xfId="0" applyNumberFormat="1" applyFont="1" applyBorder="1" applyAlignment="1">
      <alignment horizontal="centerContinuous" vertical="center"/>
    </xf>
    <xf numFmtId="49" fontId="3" fillId="0" borderId="2" xfId="0" applyNumberFormat="1" applyFont="1" applyBorder="1" applyAlignment="1">
      <alignment horizontal="centerContinuous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Continuous" vertical="center"/>
    </xf>
    <xf numFmtId="49" fontId="3" fillId="0" borderId="4" xfId="0" applyNumberFormat="1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/>
    </xf>
    <xf numFmtId="49" fontId="3" fillId="0" borderId="5" xfId="0" applyNumberFormat="1" applyFont="1" applyBorder="1">
      <alignment vertical="center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Continuous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177" fontId="3" fillId="0" borderId="5" xfId="0" applyNumberFormat="1" applyFont="1" applyBorder="1">
      <alignment vertical="center"/>
    </xf>
    <xf numFmtId="49" fontId="3" fillId="0" borderId="5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right" vertical="center"/>
    </xf>
    <xf numFmtId="0" fontId="3" fillId="0" borderId="6" xfId="0" applyFont="1" applyBorder="1">
      <alignment vertical="center"/>
    </xf>
    <xf numFmtId="176" fontId="3" fillId="0" borderId="5" xfId="0" applyNumberFormat="1" applyFont="1" applyBorder="1">
      <alignment vertical="center"/>
    </xf>
    <xf numFmtId="0" fontId="3" fillId="0" borderId="5" xfId="0" applyFont="1" applyBorder="1" applyAlignment="1">
      <alignment vertical="center" shrinkToFit="1"/>
    </xf>
    <xf numFmtId="49" fontId="3" fillId="0" borderId="7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177" fontId="3" fillId="0" borderId="8" xfId="0" applyNumberFormat="1" applyFont="1" applyBorder="1">
      <alignment vertical="center"/>
    </xf>
    <xf numFmtId="0" fontId="3" fillId="0" borderId="8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/>
    </xf>
    <xf numFmtId="176" fontId="3" fillId="0" borderId="8" xfId="0" applyNumberFormat="1" applyFont="1" applyBorder="1">
      <alignment vertical="center"/>
    </xf>
    <xf numFmtId="0" fontId="3" fillId="0" borderId="9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ork" connectionId="1" xr16:uid="{4C85465D-6331-4AE7-8B33-88095AF05B1E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0F73A-646E-4CC9-9486-0CEFDA76F9B8}">
  <dimension ref="A1:U24"/>
  <sheetViews>
    <sheetView tabSelected="1" zoomScaleNormal="100" workbookViewId="0">
      <pane xSplit="5" ySplit="2" topLeftCell="F3" activePane="bottomRight" state="frozen"/>
      <selection pane="topRight" activeCell="I1" sqref="I1"/>
      <selection pane="bottomLeft" activeCell="A3" sqref="A3"/>
      <selection pane="bottomRight" activeCell="F2" sqref="F2"/>
    </sheetView>
  </sheetViews>
  <sheetFormatPr defaultRowHeight="15" x14ac:dyDescent="0.4"/>
  <cols>
    <col min="1" max="4" width="5.625" style="1" customWidth="1"/>
    <col min="5" max="5" width="19.25" style="1" bestFit="1" customWidth="1"/>
    <col min="6" max="6" width="9.5" style="1" bestFit="1" customWidth="1"/>
    <col min="7" max="8" width="14.625" style="1" customWidth="1"/>
    <col min="9" max="9" width="21.875" style="1" bestFit="1" customWidth="1"/>
    <col min="10" max="10" width="6.625" style="1" customWidth="1"/>
    <col min="11" max="11" width="11" style="1" bestFit="1" customWidth="1"/>
    <col min="12" max="12" width="6.625" style="1" customWidth="1"/>
    <col min="13" max="13" width="13" style="2" bestFit="1" customWidth="1"/>
    <col min="14" max="17" width="6.625" style="1" customWidth="1"/>
    <col min="18" max="18" width="8.625" style="1" customWidth="1"/>
    <col min="19" max="19" width="9.75" style="1" bestFit="1" customWidth="1"/>
    <col min="20" max="20" width="19.5" style="1" bestFit="1" customWidth="1"/>
    <col min="21" max="21" width="25.125" style="1" bestFit="1" customWidth="1"/>
    <col min="22" max="16384" width="9" style="1"/>
  </cols>
  <sheetData>
    <row r="1" spans="1:21" ht="24" x14ac:dyDescent="0.4">
      <c r="A1" s="3" t="s">
        <v>70</v>
      </c>
      <c r="B1" s="4"/>
      <c r="C1" s="4"/>
      <c r="D1" s="4"/>
      <c r="E1" s="5" t="s">
        <v>69</v>
      </c>
      <c r="F1" s="4" t="s">
        <v>68</v>
      </c>
      <c r="G1" s="4"/>
      <c r="H1" s="4"/>
      <c r="I1" s="4"/>
      <c r="J1" s="6" t="s">
        <v>66</v>
      </c>
      <c r="K1" s="7" t="s">
        <v>65</v>
      </c>
      <c r="L1" s="6" t="s">
        <v>67</v>
      </c>
      <c r="M1" s="6" t="s">
        <v>64</v>
      </c>
      <c r="N1" s="4" t="s">
        <v>63</v>
      </c>
      <c r="O1" s="4"/>
      <c r="P1" s="4"/>
      <c r="Q1" s="4"/>
      <c r="R1" s="8" t="s">
        <v>62</v>
      </c>
      <c r="S1" s="9" t="s">
        <v>61</v>
      </c>
      <c r="T1" s="4" t="s">
        <v>60</v>
      </c>
      <c r="U1" s="10"/>
    </row>
    <row r="2" spans="1:21" ht="18.75" customHeight="1" x14ac:dyDescent="0.4">
      <c r="A2" s="11" t="s">
        <v>59</v>
      </c>
      <c r="B2" s="12" t="s">
        <v>56</v>
      </c>
      <c r="C2" s="12" t="s">
        <v>58</v>
      </c>
      <c r="D2" s="12" t="s">
        <v>57</v>
      </c>
      <c r="E2" s="13"/>
      <c r="F2" s="13" t="s">
        <v>56</v>
      </c>
      <c r="G2" s="13" t="s">
        <v>55</v>
      </c>
      <c r="H2" s="13" t="s">
        <v>54</v>
      </c>
      <c r="I2" s="13" t="s">
        <v>71</v>
      </c>
      <c r="J2" s="14"/>
      <c r="K2" s="15" t="s">
        <v>52</v>
      </c>
      <c r="L2" s="14"/>
      <c r="M2" s="12"/>
      <c r="N2" s="16"/>
      <c r="O2" s="16"/>
      <c r="P2" s="16"/>
      <c r="Q2" s="16"/>
      <c r="R2" s="17" t="s">
        <v>53</v>
      </c>
      <c r="S2" s="17" t="s">
        <v>52</v>
      </c>
      <c r="T2" s="13" t="s">
        <v>51</v>
      </c>
      <c r="U2" s="18" t="s">
        <v>50</v>
      </c>
    </row>
    <row r="3" spans="1:21" x14ac:dyDescent="0.4">
      <c r="A3" s="19" t="s">
        <v>45</v>
      </c>
      <c r="B3" s="14" t="s">
        <v>12</v>
      </c>
      <c r="C3" s="14" t="s">
        <v>12</v>
      </c>
      <c r="D3" s="14" t="s">
        <v>11</v>
      </c>
      <c r="E3" s="14" t="s">
        <v>49</v>
      </c>
      <c r="F3" s="14" t="s">
        <v>9</v>
      </c>
      <c r="G3" s="14" t="s">
        <v>48</v>
      </c>
      <c r="H3" s="14" t="s">
        <v>47</v>
      </c>
      <c r="I3" s="14">
        <v>539</v>
      </c>
      <c r="J3" s="14" t="s">
        <v>16</v>
      </c>
      <c r="K3" s="20">
        <v>4.3685999999999998</v>
      </c>
      <c r="L3" s="14" t="s">
        <v>17</v>
      </c>
      <c r="M3" s="21" t="s">
        <v>21</v>
      </c>
      <c r="N3" s="22"/>
      <c r="O3" s="22" t="s">
        <v>2</v>
      </c>
      <c r="P3" s="22"/>
      <c r="Q3" s="22"/>
      <c r="R3" s="22">
        <v>35</v>
      </c>
      <c r="S3" s="22"/>
      <c r="T3" s="23" t="s">
        <v>40</v>
      </c>
      <c r="U3" s="24" t="s">
        <v>46</v>
      </c>
    </row>
    <row r="4" spans="1:21" x14ac:dyDescent="0.4">
      <c r="A4" s="19" t="s">
        <v>45</v>
      </c>
      <c r="B4" s="14" t="s">
        <v>12</v>
      </c>
      <c r="C4" s="14" t="s">
        <v>12</v>
      </c>
      <c r="D4" s="14" t="s">
        <v>44</v>
      </c>
      <c r="E4" s="14" t="s">
        <v>43</v>
      </c>
      <c r="F4" s="14" t="s">
        <v>9</v>
      </c>
      <c r="G4" s="14" t="s">
        <v>42</v>
      </c>
      <c r="H4" s="14" t="s">
        <v>41</v>
      </c>
      <c r="I4" s="14">
        <v>961</v>
      </c>
      <c r="J4" s="14" t="s">
        <v>16</v>
      </c>
      <c r="K4" s="20">
        <v>2.7300000000000001E-2</v>
      </c>
      <c r="L4" s="14" t="s">
        <v>17</v>
      </c>
      <c r="M4" s="21" t="s">
        <v>21</v>
      </c>
      <c r="N4" s="22"/>
      <c r="O4" s="22" t="s">
        <v>2</v>
      </c>
      <c r="P4" s="22"/>
      <c r="Q4" s="22"/>
      <c r="R4" s="22">
        <v>35</v>
      </c>
      <c r="S4" s="22"/>
      <c r="T4" s="23" t="s">
        <v>40</v>
      </c>
      <c r="U4" s="24" t="s">
        <v>39</v>
      </c>
    </row>
    <row r="5" spans="1:21" x14ac:dyDescent="0.4">
      <c r="A5" s="19" t="s">
        <v>32</v>
      </c>
      <c r="B5" s="14" t="s">
        <v>12</v>
      </c>
      <c r="C5" s="14" t="s">
        <v>12</v>
      </c>
      <c r="D5" s="14" t="s">
        <v>11</v>
      </c>
      <c r="E5" s="14" t="s">
        <v>10</v>
      </c>
      <c r="F5" s="14" t="s">
        <v>9</v>
      </c>
      <c r="G5" s="14" t="s">
        <v>31</v>
      </c>
      <c r="H5" s="14" t="s">
        <v>36</v>
      </c>
      <c r="I5" s="14" t="s">
        <v>38</v>
      </c>
      <c r="J5" s="14" t="s">
        <v>16</v>
      </c>
      <c r="K5" s="20">
        <v>9.0906000000000002</v>
      </c>
      <c r="L5" s="14" t="s">
        <v>17</v>
      </c>
      <c r="M5" s="21" t="s">
        <v>28</v>
      </c>
      <c r="N5" s="22"/>
      <c r="O5" s="22"/>
      <c r="P5" s="22" t="s">
        <v>1</v>
      </c>
      <c r="Q5" s="22"/>
      <c r="R5" s="22">
        <v>35</v>
      </c>
      <c r="S5" s="22">
        <v>10</v>
      </c>
      <c r="T5" s="25">
        <v>37837</v>
      </c>
      <c r="U5" s="24" t="s">
        <v>27</v>
      </c>
    </row>
    <row r="6" spans="1:21" x14ac:dyDescent="0.4">
      <c r="A6" s="19" t="s">
        <v>32</v>
      </c>
      <c r="B6" s="14" t="s">
        <v>12</v>
      </c>
      <c r="C6" s="14" t="s">
        <v>12</v>
      </c>
      <c r="D6" s="14" t="s">
        <v>11</v>
      </c>
      <c r="E6" s="14" t="s">
        <v>10</v>
      </c>
      <c r="F6" s="14" t="s">
        <v>9</v>
      </c>
      <c r="G6" s="14" t="s">
        <v>31</v>
      </c>
      <c r="H6" s="14" t="s">
        <v>36</v>
      </c>
      <c r="I6" s="14" t="s">
        <v>37</v>
      </c>
      <c r="J6" s="14" t="s">
        <v>16</v>
      </c>
      <c r="K6" s="20">
        <v>4.0705999999999998</v>
      </c>
      <c r="L6" s="14" t="s">
        <v>17</v>
      </c>
      <c r="M6" s="21" t="s">
        <v>28</v>
      </c>
      <c r="N6" s="22"/>
      <c r="O6" s="22"/>
      <c r="P6" s="22" t="s">
        <v>1</v>
      </c>
      <c r="Q6" s="22"/>
      <c r="R6" s="22">
        <v>35</v>
      </c>
      <c r="S6" s="22">
        <v>10</v>
      </c>
      <c r="T6" s="25">
        <v>37837</v>
      </c>
      <c r="U6" s="24" t="s">
        <v>27</v>
      </c>
    </row>
    <row r="7" spans="1:21" x14ac:dyDescent="0.4">
      <c r="A7" s="19" t="s">
        <v>32</v>
      </c>
      <c r="B7" s="14" t="s">
        <v>12</v>
      </c>
      <c r="C7" s="14" t="s">
        <v>12</v>
      </c>
      <c r="D7" s="14" t="s">
        <v>11</v>
      </c>
      <c r="E7" s="14" t="s">
        <v>10</v>
      </c>
      <c r="F7" s="14" t="s">
        <v>9</v>
      </c>
      <c r="G7" s="14" t="s">
        <v>31</v>
      </c>
      <c r="H7" s="14" t="s">
        <v>36</v>
      </c>
      <c r="I7" s="14">
        <v>1709</v>
      </c>
      <c r="J7" s="14" t="s">
        <v>16</v>
      </c>
      <c r="K7" s="20">
        <v>0.62229999999999996</v>
      </c>
      <c r="L7" s="14" t="s">
        <v>17</v>
      </c>
      <c r="M7" s="21" t="s">
        <v>28</v>
      </c>
      <c r="N7" s="22"/>
      <c r="O7" s="22"/>
      <c r="P7" s="22" t="s">
        <v>1</v>
      </c>
      <c r="Q7" s="22"/>
      <c r="R7" s="22">
        <v>35</v>
      </c>
      <c r="S7" s="22">
        <v>10</v>
      </c>
      <c r="T7" s="25">
        <v>37837</v>
      </c>
      <c r="U7" s="24" t="s">
        <v>27</v>
      </c>
    </row>
    <row r="8" spans="1:21" x14ac:dyDescent="0.4">
      <c r="A8" s="19" t="s">
        <v>32</v>
      </c>
      <c r="B8" s="14" t="s">
        <v>12</v>
      </c>
      <c r="C8" s="14" t="s">
        <v>12</v>
      </c>
      <c r="D8" s="14" t="s">
        <v>11</v>
      </c>
      <c r="E8" s="14" t="s">
        <v>10</v>
      </c>
      <c r="F8" s="14" t="s">
        <v>9</v>
      </c>
      <c r="G8" s="14" t="s">
        <v>31</v>
      </c>
      <c r="H8" s="14" t="s">
        <v>34</v>
      </c>
      <c r="I8" s="14" t="s">
        <v>35</v>
      </c>
      <c r="J8" s="14" t="s">
        <v>4</v>
      </c>
      <c r="K8" s="20">
        <v>1.2</v>
      </c>
      <c r="L8" s="14" t="s">
        <v>5</v>
      </c>
      <c r="M8" s="21" t="s">
        <v>28</v>
      </c>
      <c r="N8" s="22"/>
      <c r="O8" s="22"/>
      <c r="P8" s="22" t="s">
        <v>1</v>
      </c>
      <c r="Q8" s="22"/>
      <c r="R8" s="22">
        <v>35</v>
      </c>
      <c r="S8" s="22">
        <v>10</v>
      </c>
      <c r="T8" s="25">
        <v>37837</v>
      </c>
      <c r="U8" s="24" t="s">
        <v>27</v>
      </c>
    </row>
    <row r="9" spans="1:21" x14ac:dyDescent="0.4">
      <c r="A9" s="19" t="s">
        <v>32</v>
      </c>
      <c r="B9" s="14" t="s">
        <v>12</v>
      </c>
      <c r="C9" s="14" t="s">
        <v>12</v>
      </c>
      <c r="D9" s="14" t="s">
        <v>11</v>
      </c>
      <c r="E9" s="14" t="s">
        <v>10</v>
      </c>
      <c r="F9" s="14" t="s">
        <v>9</v>
      </c>
      <c r="G9" s="14" t="s">
        <v>31</v>
      </c>
      <c r="H9" s="14" t="s">
        <v>34</v>
      </c>
      <c r="I9" s="14" t="s">
        <v>33</v>
      </c>
      <c r="J9" s="14" t="s">
        <v>16</v>
      </c>
      <c r="K9" s="20">
        <v>3.6200000000000003E-2</v>
      </c>
      <c r="L9" s="14" t="s">
        <v>17</v>
      </c>
      <c r="M9" s="21" t="s">
        <v>28</v>
      </c>
      <c r="N9" s="22"/>
      <c r="O9" s="22"/>
      <c r="P9" s="22" t="s">
        <v>1</v>
      </c>
      <c r="Q9" s="22"/>
      <c r="R9" s="22">
        <v>35</v>
      </c>
      <c r="S9" s="22">
        <v>10</v>
      </c>
      <c r="T9" s="25">
        <v>37837</v>
      </c>
      <c r="U9" s="24" t="s">
        <v>27</v>
      </c>
    </row>
    <row r="10" spans="1:21" x14ac:dyDescent="0.4">
      <c r="A10" s="19" t="s">
        <v>32</v>
      </c>
      <c r="B10" s="14" t="s">
        <v>12</v>
      </c>
      <c r="C10" s="14" t="s">
        <v>12</v>
      </c>
      <c r="D10" s="14" t="s">
        <v>11</v>
      </c>
      <c r="E10" s="14" t="s">
        <v>10</v>
      </c>
      <c r="F10" s="14" t="s">
        <v>9</v>
      </c>
      <c r="G10" s="14" t="s">
        <v>31</v>
      </c>
      <c r="H10" s="14" t="s">
        <v>30</v>
      </c>
      <c r="I10" s="14">
        <v>1790</v>
      </c>
      <c r="J10" s="14" t="s">
        <v>16</v>
      </c>
      <c r="K10" s="20">
        <v>5.33E-2</v>
      </c>
      <c r="L10" s="14" t="s">
        <v>17</v>
      </c>
      <c r="M10" s="21" t="s">
        <v>28</v>
      </c>
      <c r="N10" s="22"/>
      <c r="O10" s="22"/>
      <c r="P10" s="22" t="s">
        <v>1</v>
      </c>
      <c r="Q10" s="22"/>
      <c r="R10" s="22">
        <v>35</v>
      </c>
      <c r="S10" s="22">
        <v>10</v>
      </c>
      <c r="T10" s="25">
        <v>37837</v>
      </c>
      <c r="U10" s="24" t="s">
        <v>27</v>
      </c>
    </row>
    <row r="11" spans="1:21" x14ac:dyDescent="0.4">
      <c r="A11" s="19" t="s">
        <v>32</v>
      </c>
      <c r="B11" s="14" t="s">
        <v>12</v>
      </c>
      <c r="C11" s="14" t="s">
        <v>12</v>
      </c>
      <c r="D11" s="14" t="s">
        <v>11</v>
      </c>
      <c r="E11" s="14" t="s">
        <v>10</v>
      </c>
      <c r="F11" s="14" t="s">
        <v>9</v>
      </c>
      <c r="G11" s="14" t="s">
        <v>31</v>
      </c>
      <c r="H11" s="14" t="s">
        <v>30</v>
      </c>
      <c r="I11" s="14" t="s">
        <v>29</v>
      </c>
      <c r="J11" s="14" t="s">
        <v>16</v>
      </c>
      <c r="K11" s="20">
        <v>14.5947</v>
      </c>
      <c r="L11" s="14" t="s">
        <v>17</v>
      </c>
      <c r="M11" s="21" t="s">
        <v>28</v>
      </c>
      <c r="N11" s="22"/>
      <c r="O11" s="22"/>
      <c r="P11" s="22" t="s">
        <v>1</v>
      </c>
      <c r="Q11" s="22"/>
      <c r="R11" s="22">
        <v>35</v>
      </c>
      <c r="S11" s="22">
        <v>10</v>
      </c>
      <c r="T11" s="25">
        <v>37837</v>
      </c>
      <c r="U11" s="24" t="s">
        <v>27</v>
      </c>
    </row>
    <row r="12" spans="1:21" x14ac:dyDescent="0.4">
      <c r="A12" s="19" t="s">
        <v>26</v>
      </c>
      <c r="B12" s="14" t="s">
        <v>12</v>
      </c>
      <c r="C12" s="14" t="s">
        <v>12</v>
      </c>
      <c r="D12" s="14" t="s">
        <v>11</v>
      </c>
      <c r="E12" s="14" t="s">
        <v>10</v>
      </c>
      <c r="F12" s="14" t="s">
        <v>9</v>
      </c>
      <c r="G12" s="14" t="s">
        <v>8</v>
      </c>
      <c r="H12" s="14" t="s">
        <v>19</v>
      </c>
      <c r="I12" s="14">
        <v>835</v>
      </c>
      <c r="J12" s="14" t="s">
        <v>16</v>
      </c>
      <c r="K12" s="20">
        <v>0.8448</v>
      </c>
      <c r="L12" s="14" t="s">
        <v>17</v>
      </c>
      <c r="M12" s="21" t="s">
        <v>21</v>
      </c>
      <c r="N12" s="22"/>
      <c r="O12" s="22" t="s">
        <v>2</v>
      </c>
      <c r="P12" s="22"/>
      <c r="Q12" s="22"/>
      <c r="R12" s="22">
        <v>35</v>
      </c>
      <c r="S12" s="22"/>
      <c r="T12" s="25">
        <v>38699</v>
      </c>
      <c r="U12" s="24" t="s">
        <v>24</v>
      </c>
    </row>
    <row r="13" spans="1:21" x14ac:dyDescent="0.4">
      <c r="A13" s="19" t="s">
        <v>26</v>
      </c>
      <c r="B13" s="14" t="s">
        <v>12</v>
      </c>
      <c r="C13" s="14" t="s">
        <v>12</v>
      </c>
      <c r="D13" s="14" t="s">
        <v>11</v>
      </c>
      <c r="E13" s="14" t="s">
        <v>10</v>
      </c>
      <c r="F13" s="14" t="s">
        <v>9</v>
      </c>
      <c r="G13" s="14" t="s">
        <v>8</v>
      </c>
      <c r="H13" s="14" t="s">
        <v>19</v>
      </c>
      <c r="I13" s="14" t="s">
        <v>25</v>
      </c>
      <c r="J13" s="14" t="s">
        <v>16</v>
      </c>
      <c r="K13" s="20">
        <v>8.5599999999999996E-2</v>
      </c>
      <c r="L13" s="14" t="s">
        <v>17</v>
      </c>
      <c r="M13" s="21" t="s">
        <v>21</v>
      </c>
      <c r="N13" s="22"/>
      <c r="O13" s="22" t="s">
        <v>2</v>
      </c>
      <c r="P13" s="22"/>
      <c r="Q13" s="22"/>
      <c r="R13" s="22">
        <v>35</v>
      </c>
      <c r="S13" s="22"/>
      <c r="T13" s="25">
        <v>38699</v>
      </c>
      <c r="U13" s="24" t="s">
        <v>24</v>
      </c>
    </row>
    <row r="14" spans="1:21" x14ac:dyDescent="0.4">
      <c r="A14" s="19" t="s">
        <v>20</v>
      </c>
      <c r="B14" s="14" t="s">
        <v>12</v>
      </c>
      <c r="C14" s="14" t="s">
        <v>12</v>
      </c>
      <c r="D14" s="14" t="s">
        <v>11</v>
      </c>
      <c r="E14" s="14" t="s">
        <v>10</v>
      </c>
      <c r="F14" s="14" t="s">
        <v>9</v>
      </c>
      <c r="G14" s="14" t="s">
        <v>8</v>
      </c>
      <c r="H14" s="14" t="s">
        <v>19</v>
      </c>
      <c r="I14" s="14" t="s">
        <v>23</v>
      </c>
      <c r="J14" s="14" t="s">
        <v>16</v>
      </c>
      <c r="K14" s="20">
        <v>2.8E-3</v>
      </c>
      <c r="L14" s="14" t="s">
        <v>17</v>
      </c>
      <c r="M14" s="26" t="s">
        <v>15</v>
      </c>
      <c r="N14" s="22"/>
      <c r="O14" s="22" t="s">
        <v>2</v>
      </c>
      <c r="P14" s="22"/>
      <c r="Q14" s="22"/>
      <c r="R14" s="22">
        <v>35</v>
      </c>
      <c r="S14" s="22"/>
      <c r="T14" s="25">
        <v>39792</v>
      </c>
      <c r="U14" s="24" t="s">
        <v>14</v>
      </c>
    </row>
    <row r="15" spans="1:21" x14ac:dyDescent="0.4">
      <c r="A15" s="19" t="s">
        <v>20</v>
      </c>
      <c r="B15" s="14" t="s">
        <v>12</v>
      </c>
      <c r="C15" s="14" t="s">
        <v>12</v>
      </c>
      <c r="D15" s="14" t="s">
        <v>11</v>
      </c>
      <c r="E15" s="14" t="s">
        <v>10</v>
      </c>
      <c r="F15" s="14" t="s">
        <v>9</v>
      </c>
      <c r="G15" s="14" t="s">
        <v>8</v>
      </c>
      <c r="H15" s="14" t="s">
        <v>19</v>
      </c>
      <c r="I15" s="14" t="s">
        <v>22</v>
      </c>
      <c r="J15" s="14" t="s">
        <v>16</v>
      </c>
      <c r="K15" s="20">
        <v>1.9E-3</v>
      </c>
      <c r="L15" s="14" t="s">
        <v>17</v>
      </c>
      <c r="M15" s="21" t="s">
        <v>21</v>
      </c>
      <c r="N15" s="22"/>
      <c r="O15" s="22" t="s">
        <v>2</v>
      </c>
      <c r="P15" s="22"/>
      <c r="Q15" s="22"/>
      <c r="R15" s="22">
        <v>35</v>
      </c>
      <c r="S15" s="22"/>
      <c r="T15" s="25">
        <v>39792</v>
      </c>
      <c r="U15" s="24" t="s">
        <v>14</v>
      </c>
    </row>
    <row r="16" spans="1:21" x14ac:dyDescent="0.4">
      <c r="A16" s="19" t="s">
        <v>20</v>
      </c>
      <c r="B16" s="14" t="s">
        <v>12</v>
      </c>
      <c r="C16" s="14" t="s">
        <v>12</v>
      </c>
      <c r="D16" s="14" t="s">
        <v>11</v>
      </c>
      <c r="E16" s="14" t="s">
        <v>10</v>
      </c>
      <c r="F16" s="14" t="s">
        <v>9</v>
      </c>
      <c r="G16" s="14" t="s">
        <v>8</v>
      </c>
      <c r="H16" s="14" t="s">
        <v>19</v>
      </c>
      <c r="I16" s="14" t="s">
        <v>18</v>
      </c>
      <c r="J16" s="14" t="s">
        <v>16</v>
      </c>
      <c r="K16" s="20">
        <v>1.9400000000000001E-2</v>
      </c>
      <c r="L16" s="14" t="s">
        <v>17</v>
      </c>
      <c r="M16" s="26" t="s">
        <v>15</v>
      </c>
      <c r="N16" s="22"/>
      <c r="O16" s="22" t="s">
        <v>2</v>
      </c>
      <c r="P16" s="22"/>
      <c r="Q16" s="22"/>
      <c r="R16" s="22">
        <v>35</v>
      </c>
      <c r="S16" s="22"/>
      <c r="T16" s="25">
        <v>39792</v>
      </c>
      <c r="U16" s="24" t="s">
        <v>14</v>
      </c>
    </row>
    <row r="17" spans="1:21" x14ac:dyDescent="0.4">
      <c r="A17" s="19" t="s">
        <v>13</v>
      </c>
      <c r="B17" s="14" t="s">
        <v>12</v>
      </c>
      <c r="C17" s="14" t="s">
        <v>12</v>
      </c>
      <c r="D17" s="14" t="s">
        <v>11</v>
      </c>
      <c r="E17" s="14" t="s">
        <v>10</v>
      </c>
      <c r="F17" s="14" t="s">
        <v>9</v>
      </c>
      <c r="G17" s="14" t="s">
        <v>8</v>
      </c>
      <c r="H17" s="14" t="s">
        <v>7</v>
      </c>
      <c r="I17" s="14" t="s">
        <v>6</v>
      </c>
      <c r="J17" s="14" t="s">
        <v>4</v>
      </c>
      <c r="K17" s="20">
        <v>0.98799999999999999</v>
      </c>
      <c r="L17" s="14" t="s">
        <v>5</v>
      </c>
      <c r="M17" s="26" t="s">
        <v>3</v>
      </c>
      <c r="N17" s="22"/>
      <c r="O17" s="22" t="s">
        <v>2</v>
      </c>
      <c r="P17" s="22" t="s">
        <v>1</v>
      </c>
      <c r="Q17" s="22"/>
      <c r="R17" s="22">
        <v>35</v>
      </c>
      <c r="S17" s="22">
        <v>10</v>
      </c>
      <c r="T17" s="25">
        <v>42118</v>
      </c>
      <c r="U17" s="24" t="s">
        <v>0</v>
      </c>
    </row>
    <row r="18" spans="1:21" x14ac:dyDescent="0.4">
      <c r="A18" s="19" t="s">
        <v>72</v>
      </c>
      <c r="B18" s="14" t="s">
        <v>12</v>
      </c>
      <c r="C18" s="14" t="s">
        <v>12</v>
      </c>
      <c r="D18" s="14" t="s">
        <v>11</v>
      </c>
      <c r="E18" s="14" t="s">
        <v>74</v>
      </c>
      <c r="F18" s="14" t="s">
        <v>9</v>
      </c>
      <c r="G18" s="14" t="s">
        <v>75</v>
      </c>
      <c r="H18" s="14" t="s">
        <v>76</v>
      </c>
      <c r="I18" s="14" t="s">
        <v>77</v>
      </c>
      <c r="J18" s="14" t="s">
        <v>83</v>
      </c>
      <c r="K18" s="20">
        <v>0.1137</v>
      </c>
      <c r="L18" s="14" t="s">
        <v>81</v>
      </c>
      <c r="M18" s="26" t="s">
        <v>85</v>
      </c>
      <c r="N18" s="22"/>
      <c r="O18" s="22" t="s">
        <v>2</v>
      </c>
      <c r="P18" s="22"/>
      <c r="Q18" s="22"/>
      <c r="R18" s="22">
        <v>35</v>
      </c>
      <c r="S18" s="22"/>
      <c r="T18" s="25">
        <v>45273</v>
      </c>
      <c r="U18" s="24" t="s">
        <v>86</v>
      </c>
    </row>
    <row r="19" spans="1:21" x14ac:dyDescent="0.4">
      <c r="A19" s="19" t="s">
        <v>72</v>
      </c>
      <c r="B19" s="14" t="s">
        <v>12</v>
      </c>
      <c r="C19" s="14" t="s">
        <v>12</v>
      </c>
      <c r="D19" s="14" t="s">
        <v>11</v>
      </c>
      <c r="E19" s="14" t="s">
        <v>74</v>
      </c>
      <c r="F19" s="14" t="s">
        <v>9</v>
      </c>
      <c r="G19" s="14" t="s">
        <v>75</v>
      </c>
      <c r="H19" s="14" t="s">
        <v>76</v>
      </c>
      <c r="I19" s="14" t="s">
        <v>78</v>
      </c>
      <c r="J19" s="14" t="s">
        <v>84</v>
      </c>
      <c r="K19" s="20">
        <v>6.2600000000000003E-2</v>
      </c>
      <c r="L19" s="14" t="s">
        <v>82</v>
      </c>
      <c r="M19" s="26" t="s">
        <v>85</v>
      </c>
      <c r="N19" s="22"/>
      <c r="O19" s="22" t="s">
        <v>2</v>
      </c>
      <c r="P19" s="22"/>
      <c r="Q19" s="22"/>
      <c r="R19" s="22">
        <v>35</v>
      </c>
      <c r="S19" s="22"/>
      <c r="T19" s="25">
        <v>45273</v>
      </c>
      <c r="U19" s="24" t="s">
        <v>86</v>
      </c>
    </row>
    <row r="20" spans="1:21" x14ac:dyDescent="0.4">
      <c r="A20" s="19" t="s">
        <v>72</v>
      </c>
      <c r="B20" s="14" t="s">
        <v>12</v>
      </c>
      <c r="C20" s="14" t="s">
        <v>12</v>
      </c>
      <c r="D20" s="14" t="s">
        <v>11</v>
      </c>
      <c r="E20" s="14" t="s">
        <v>74</v>
      </c>
      <c r="F20" s="14" t="s">
        <v>9</v>
      </c>
      <c r="G20" s="14" t="s">
        <v>75</v>
      </c>
      <c r="H20" s="14" t="s">
        <v>76</v>
      </c>
      <c r="I20" s="14" t="s">
        <v>79</v>
      </c>
      <c r="J20" s="14" t="s">
        <v>83</v>
      </c>
      <c r="K20" s="20">
        <v>0.18909999999999999</v>
      </c>
      <c r="L20" s="14" t="s">
        <v>81</v>
      </c>
      <c r="M20" s="26" t="s">
        <v>85</v>
      </c>
      <c r="N20" s="22"/>
      <c r="O20" s="22" t="s">
        <v>2</v>
      </c>
      <c r="P20" s="22"/>
      <c r="Q20" s="22"/>
      <c r="R20" s="22">
        <v>35</v>
      </c>
      <c r="S20" s="22"/>
      <c r="T20" s="25">
        <v>45273</v>
      </c>
      <c r="U20" s="24" t="s">
        <v>86</v>
      </c>
    </row>
    <row r="21" spans="1:21" x14ac:dyDescent="0.4">
      <c r="A21" s="19" t="s">
        <v>72</v>
      </c>
      <c r="B21" s="14" t="s">
        <v>12</v>
      </c>
      <c r="C21" s="14" t="s">
        <v>12</v>
      </c>
      <c r="D21" s="14" t="s">
        <v>11</v>
      </c>
      <c r="E21" s="14" t="s">
        <v>74</v>
      </c>
      <c r="F21" s="14" t="s">
        <v>9</v>
      </c>
      <c r="G21" s="14" t="s">
        <v>75</v>
      </c>
      <c r="H21" s="14" t="s">
        <v>76</v>
      </c>
      <c r="I21" s="14" t="s">
        <v>80</v>
      </c>
      <c r="J21" s="14" t="s">
        <v>83</v>
      </c>
      <c r="K21" s="20">
        <v>0.28760000000000002</v>
      </c>
      <c r="L21" s="14" t="s">
        <v>81</v>
      </c>
      <c r="M21" s="26" t="s">
        <v>85</v>
      </c>
      <c r="N21" s="22"/>
      <c r="O21" s="22" t="s">
        <v>2</v>
      </c>
      <c r="P21" s="22"/>
      <c r="Q21" s="22"/>
      <c r="R21" s="22">
        <v>35</v>
      </c>
      <c r="S21" s="22"/>
      <c r="T21" s="25">
        <v>45273</v>
      </c>
      <c r="U21" s="24" t="s">
        <v>86</v>
      </c>
    </row>
    <row r="22" spans="1:21" x14ac:dyDescent="0.4">
      <c r="A22" s="27" t="s">
        <v>72</v>
      </c>
      <c r="B22" s="28" t="s">
        <v>12</v>
      </c>
      <c r="C22" s="28" t="s">
        <v>12</v>
      </c>
      <c r="D22" s="28" t="s">
        <v>73</v>
      </c>
      <c r="E22" s="28" t="s">
        <v>74</v>
      </c>
      <c r="F22" s="28" t="s">
        <v>9</v>
      </c>
      <c r="G22" s="28" t="s">
        <v>42</v>
      </c>
      <c r="H22" s="28" t="s">
        <v>41</v>
      </c>
      <c r="I22" s="28" t="s">
        <v>87</v>
      </c>
      <c r="J22" s="28" t="s">
        <v>83</v>
      </c>
      <c r="K22" s="29">
        <v>0.66269999999999996</v>
      </c>
      <c r="L22" s="28" t="s">
        <v>81</v>
      </c>
      <c r="M22" s="30" t="s">
        <v>85</v>
      </c>
      <c r="N22" s="31"/>
      <c r="O22" s="31" t="s">
        <v>2</v>
      </c>
      <c r="P22" s="31"/>
      <c r="Q22" s="31"/>
      <c r="R22" s="31">
        <v>35</v>
      </c>
      <c r="S22" s="31"/>
      <c r="T22" s="32">
        <v>45273</v>
      </c>
      <c r="U22" s="33" t="s">
        <v>88</v>
      </c>
    </row>
    <row r="24" spans="1:21" x14ac:dyDescent="0.4">
      <c r="I24" s="1">
        <f>SUBTOTAL(3,I3:I23)</f>
        <v>20</v>
      </c>
      <c r="K24" s="1">
        <f>SUBTOTAL(9,K3:K23)</f>
        <v>37.321799999999996</v>
      </c>
    </row>
  </sheetData>
  <autoFilter ref="G1:I24" xr:uid="{0420F73A-646E-4CC9-9486-0CEFDA76F9B8}"/>
  <phoneticPr fontId="1"/>
  <pageMargins left="0" right="0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時津町</vt:lpstr>
      <vt:lpstr>時津町!Work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2026-06-09T02:28:54Z</dcterms:created>
  <dcterms:modified xsi:type="dcterms:W3CDTF">2026-06-09T02:29:02Z</dcterms:modified>
</cp:coreProperties>
</file>