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98.34\share\医療政策課\04_医事・医療相談班\23_病床機能報告\R7 病床機能・外来機能報告\●令和7年度病床機能報告・外来機能報告(確定版)\R7病床機能報告\★★HP掲載用\★HP公開用\"/>
    </mc:Choice>
  </mc:AlternateContent>
  <xr:revisionPtr revIDLastSave="0" documentId="13_ncr:1_{E7A3011D-BF25-48AE-9C11-119D37325A6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7県南圏域（公開用）" sheetId="7" r:id="rId1"/>
  </sheets>
  <definedNames>
    <definedName name="_xlnm._FilterDatabase" localSheetId="0" hidden="1">'R7県南圏域（公開用）'!$A$5:$X$5</definedName>
    <definedName name="_xlnm.Print_Area" localSheetId="0">'R7県南圏域（公開用）'!$A$1:$X$35</definedName>
    <definedName name="_xlnm.Print_Titles" localSheetId="0">'R7県南圏域（公開用）'!$3:$5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7" l="1"/>
  <c r="X35" i="7"/>
  <c r="W35" i="7"/>
  <c r="V35" i="7"/>
  <c r="U35" i="7"/>
  <c r="S35" i="7"/>
  <c r="R35" i="7"/>
  <c r="Q35" i="7"/>
  <c r="P35" i="7"/>
  <c r="N35" i="7"/>
  <c r="M35" i="7"/>
  <c r="L35" i="7"/>
  <c r="K35" i="7"/>
  <c r="J35" i="7"/>
  <c r="I35" i="7"/>
  <c r="H35" i="7"/>
  <c r="T23" i="7"/>
  <c r="O23" i="7" s="1"/>
  <c r="K23" i="7"/>
  <c r="F23" i="7" s="1"/>
  <c r="T25" i="7"/>
  <c r="O25" i="7" s="1"/>
  <c r="K25" i="7"/>
  <c r="F25" i="7"/>
  <c r="T26" i="7"/>
  <c r="O26" i="7" s="1"/>
  <c r="K26" i="7"/>
  <c r="F26" i="7" s="1"/>
  <c r="O27" i="7"/>
  <c r="K27" i="7"/>
  <c r="F27" i="7" s="1"/>
  <c r="T28" i="7"/>
  <c r="O28" i="7"/>
  <c r="K28" i="7"/>
  <c r="F28" i="7"/>
  <c r="T34" i="7"/>
  <c r="O34" i="7" s="1"/>
  <c r="K34" i="7"/>
  <c r="F34" i="7" s="1"/>
  <c r="T29" i="7"/>
  <c r="O29" i="7" s="1"/>
  <c r="K29" i="7"/>
  <c r="F29" i="7" s="1"/>
  <c r="T19" i="7"/>
  <c r="O19" i="7" s="1"/>
  <c r="K19" i="7"/>
  <c r="F19" i="7"/>
  <c r="T22" i="7"/>
  <c r="O22" i="7" s="1"/>
  <c r="K22" i="7"/>
  <c r="F22" i="7" s="1"/>
  <c r="T31" i="7"/>
  <c r="O31" i="7" s="1"/>
  <c r="K31" i="7"/>
  <c r="F31" i="7"/>
  <c r="T20" i="7"/>
  <c r="O20" i="7" s="1"/>
  <c r="K20" i="7"/>
  <c r="F20" i="7" s="1"/>
  <c r="T21" i="7"/>
  <c r="O21" i="7" s="1"/>
  <c r="K21" i="7"/>
  <c r="F21" i="7" s="1"/>
  <c r="T33" i="7"/>
  <c r="O33" i="7" s="1"/>
  <c r="K33" i="7"/>
  <c r="F33" i="7" s="1"/>
  <c r="T32" i="7"/>
  <c r="O32" i="7" s="1"/>
  <c r="K32" i="7"/>
  <c r="F32" i="7" s="1"/>
  <c r="T24" i="7"/>
  <c r="O24" i="7" s="1"/>
  <c r="K24" i="7"/>
  <c r="F24" i="7"/>
  <c r="T30" i="7"/>
  <c r="O30" i="7" s="1"/>
  <c r="K30" i="7"/>
  <c r="F30" i="7" s="1"/>
  <c r="T18" i="7"/>
  <c r="O18" i="7" s="1"/>
  <c r="K18" i="7"/>
  <c r="F18" i="7"/>
  <c r="T11" i="7"/>
  <c r="O11" i="7" s="1"/>
  <c r="K11" i="7"/>
  <c r="F11" i="7" s="1"/>
  <c r="T14" i="7"/>
  <c r="O14" i="7" s="1"/>
  <c r="K14" i="7"/>
  <c r="F14" i="7" s="1"/>
  <c r="T8" i="7"/>
  <c r="O8" i="7" s="1"/>
  <c r="K8" i="7"/>
  <c r="F8" i="7" s="1"/>
  <c r="T12" i="7"/>
  <c r="O12" i="7" s="1"/>
  <c r="K12" i="7"/>
  <c r="F12" i="7" s="1"/>
  <c r="T17" i="7"/>
  <c r="O17" i="7" s="1"/>
  <c r="K17" i="7"/>
  <c r="F17" i="7"/>
  <c r="T10" i="7"/>
  <c r="O10" i="7" s="1"/>
  <c r="K10" i="7"/>
  <c r="F10" i="7" s="1"/>
  <c r="T13" i="7"/>
  <c r="O13" i="7" s="1"/>
  <c r="K13" i="7"/>
  <c r="F13" i="7"/>
  <c r="T7" i="7"/>
  <c r="O7" i="7" s="1"/>
  <c r="K7" i="7"/>
  <c r="F7" i="7" s="1"/>
  <c r="T6" i="7"/>
  <c r="O6" i="7" s="1"/>
  <c r="K6" i="7"/>
  <c r="F6" i="7" s="1"/>
  <c r="T9" i="7"/>
  <c r="O9" i="7" s="1"/>
  <c r="K9" i="7"/>
  <c r="F9" i="7" s="1"/>
  <c r="T16" i="7"/>
  <c r="O16" i="7" s="1"/>
  <c r="K16" i="7"/>
  <c r="F16" i="7" s="1"/>
  <c r="T15" i="7"/>
  <c r="O15" i="7" s="1"/>
  <c r="K15" i="7"/>
  <c r="F15" i="7" s="1"/>
  <c r="F35" i="7" l="1"/>
  <c r="T35" i="7"/>
  <c r="O35" i="7" s="1"/>
</calcChain>
</file>

<file path=xl/sharedStrings.xml><?xml version="1.0" encoding="utf-8"?>
<sst xmlns="http://schemas.openxmlformats.org/spreadsheetml/2006/main" count="145" uniqueCount="67">
  <si>
    <t>計</t>
  </si>
  <si>
    <t>急性期</t>
  </si>
  <si>
    <t>回復期</t>
  </si>
  <si>
    <t>慢性期</t>
  </si>
  <si>
    <t>無回答</t>
  </si>
  <si>
    <t>高度
急性期</t>
    <phoneticPr fontId="1"/>
  </si>
  <si>
    <t>京泊馬場医院</t>
  </si>
  <si>
    <t>医療機関名称</t>
    <phoneticPr fontId="1"/>
  </si>
  <si>
    <t>（病床数）</t>
    <rPh sb="1" eb="3">
      <t>ビョウショウ</t>
    </rPh>
    <rPh sb="3" eb="4">
      <t>スウ</t>
    </rPh>
    <phoneticPr fontId="1"/>
  </si>
  <si>
    <t>圏域計</t>
    <phoneticPr fontId="1"/>
  </si>
  <si>
    <t>愛野記念病院</t>
    <phoneticPr fontId="1"/>
  </si>
  <si>
    <t>池田病院</t>
    <phoneticPr fontId="1"/>
  </si>
  <si>
    <t>泉川病院</t>
    <phoneticPr fontId="1"/>
  </si>
  <si>
    <t>柴田長庚堂病院</t>
    <phoneticPr fontId="1"/>
  </si>
  <si>
    <t>哲翁病院</t>
    <phoneticPr fontId="1"/>
  </si>
  <si>
    <t>長崎県島原病院</t>
    <phoneticPr fontId="1"/>
  </si>
  <si>
    <t>稲田整形外科医院</t>
    <phoneticPr fontId="1"/>
  </si>
  <si>
    <t>くさの循環器内科</t>
    <phoneticPr fontId="1"/>
  </si>
  <si>
    <t>島原整形外科西村クリニック</t>
    <phoneticPr fontId="1"/>
  </si>
  <si>
    <t>菜の花クリニック</t>
    <phoneticPr fontId="1"/>
  </si>
  <si>
    <t>水田小児科医院</t>
    <phoneticPr fontId="1"/>
  </si>
  <si>
    <t>土井外科消化器内科医院</t>
    <rPh sb="4" eb="6">
      <t>ショウカ</t>
    </rPh>
    <rPh sb="6" eb="7">
      <t>キ</t>
    </rPh>
    <rPh sb="7" eb="8">
      <t>ウチ</t>
    </rPh>
    <phoneticPr fontId="1"/>
  </si>
  <si>
    <t>休棟中（今後再開予定）</t>
    <rPh sb="2" eb="3">
      <t>チュウ</t>
    </rPh>
    <rPh sb="4" eb="6">
      <t>コンゴ</t>
    </rPh>
    <rPh sb="6" eb="8">
      <t>サイカイ</t>
    </rPh>
    <rPh sb="8" eb="10">
      <t>ヨテイ</t>
    </rPh>
    <phoneticPr fontId="1"/>
  </si>
  <si>
    <t>休棟中（今後廃止予定）</t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1"/>
  </si>
  <si>
    <t>休棟
予定</t>
    <rPh sb="0" eb="1">
      <t>キュウ</t>
    </rPh>
    <rPh sb="1" eb="2">
      <t>トウ</t>
    </rPh>
    <rPh sb="3" eb="5">
      <t>ヨテイ</t>
    </rPh>
    <phoneticPr fontId="1"/>
  </si>
  <si>
    <t>廃止
予定</t>
    <rPh sb="0" eb="2">
      <t>ハイシ</t>
    </rPh>
    <rPh sb="3" eb="5">
      <t>ヨテイ</t>
    </rPh>
    <phoneticPr fontId="1"/>
  </si>
  <si>
    <t>介護保険施設等へ移行予定</t>
    <rPh sb="0" eb="2">
      <t>カイゴ</t>
    </rPh>
    <rPh sb="2" eb="4">
      <t>ホケン</t>
    </rPh>
    <rPh sb="4" eb="6">
      <t>シセツ</t>
    </rPh>
    <rPh sb="6" eb="7">
      <t>トウ</t>
    </rPh>
    <rPh sb="8" eb="10">
      <t>イコウ</t>
    </rPh>
    <rPh sb="10" eb="12">
      <t>ヨテイ</t>
    </rPh>
    <phoneticPr fontId="1"/>
  </si>
  <si>
    <t>新生病院</t>
    <rPh sb="0" eb="2">
      <t>シンセイ</t>
    </rPh>
    <rPh sb="2" eb="4">
      <t>ビョウイン</t>
    </rPh>
    <phoneticPr fontId="1"/>
  </si>
  <si>
    <t>公立小浜温泉病院</t>
    <rPh sb="4" eb="6">
      <t>オンセン</t>
    </rPh>
    <phoneticPr fontId="1"/>
  </si>
  <si>
    <t>休棟等</t>
    <rPh sb="0" eb="2">
      <t>キュウトウ</t>
    </rPh>
    <rPh sb="2" eb="3">
      <t>トウ</t>
    </rPh>
    <phoneticPr fontId="1"/>
  </si>
  <si>
    <t>休棟等</t>
    <rPh sb="0" eb="3">
      <t>キュウトウトウ</t>
    </rPh>
    <phoneticPr fontId="1"/>
  </si>
  <si>
    <t>令和7年度病床機能報告（県南圏域：島原市、雲仙市、南島原市）</t>
    <rPh sb="0" eb="2">
      <t>レイワ</t>
    </rPh>
    <rPh sb="3" eb="4">
      <t>ネン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ケンナン</t>
    </rPh>
    <rPh sb="14" eb="16">
      <t>ケンイキ</t>
    </rPh>
    <rPh sb="17" eb="20">
      <t>シマバラシ</t>
    </rPh>
    <rPh sb="21" eb="23">
      <t>ウンゼン</t>
    </rPh>
    <rPh sb="23" eb="24">
      <t>シ</t>
    </rPh>
    <rPh sb="25" eb="26">
      <t>ミナミ</t>
    </rPh>
    <rPh sb="26" eb="29">
      <t>シマバラシ</t>
    </rPh>
    <phoneticPr fontId="1"/>
  </si>
  <si>
    <t>現状（2025年7月1日時点）</t>
    <phoneticPr fontId="1"/>
  </si>
  <si>
    <t>予定（2026年7月1日時点）</t>
    <rPh sb="0" eb="2">
      <t>ヨテイ</t>
    </rPh>
    <phoneticPr fontId="1"/>
  </si>
  <si>
    <t>種別</t>
    <rPh sb="0" eb="2">
      <t>シュベツ</t>
    </rPh>
    <phoneticPr fontId="1"/>
  </si>
  <si>
    <t>No.</t>
    <phoneticPr fontId="1"/>
  </si>
  <si>
    <t>病院</t>
    <rPh sb="0" eb="2">
      <t>ビョウイン</t>
    </rPh>
    <phoneticPr fontId="1"/>
  </si>
  <si>
    <t>診療所</t>
    <rPh sb="0" eb="3">
      <t>シンリョウジョ</t>
    </rPh>
    <phoneticPr fontId="1"/>
  </si>
  <si>
    <t>市町名</t>
    <rPh sb="0" eb="2">
      <t>シマチ</t>
    </rPh>
    <rPh sb="2" eb="3">
      <t>メイ</t>
    </rPh>
    <phoneticPr fontId="1"/>
  </si>
  <si>
    <t>頭文字</t>
    <rPh sb="0" eb="3">
      <t>カシラモジ</t>
    </rPh>
    <phoneticPr fontId="1"/>
  </si>
  <si>
    <t>い</t>
    <phoneticPr fontId="1"/>
  </si>
  <si>
    <t>く</t>
    <phoneticPr fontId="1"/>
  </si>
  <si>
    <t>し</t>
    <phoneticPr fontId="1"/>
  </si>
  <si>
    <t>あ</t>
    <phoneticPr fontId="1"/>
  </si>
  <si>
    <t>き</t>
    <phoneticPr fontId="1"/>
  </si>
  <si>
    <t>こ</t>
    <phoneticPr fontId="1"/>
  </si>
  <si>
    <t>な</t>
    <phoneticPr fontId="1"/>
  </si>
  <si>
    <t>て</t>
    <phoneticPr fontId="1"/>
  </si>
  <si>
    <t>み</t>
    <phoneticPr fontId="1"/>
  </si>
  <si>
    <t>と</t>
    <phoneticPr fontId="1"/>
  </si>
  <si>
    <t>島原市</t>
    <rPh sb="0" eb="3">
      <t>シマバラシ</t>
    </rPh>
    <phoneticPr fontId="1"/>
  </si>
  <si>
    <t>雲仙市</t>
    <rPh sb="0" eb="3">
      <t>ウンゼンシ</t>
    </rPh>
    <phoneticPr fontId="1"/>
  </si>
  <si>
    <t>南島原市</t>
    <rPh sb="0" eb="4">
      <t>ミナミシマバラシ</t>
    </rPh>
    <phoneticPr fontId="1"/>
  </si>
  <si>
    <t>医療法人有隣会 貴田神経内科・呼吸器科・内科病院</t>
    <phoneticPr fontId="1"/>
  </si>
  <si>
    <t>医療法人社団英仁会 愛野ありあけ病院</t>
    <phoneticPr fontId="1"/>
  </si>
  <si>
    <t>医療法人南風会 浦上病院</t>
    <phoneticPr fontId="1"/>
  </si>
  <si>
    <t>医療法人弘池会 口之津病院</t>
    <phoneticPr fontId="1"/>
  </si>
  <si>
    <t>医療法人社団威光会 松岡病院</t>
    <phoneticPr fontId="1"/>
  </si>
  <si>
    <t>医療法人祐和会 伊崎医院</t>
    <phoneticPr fontId="1"/>
  </si>
  <si>
    <t>医療法人いその産婦人科</t>
    <phoneticPr fontId="1"/>
  </si>
  <si>
    <t>医療法人重眞会 木下内科医院</t>
    <phoneticPr fontId="1"/>
  </si>
  <si>
    <t>医療法人慈眼会　坂本医院　内科・婦人科</t>
    <phoneticPr fontId="1"/>
  </si>
  <si>
    <t>医療法人城代医院</t>
    <phoneticPr fontId="1"/>
  </si>
  <si>
    <t>医療法人　永田内科泌尿器科医院</t>
    <phoneticPr fontId="1"/>
  </si>
  <si>
    <t>医療法人社団兼愛会　前田医院</t>
    <phoneticPr fontId="1"/>
  </si>
  <si>
    <t>医療法人　宮崎医院</t>
    <phoneticPr fontId="1"/>
  </si>
  <si>
    <t>医療法人翔南会　山崎産婦人科医院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</si>
</sst>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b/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5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5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shrinkToFit="1"/>
    </xf>
    <xf numFmtId="176" fontId="3" fillId="0" borderId="16" xfId="0" applyNumberFormat="1" applyFont="1" applyFill="1" applyBorder="1" applyAlignment="1">
      <alignment horizontal="right" vertical="center" wrapText="1"/>
    </xf>
    <xf numFmtId="176" fontId="2" fillId="0" borderId="3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shrinkToFit="1"/>
    </xf>
    <xf numFmtId="176" fontId="2" fillId="0" borderId="9" xfId="0" applyNumberFormat="1" applyFont="1" applyFill="1" applyBorder="1" applyAlignment="1">
      <alignment horizontal="right" vertical="center" wrapText="1"/>
    </xf>
    <xf numFmtId="176" fontId="2" fillId="0" borderId="18" xfId="0" applyNumberFormat="1" applyFont="1" applyFill="1" applyBorder="1" applyAlignment="1">
      <alignment horizontal="right" vertical="center" wrapText="1"/>
    </xf>
    <xf numFmtId="176" fontId="3" fillId="0" borderId="11" xfId="0" applyNumberFormat="1" applyFont="1" applyFill="1" applyBorder="1" applyAlignment="1">
      <alignment horizontal="right" vertical="center" wrapText="1"/>
    </xf>
    <xf numFmtId="176" fontId="2" fillId="0" borderId="8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09CF-587A-47E2-8DA6-A0D3B963A65B}">
  <sheetPr>
    <pageSetUpPr fitToPage="1"/>
  </sheetPr>
  <dimension ref="A1:Y37"/>
  <sheetViews>
    <sheetView tabSelected="1" view="pageBreakPreview" zoomScale="85" zoomScaleNormal="85" zoomScaleSheetLayoutView="85" workbookViewId="0">
      <pane ySplit="5" topLeftCell="A6" activePane="bottomLeft" state="frozen"/>
      <selection pane="bottomLeft" sqref="A1:XFD1048576"/>
    </sheetView>
  </sheetViews>
  <sheetFormatPr defaultColWidth="8.75" defaultRowHeight="13.5" x14ac:dyDescent="0.4"/>
  <cols>
    <col min="1" max="1" width="6.625" style="1" customWidth="1"/>
    <col min="2" max="3" width="8.75" style="1"/>
    <col min="4" max="4" width="8.75" style="1" customWidth="1"/>
    <col min="5" max="5" width="25.75" style="1" customWidth="1"/>
    <col min="6" max="6" width="6.75" style="2" customWidth="1"/>
    <col min="7" max="11" width="6.75" style="1" customWidth="1"/>
    <col min="12" max="13" width="7.125" style="1" bestFit="1" customWidth="1"/>
    <col min="14" max="14" width="5.25" style="1" bestFit="1" customWidth="1"/>
    <col min="15" max="15" width="6.75" style="2" customWidth="1"/>
    <col min="16" max="19" width="6.75" style="1" customWidth="1"/>
    <col min="20" max="22" width="5.25" style="1" bestFit="1" customWidth="1"/>
    <col min="23" max="23" width="7.125" style="1" bestFit="1" customWidth="1"/>
    <col min="24" max="24" width="11" style="1" bestFit="1" customWidth="1"/>
    <col min="25" max="16384" width="8.75" style="1"/>
  </cols>
  <sheetData>
    <row r="1" spans="1:24" ht="16.5" x14ac:dyDescent="0.4">
      <c r="E1" s="43" t="s">
        <v>31</v>
      </c>
    </row>
    <row r="2" spans="1:24" ht="14.25" thickBot="1" x14ac:dyDescent="0.45">
      <c r="F2" s="3"/>
      <c r="G2" s="4"/>
      <c r="H2" s="4"/>
      <c r="I2" s="4"/>
      <c r="J2" s="4"/>
      <c r="K2" s="4"/>
      <c r="L2" s="4"/>
      <c r="M2" s="4"/>
      <c r="N2" s="4"/>
      <c r="O2" s="3"/>
      <c r="P2" s="4"/>
      <c r="Q2" s="4"/>
      <c r="R2" s="4"/>
      <c r="S2" s="4"/>
      <c r="T2" s="4"/>
      <c r="U2" s="4"/>
      <c r="V2" s="4"/>
      <c r="W2" s="4"/>
      <c r="X2" s="5" t="s">
        <v>8</v>
      </c>
    </row>
    <row r="3" spans="1:24" ht="18" customHeight="1" thickBot="1" x14ac:dyDescent="0.45">
      <c r="A3" s="25"/>
      <c r="B3" s="25"/>
      <c r="C3" s="25"/>
      <c r="D3" s="25"/>
      <c r="E3" s="29" t="s">
        <v>7</v>
      </c>
      <c r="F3" s="32" t="s">
        <v>32</v>
      </c>
      <c r="G3" s="33"/>
      <c r="H3" s="33"/>
      <c r="I3" s="33"/>
      <c r="J3" s="33"/>
      <c r="K3" s="33"/>
      <c r="L3" s="33"/>
      <c r="M3" s="33"/>
      <c r="N3" s="34"/>
      <c r="O3" s="32" t="s">
        <v>33</v>
      </c>
      <c r="P3" s="33"/>
      <c r="Q3" s="33"/>
      <c r="R3" s="33"/>
      <c r="S3" s="33"/>
      <c r="T3" s="33"/>
      <c r="U3" s="33"/>
      <c r="V3" s="33"/>
      <c r="W3" s="33"/>
      <c r="X3" s="34"/>
    </row>
    <row r="4" spans="1:24" ht="18" customHeight="1" x14ac:dyDescent="0.4">
      <c r="A4" s="25"/>
      <c r="B4" s="25"/>
      <c r="C4" s="25"/>
      <c r="D4" s="25"/>
      <c r="E4" s="30"/>
      <c r="F4" s="35" t="s">
        <v>0</v>
      </c>
      <c r="G4" s="37" t="s">
        <v>5</v>
      </c>
      <c r="H4" s="39" t="s">
        <v>1</v>
      </c>
      <c r="I4" s="39" t="s">
        <v>2</v>
      </c>
      <c r="J4" s="39" t="s">
        <v>3</v>
      </c>
      <c r="K4" s="41" t="s">
        <v>29</v>
      </c>
      <c r="L4" s="6"/>
      <c r="M4" s="27"/>
      <c r="N4" s="28"/>
      <c r="O4" s="35" t="s">
        <v>0</v>
      </c>
      <c r="P4" s="37" t="s">
        <v>5</v>
      </c>
      <c r="Q4" s="39" t="s">
        <v>1</v>
      </c>
      <c r="R4" s="39" t="s">
        <v>2</v>
      </c>
      <c r="S4" s="39" t="s">
        <v>3</v>
      </c>
      <c r="T4" s="41" t="s">
        <v>30</v>
      </c>
      <c r="U4" s="6"/>
      <c r="V4" s="27"/>
      <c r="W4" s="27"/>
      <c r="X4" s="28"/>
    </row>
    <row r="5" spans="1:24" ht="54.75" thickBot="1" x14ac:dyDescent="0.2">
      <c r="A5" s="26" t="s">
        <v>35</v>
      </c>
      <c r="B5" s="26" t="s">
        <v>34</v>
      </c>
      <c r="C5" s="26" t="s">
        <v>38</v>
      </c>
      <c r="D5" s="26" t="s">
        <v>39</v>
      </c>
      <c r="E5" s="31"/>
      <c r="F5" s="36"/>
      <c r="G5" s="38"/>
      <c r="H5" s="40"/>
      <c r="I5" s="40"/>
      <c r="J5" s="40"/>
      <c r="K5" s="42"/>
      <c r="L5" s="7" t="s">
        <v>22</v>
      </c>
      <c r="M5" s="8" t="s">
        <v>23</v>
      </c>
      <c r="N5" s="9" t="s">
        <v>4</v>
      </c>
      <c r="O5" s="36"/>
      <c r="P5" s="38"/>
      <c r="Q5" s="40"/>
      <c r="R5" s="40"/>
      <c r="S5" s="40"/>
      <c r="T5" s="42"/>
      <c r="U5" s="7" t="s">
        <v>24</v>
      </c>
      <c r="V5" s="8" t="s">
        <v>25</v>
      </c>
      <c r="W5" s="8" t="s">
        <v>26</v>
      </c>
      <c r="X5" s="9" t="s">
        <v>4</v>
      </c>
    </row>
    <row r="6" spans="1:24" x14ac:dyDescent="0.4">
      <c r="A6" s="1">
        <v>1</v>
      </c>
      <c r="B6" s="1" t="s">
        <v>36</v>
      </c>
      <c r="C6" s="1" t="s">
        <v>50</v>
      </c>
      <c r="D6" s="1" t="s">
        <v>40</v>
      </c>
      <c r="E6" s="10" t="s">
        <v>11</v>
      </c>
      <c r="F6" s="11">
        <f t="shared" ref="F6:F34" si="0">SUM(G6:K6)</f>
        <v>82</v>
      </c>
      <c r="G6" s="12">
        <v>0</v>
      </c>
      <c r="H6" s="13">
        <v>0</v>
      </c>
      <c r="I6" s="13">
        <v>82</v>
      </c>
      <c r="J6" s="13">
        <v>0</v>
      </c>
      <c r="K6" s="13">
        <f t="shared" ref="K6:K34" si="1">SUM(L6:N6)</f>
        <v>0</v>
      </c>
      <c r="L6" s="13">
        <v>0</v>
      </c>
      <c r="M6" s="14">
        <v>0</v>
      </c>
      <c r="N6" s="15">
        <v>0</v>
      </c>
      <c r="O6" s="11">
        <f t="shared" ref="O6:O34" si="2">SUM(P6:T6)</f>
        <v>82</v>
      </c>
      <c r="P6" s="12">
        <v>0</v>
      </c>
      <c r="Q6" s="13">
        <v>0</v>
      </c>
      <c r="R6" s="13">
        <v>82</v>
      </c>
      <c r="S6" s="13">
        <v>0</v>
      </c>
      <c r="T6" s="13">
        <f t="shared" ref="T6:T26" si="3">SUM(U6:X6)</f>
        <v>0</v>
      </c>
      <c r="U6" s="13">
        <v>0</v>
      </c>
      <c r="V6" s="14">
        <v>0</v>
      </c>
      <c r="W6" s="14">
        <v>0</v>
      </c>
      <c r="X6" s="15">
        <v>0</v>
      </c>
    </row>
    <row r="7" spans="1:24" x14ac:dyDescent="0.4">
      <c r="A7" s="1">
        <v>2</v>
      </c>
      <c r="B7" s="1" t="s">
        <v>36</v>
      </c>
      <c r="C7" s="1" t="s">
        <v>50</v>
      </c>
      <c r="D7" s="1" t="s">
        <v>40</v>
      </c>
      <c r="E7" s="10" t="s">
        <v>57</v>
      </c>
      <c r="F7" s="11">
        <f t="shared" si="0"/>
        <v>96</v>
      </c>
      <c r="G7" s="12">
        <v>0</v>
      </c>
      <c r="H7" s="13">
        <v>34</v>
      </c>
      <c r="I7" s="13">
        <v>34</v>
      </c>
      <c r="J7" s="13">
        <v>28</v>
      </c>
      <c r="K7" s="13">
        <f t="shared" si="1"/>
        <v>0</v>
      </c>
      <c r="L7" s="13">
        <v>0</v>
      </c>
      <c r="M7" s="14">
        <v>0</v>
      </c>
      <c r="N7" s="15">
        <v>0</v>
      </c>
      <c r="O7" s="11">
        <f t="shared" si="2"/>
        <v>96</v>
      </c>
      <c r="P7" s="12">
        <v>0</v>
      </c>
      <c r="Q7" s="13">
        <v>34</v>
      </c>
      <c r="R7" s="13">
        <v>34</v>
      </c>
      <c r="S7" s="13">
        <v>28</v>
      </c>
      <c r="T7" s="13">
        <f t="shared" si="3"/>
        <v>0</v>
      </c>
      <c r="U7" s="13">
        <v>0</v>
      </c>
      <c r="V7" s="14">
        <v>0</v>
      </c>
      <c r="W7" s="14">
        <v>0</v>
      </c>
      <c r="X7" s="15">
        <v>0</v>
      </c>
    </row>
    <row r="8" spans="1:24" x14ac:dyDescent="0.4">
      <c r="A8" s="1">
        <v>3</v>
      </c>
      <c r="B8" s="1" t="s">
        <v>36</v>
      </c>
      <c r="C8" s="1" t="s">
        <v>50</v>
      </c>
      <c r="D8" s="1" t="s">
        <v>40</v>
      </c>
      <c r="E8" s="10" t="s">
        <v>53</v>
      </c>
      <c r="F8" s="11">
        <f t="shared" si="0"/>
        <v>82</v>
      </c>
      <c r="G8" s="12">
        <v>0</v>
      </c>
      <c r="H8" s="13">
        <v>0</v>
      </c>
      <c r="I8" s="13">
        <v>0</v>
      </c>
      <c r="J8" s="13">
        <v>82</v>
      </c>
      <c r="K8" s="13">
        <f t="shared" si="1"/>
        <v>0</v>
      </c>
      <c r="L8" s="13">
        <v>0</v>
      </c>
      <c r="M8" s="14">
        <v>0</v>
      </c>
      <c r="N8" s="15">
        <v>0</v>
      </c>
      <c r="O8" s="11">
        <f t="shared" si="2"/>
        <v>82</v>
      </c>
      <c r="P8" s="12">
        <v>0</v>
      </c>
      <c r="Q8" s="13">
        <v>0</v>
      </c>
      <c r="R8" s="13">
        <v>0</v>
      </c>
      <c r="S8" s="13">
        <v>82</v>
      </c>
      <c r="T8" s="13">
        <f t="shared" si="3"/>
        <v>0</v>
      </c>
      <c r="U8" s="13">
        <v>0</v>
      </c>
      <c r="V8" s="14">
        <v>0</v>
      </c>
      <c r="W8" s="14">
        <v>0</v>
      </c>
      <c r="X8" s="15">
        <v>0</v>
      </c>
    </row>
    <row r="9" spans="1:24" x14ac:dyDescent="0.4">
      <c r="A9" s="1">
        <v>4</v>
      </c>
      <c r="B9" s="1" t="s">
        <v>36</v>
      </c>
      <c r="C9" s="1" t="s">
        <v>50</v>
      </c>
      <c r="D9" s="1" t="s">
        <v>42</v>
      </c>
      <c r="E9" s="10" t="s">
        <v>13</v>
      </c>
      <c r="F9" s="11">
        <f t="shared" si="0"/>
        <v>104</v>
      </c>
      <c r="G9" s="12">
        <v>0</v>
      </c>
      <c r="H9" s="13">
        <v>0</v>
      </c>
      <c r="I9" s="13">
        <v>44</v>
      </c>
      <c r="J9" s="13">
        <v>60</v>
      </c>
      <c r="K9" s="13">
        <f t="shared" si="1"/>
        <v>0</v>
      </c>
      <c r="L9" s="13">
        <v>0</v>
      </c>
      <c r="M9" s="14">
        <v>0</v>
      </c>
      <c r="N9" s="15">
        <v>0</v>
      </c>
      <c r="O9" s="11">
        <f t="shared" si="2"/>
        <v>104</v>
      </c>
      <c r="P9" s="12">
        <v>0</v>
      </c>
      <c r="Q9" s="13">
        <v>0</v>
      </c>
      <c r="R9" s="13">
        <v>44</v>
      </c>
      <c r="S9" s="13">
        <v>60</v>
      </c>
      <c r="T9" s="13">
        <f t="shared" si="3"/>
        <v>0</v>
      </c>
      <c r="U9" s="13">
        <v>0</v>
      </c>
      <c r="V9" s="14">
        <v>0</v>
      </c>
      <c r="W9" s="14">
        <v>0</v>
      </c>
      <c r="X9" s="15">
        <v>0</v>
      </c>
    </row>
    <row r="10" spans="1:24" x14ac:dyDescent="0.4">
      <c r="A10" s="1">
        <v>5</v>
      </c>
      <c r="B10" s="1" t="s">
        <v>36</v>
      </c>
      <c r="C10" s="1" t="s">
        <v>50</v>
      </c>
      <c r="D10" s="1" t="s">
        <v>42</v>
      </c>
      <c r="E10" s="10" t="s">
        <v>27</v>
      </c>
      <c r="F10" s="11">
        <f t="shared" si="0"/>
        <v>51</v>
      </c>
      <c r="G10" s="12">
        <v>0</v>
      </c>
      <c r="H10" s="13">
        <v>0</v>
      </c>
      <c r="I10" s="13">
        <v>0</v>
      </c>
      <c r="J10" s="13">
        <v>51</v>
      </c>
      <c r="K10" s="13">
        <f t="shared" si="1"/>
        <v>0</v>
      </c>
      <c r="L10" s="13">
        <v>0</v>
      </c>
      <c r="M10" s="14">
        <v>0</v>
      </c>
      <c r="N10" s="15">
        <v>0</v>
      </c>
      <c r="O10" s="11">
        <f t="shared" si="2"/>
        <v>51</v>
      </c>
      <c r="P10" s="12">
        <v>0</v>
      </c>
      <c r="Q10" s="13">
        <v>0</v>
      </c>
      <c r="R10" s="13">
        <v>0</v>
      </c>
      <c r="S10" s="13">
        <v>51</v>
      </c>
      <c r="T10" s="13">
        <f t="shared" si="3"/>
        <v>0</v>
      </c>
      <c r="U10" s="13">
        <v>0</v>
      </c>
      <c r="V10" s="14">
        <v>0</v>
      </c>
      <c r="W10" s="14">
        <v>0</v>
      </c>
      <c r="X10" s="15">
        <v>0</v>
      </c>
    </row>
    <row r="11" spans="1:24" x14ac:dyDescent="0.4">
      <c r="A11" s="1">
        <v>6</v>
      </c>
      <c r="B11" s="1" t="s">
        <v>36</v>
      </c>
      <c r="C11" s="1" t="s">
        <v>50</v>
      </c>
      <c r="D11" s="1" t="s">
        <v>46</v>
      </c>
      <c r="E11" s="10" t="s">
        <v>15</v>
      </c>
      <c r="F11" s="11">
        <f t="shared" si="0"/>
        <v>203</v>
      </c>
      <c r="G11" s="12">
        <v>8</v>
      </c>
      <c r="H11" s="13">
        <v>195</v>
      </c>
      <c r="I11" s="13">
        <v>0</v>
      </c>
      <c r="J11" s="13">
        <v>0</v>
      </c>
      <c r="K11" s="13">
        <f t="shared" si="1"/>
        <v>0</v>
      </c>
      <c r="L11" s="13">
        <v>0</v>
      </c>
      <c r="M11" s="14">
        <v>0</v>
      </c>
      <c r="N11" s="15">
        <v>0</v>
      </c>
      <c r="O11" s="11">
        <f t="shared" si="2"/>
        <v>203</v>
      </c>
      <c r="P11" s="12">
        <v>8</v>
      </c>
      <c r="Q11" s="13">
        <v>195</v>
      </c>
      <c r="R11" s="13">
        <v>0</v>
      </c>
      <c r="S11" s="13">
        <v>0</v>
      </c>
      <c r="T11" s="13">
        <f t="shared" si="3"/>
        <v>0</v>
      </c>
      <c r="U11" s="13">
        <v>0</v>
      </c>
      <c r="V11" s="14">
        <v>0</v>
      </c>
      <c r="W11" s="14">
        <v>0</v>
      </c>
      <c r="X11" s="15">
        <v>0</v>
      </c>
    </row>
    <row r="12" spans="1:24" x14ac:dyDescent="0.4">
      <c r="A12" s="1">
        <v>7</v>
      </c>
      <c r="B12" s="1" t="s">
        <v>36</v>
      </c>
      <c r="C12" s="1" t="s">
        <v>51</v>
      </c>
      <c r="D12" s="1" t="s">
        <v>43</v>
      </c>
      <c r="E12" s="10" t="s">
        <v>10</v>
      </c>
      <c r="F12" s="11">
        <f t="shared" si="0"/>
        <v>234</v>
      </c>
      <c r="G12" s="12">
        <v>0</v>
      </c>
      <c r="H12" s="13">
        <v>175</v>
      </c>
      <c r="I12" s="13">
        <v>59</v>
      </c>
      <c r="J12" s="13">
        <v>0</v>
      </c>
      <c r="K12" s="13">
        <f t="shared" si="1"/>
        <v>0</v>
      </c>
      <c r="L12" s="13">
        <v>0</v>
      </c>
      <c r="M12" s="14">
        <v>0</v>
      </c>
      <c r="N12" s="15">
        <v>0</v>
      </c>
      <c r="O12" s="11">
        <f t="shared" si="2"/>
        <v>234</v>
      </c>
      <c r="P12" s="12">
        <v>0</v>
      </c>
      <c r="Q12" s="13">
        <v>175</v>
      </c>
      <c r="R12" s="13">
        <v>59</v>
      </c>
      <c r="S12" s="13">
        <v>0</v>
      </c>
      <c r="T12" s="13">
        <f t="shared" si="3"/>
        <v>0</v>
      </c>
      <c r="U12" s="13">
        <v>0</v>
      </c>
      <c r="V12" s="14">
        <v>0</v>
      </c>
      <c r="W12" s="14">
        <v>0</v>
      </c>
      <c r="X12" s="15">
        <v>0</v>
      </c>
    </row>
    <row r="13" spans="1:24" x14ac:dyDescent="0.4">
      <c r="A13" s="1">
        <v>8</v>
      </c>
      <c r="B13" s="1" t="s">
        <v>36</v>
      </c>
      <c r="C13" s="1" t="s">
        <v>51</v>
      </c>
      <c r="D13" s="1" t="s">
        <v>40</v>
      </c>
      <c r="E13" s="10" t="s">
        <v>54</v>
      </c>
      <c r="F13" s="11">
        <f t="shared" si="0"/>
        <v>15</v>
      </c>
      <c r="G13" s="12">
        <v>0</v>
      </c>
      <c r="H13" s="13">
        <v>0</v>
      </c>
      <c r="I13" s="13">
        <v>0</v>
      </c>
      <c r="J13" s="13">
        <v>0</v>
      </c>
      <c r="K13" s="13">
        <f t="shared" si="1"/>
        <v>15</v>
      </c>
      <c r="L13" s="13">
        <v>0</v>
      </c>
      <c r="M13" s="14">
        <v>15</v>
      </c>
      <c r="N13" s="15">
        <v>0</v>
      </c>
      <c r="O13" s="11">
        <f t="shared" si="2"/>
        <v>0</v>
      </c>
      <c r="P13" s="12">
        <v>0</v>
      </c>
      <c r="Q13" s="13">
        <v>0</v>
      </c>
      <c r="R13" s="13">
        <v>0</v>
      </c>
      <c r="S13" s="13">
        <v>0</v>
      </c>
      <c r="T13" s="13">
        <f t="shared" si="3"/>
        <v>0</v>
      </c>
      <c r="U13" s="13">
        <v>0</v>
      </c>
      <c r="V13" s="14">
        <v>0</v>
      </c>
      <c r="W13" s="14">
        <v>0</v>
      </c>
      <c r="X13" s="15">
        <v>0</v>
      </c>
    </row>
    <row r="14" spans="1:24" x14ac:dyDescent="0.4">
      <c r="A14" s="1">
        <v>9</v>
      </c>
      <c r="B14" s="1" t="s">
        <v>36</v>
      </c>
      <c r="C14" s="1" t="s">
        <v>51</v>
      </c>
      <c r="D14" s="1" t="s">
        <v>45</v>
      </c>
      <c r="E14" s="10" t="s">
        <v>28</v>
      </c>
      <c r="F14" s="11">
        <f t="shared" si="0"/>
        <v>150</v>
      </c>
      <c r="G14" s="12">
        <v>0</v>
      </c>
      <c r="H14" s="13">
        <v>60</v>
      </c>
      <c r="I14" s="13">
        <v>90</v>
      </c>
      <c r="J14" s="13">
        <v>0</v>
      </c>
      <c r="K14" s="13">
        <f t="shared" si="1"/>
        <v>0</v>
      </c>
      <c r="L14" s="13">
        <v>0</v>
      </c>
      <c r="M14" s="14">
        <v>0</v>
      </c>
      <c r="N14" s="15">
        <v>0</v>
      </c>
      <c r="O14" s="11">
        <f t="shared" si="2"/>
        <v>150</v>
      </c>
      <c r="P14" s="12">
        <v>0</v>
      </c>
      <c r="Q14" s="13">
        <v>60</v>
      </c>
      <c r="R14" s="13">
        <v>90</v>
      </c>
      <c r="S14" s="13">
        <v>0</v>
      </c>
      <c r="T14" s="13">
        <f t="shared" si="3"/>
        <v>0</v>
      </c>
      <c r="U14" s="13">
        <v>0</v>
      </c>
      <c r="V14" s="14">
        <v>0</v>
      </c>
      <c r="W14" s="14">
        <v>0</v>
      </c>
      <c r="X14" s="15">
        <v>0</v>
      </c>
    </row>
    <row r="15" spans="1:24" x14ac:dyDescent="0.4">
      <c r="A15" s="1">
        <v>10</v>
      </c>
      <c r="B15" s="1" t="s">
        <v>36</v>
      </c>
      <c r="C15" s="1" t="s">
        <v>52</v>
      </c>
      <c r="D15" s="1" t="s">
        <v>40</v>
      </c>
      <c r="E15" s="10" t="s">
        <v>12</v>
      </c>
      <c r="F15" s="11">
        <f t="shared" si="0"/>
        <v>120</v>
      </c>
      <c r="G15" s="12">
        <v>0</v>
      </c>
      <c r="H15" s="13">
        <v>120</v>
      </c>
      <c r="I15" s="13">
        <v>0</v>
      </c>
      <c r="J15" s="13">
        <v>0</v>
      </c>
      <c r="K15" s="13">
        <f t="shared" si="1"/>
        <v>0</v>
      </c>
      <c r="L15" s="13">
        <v>0</v>
      </c>
      <c r="M15" s="14">
        <v>0</v>
      </c>
      <c r="N15" s="15">
        <v>0</v>
      </c>
      <c r="O15" s="11">
        <f t="shared" si="2"/>
        <v>120</v>
      </c>
      <c r="P15" s="12">
        <v>0</v>
      </c>
      <c r="Q15" s="13">
        <v>120</v>
      </c>
      <c r="R15" s="13">
        <v>0</v>
      </c>
      <c r="S15" s="13">
        <v>0</v>
      </c>
      <c r="T15" s="13">
        <f t="shared" si="3"/>
        <v>0</v>
      </c>
      <c r="U15" s="13">
        <v>0</v>
      </c>
      <c r="V15" s="14">
        <v>0</v>
      </c>
      <c r="W15" s="14">
        <v>0</v>
      </c>
      <c r="X15" s="15">
        <v>0</v>
      </c>
    </row>
    <row r="16" spans="1:24" x14ac:dyDescent="0.4">
      <c r="A16" s="1">
        <v>11</v>
      </c>
      <c r="B16" s="1" t="s">
        <v>36</v>
      </c>
      <c r="C16" s="1" t="s">
        <v>52</v>
      </c>
      <c r="D16" s="1" t="s">
        <v>40</v>
      </c>
      <c r="E16" s="10" t="s">
        <v>56</v>
      </c>
      <c r="F16" s="11">
        <f t="shared" si="0"/>
        <v>89</v>
      </c>
      <c r="G16" s="12">
        <v>0</v>
      </c>
      <c r="H16" s="13">
        <v>0</v>
      </c>
      <c r="I16" s="13">
        <v>30</v>
      </c>
      <c r="J16" s="13">
        <v>59</v>
      </c>
      <c r="K16" s="13">
        <f t="shared" si="1"/>
        <v>0</v>
      </c>
      <c r="L16" s="13">
        <v>0</v>
      </c>
      <c r="M16" s="14">
        <v>0</v>
      </c>
      <c r="N16" s="15">
        <v>0</v>
      </c>
      <c r="O16" s="11">
        <f t="shared" si="2"/>
        <v>89</v>
      </c>
      <c r="P16" s="12">
        <v>0</v>
      </c>
      <c r="Q16" s="13">
        <v>0</v>
      </c>
      <c r="R16" s="13">
        <v>30</v>
      </c>
      <c r="S16" s="13">
        <v>59</v>
      </c>
      <c r="T16" s="13">
        <f t="shared" si="3"/>
        <v>0</v>
      </c>
      <c r="U16" s="13">
        <v>0</v>
      </c>
      <c r="V16" s="14">
        <v>0</v>
      </c>
      <c r="W16" s="14">
        <v>0</v>
      </c>
      <c r="X16" s="15">
        <v>0</v>
      </c>
    </row>
    <row r="17" spans="1:24" x14ac:dyDescent="0.4">
      <c r="A17" s="1">
        <v>12</v>
      </c>
      <c r="B17" s="1" t="s">
        <v>36</v>
      </c>
      <c r="C17" s="1" t="s">
        <v>52</v>
      </c>
      <c r="D17" s="1" t="s">
        <v>40</v>
      </c>
      <c r="E17" s="10" t="s">
        <v>55</v>
      </c>
      <c r="F17" s="11">
        <f t="shared" si="0"/>
        <v>96</v>
      </c>
      <c r="G17" s="12">
        <v>0</v>
      </c>
      <c r="H17" s="13">
        <v>0</v>
      </c>
      <c r="I17" s="13">
        <v>0</v>
      </c>
      <c r="J17" s="13">
        <v>96</v>
      </c>
      <c r="K17" s="13">
        <f t="shared" si="1"/>
        <v>0</v>
      </c>
      <c r="L17" s="13">
        <v>0</v>
      </c>
      <c r="M17" s="14">
        <v>0</v>
      </c>
      <c r="N17" s="15">
        <v>0</v>
      </c>
      <c r="O17" s="11">
        <f t="shared" si="2"/>
        <v>96</v>
      </c>
      <c r="P17" s="12">
        <v>0</v>
      </c>
      <c r="Q17" s="13">
        <v>0</v>
      </c>
      <c r="R17" s="13">
        <v>0</v>
      </c>
      <c r="S17" s="13">
        <v>96</v>
      </c>
      <c r="T17" s="13">
        <f t="shared" si="3"/>
        <v>0</v>
      </c>
      <c r="U17" s="13">
        <v>0</v>
      </c>
      <c r="V17" s="14">
        <v>0</v>
      </c>
      <c r="W17" s="14">
        <v>0</v>
      </c>
      <c r="X17" s="15">
        <v>0</v>
      </c>
    </row>
    <row r="18" spans="1:24" x14ac:dyDescent="0.4">
      <c r="A18" s="1">
        <v>13</v>
      </c>
      <c r="B18" s="1" t="s">
        <v>36</v>
      </c>
      <c r="C18" s="1" t="s">
        <v>52</v>
      </c>
      <c r="D18" s="1" t="s">
        <v>47</v>
      </c>
      <c r="E18" s="10" t="s">
        <v>14</v>
      </c>
      <c r="F18" s="11">
        <f t="shared" si="0"/>
        <v>88</v>
      </c>
      <c r="G18" s="12">
        <v>0</v>
      </c>
      <c r="H18" s="13">
        <v>0</v>
      </c>
      <c r="I18" s="13">
        <v>43</v>
      </c>
      <c r="J18" s="13">
        <v>45</v>
      </c>
      <c r="K18" s="13">
        <f t="shared" si="1"/>
        <v>0</v>
      </c>
      <c r="L18" s="13">
        <v>0</v>
      </c>
      <c r="M18" s="14">
        <v>0</v>
      </c>
      <c r="N18" s="15">
        <v>0</v>
      </c>
      <c r="O18" s="11">
        <f t="shared" si="2"/>
        <v>88</v>
      </c>
      <c r="P18" s="12">
        <v>0</v>
      </c>
      <c r="Q18" s="13">
        <v>0</v>
      </c>
      <c r="R18" s="13">
        <v>43</v>
      </c>
      <c r="S18" s="13">
        <v>45</v>
      </c>
      <c r="T18" s="13">
        <f t="shared" si="3"/>
        <v>0</v>
      </c>
      <c r="U18" s="13">
        <v>0</v>
      </c>
      <c r="V18" s="14">
        <v>0</v>
      </c>
      <c r="W18" s="14">
        <v>0</v>
      </c>
      <c r="X18" s="15">
        <v>0</v>
      </c>
    </row>
    <row r="19" spans="1:24" x14ac:dyDescent="0.4">
      <c r="A19" s="1">
        <v>14</v>
      </c>
      <c r="B19" s="1" t="s">
        <v>37</v>
      </c>
      <c r="C19" s="1" t="s">
        <v>50</v>
      </c>
      <c r="D19" s="1" t="s">
        <v>40</v>
      </c>
      <c r="E19" s="10" t="s">
        <v>16</v>
      </c>
      <c r="F19" s="11">
        <f t="shared" si="0"/>
        <v>19</v>
      </c>
      <c r="G19" s="12">
        <v>0</v>
      </c>
      <c r="H19" s="13">
        <v>19</v>
      </c>
      <c r="I19" s="13">
        <v>0</v>
      </c>
      <c r="J19" s="13">
        <v>0</v>
      </c>
      <c r="K19" s="13">
        <f t="shared" si="1"/>
        <v>0</v>
      </c>
      <c r="L19" s="13">
        <v>0</v>
      </c>
      <c r="M19" s="14">
        <v>0</v>
      </c>
      <c r="N19" s="15">
        <v>0</v>
      </c>
      <c r="O19" s="11">
        <f t="shared" si="2"/>
        <v>19</v>
      </c>
      <c r="P19" s="12">
        <v>0</v>
      </c>
      <c r="Q19" s="13">
        <v>19</v>
      </c>
      <c r="R19" s="13">
        <v>0</v>
      </c>
      <c r="S19" s="13">
        <v>0</v>
      </c>
      <c r="T19" s="13">
        <f t="shared" si="3"/>
        <v>0</v>
      </c>
      <c r="U19" s="13">
        <v>0</v>
      </c>
      <c r="V19" s="14">
        <v>0</v>
      </c>
      <c r="W19" s="14">
        <v>0</v>
      </c>
      <c r="X19" s="15">
        <v>0</v>
      </c>
    </row>
    <row r="20" spans="1:24" x14ac:dyDescent="0.4">
      <c r="A20" s="1">
        <v>15</v>
      </c>
      <c r="B20" s="1" t="s">
        <v>37</v>
      </c>
      <c r="C20" s="1" t="s">
        <v>50</v>
      </c>
      <c r="D20" s="1" t="s">
        <v>40</v>
      </c>
      <c r="E20" s="10" t="s">
        <v>64</v>
      </c>
      <c r="F20" s="11">
        <f t="shared" si="0"/>
        <v>19</v>
      </c>
      <c r="G20" s="12">
        <v>0</v>
      </c>
      <c r="H20" s="13">
        <v>19</v>
      </c>
      <c r="I20" s="13">
        <v>0</v>
      </c>
      <c r="J20" s="13">
        <v>0</v>
      </c>
      <c r="K20" s="13">
        <f t="shared" si="1"/>
        <v>0</v>
      </c>
      <c r="L20" s="13">
        <v>0</v>
      </c>
      <c r="M20" s="14">
        <v>0</v>
      </c>
      <c r="N20" s="15">
        <v>0</v>
      </c>
      <c r="O20" s="11">
        <f t="shared" si="2"/>
        <v>19</v>
      </c>
      <c r="P20" s="12">
        <v>0</v>
      </c>
      <c r="Q20" s="13">
        <v>19</v>
      </c>
      <c r="R20" s="13">
        <v>0</v>
      </c>
      <c r="S20" s="13">
        <v>0</v>
      </c>
      <c r="T20" s="13">
        <f t="shared" si="3"/>
        <v>0</v>
      </c>
      <c r="U20" s="13">
        <v>0</v>
      </c>
      <c r="V20" s="14">
        <v>0</v>
      </c>
      <c r="W20" s="14">
        <v>0</v>
      </c>
      <c r="X20" s="15">
        <v>0</v>
      </c>
    </row>
    <row r="21" spans="1:24" x14ac:dyDescent="0.4">
      <c r="A21" s="1">
        <v>16</v>
      </c>
      <c r="B21" s="1" t="s">
        <v>37</v>
      </c>
      <c r="C21" s="1" t="s">
        <v>50</v>
      </c>
      <c r="D21" s="1" t="s">
        <v>40</v>
      </c>
      <c r="E21" s="10" t="s">
        <v>61</v>
      </c>
      <c r="F21" s="11">
        <f t="shared" si="0"/>
        <v>19</v>
      </c>
      <c r="G21" s="12">
        <v>0</v>
      </c>
      <c r="H21" s="13">
        <v>0</v>
      </c>
      <c r="I21" s="13">
        <v>0</v>
      </c>
      <c r="J21" s="13">
        <v>19</v>
      </c>
      <c r="K21" s="13">
        <f t="shared" si="1"/>
        <v>0</v>
      </c>
      <c r="L21" s="13">
        <v>0</v>
      </c>
      <c r="M21" s="14">
        <v>0</v>
      </c>
      <c r="N21" s="15">
        <v>0</v>
      </c>
      <c r="O21" s="11">
        <f t="shared" si="2"/>
        <v>18</v>
      </c>
      <c r="P21" s="12">
        <v>0</v>
      </c>
      <c r="Q21" s="13">
        <v>0</v>
      </c>
      <c r="R21" s="13">
        <v>0</v>
      </c>
      <c r="S21" s="13">
        <v>18</v>
      </c>
      <c r="T21" s="13">
        <f t="shared" si="3"/>
        <v>0</v>
      </c>
      <c r="U21" s="13">
        <v>0</v>
      </c>
      <c r="V21" s="14">
        <v>0</v>
      </c>
      <c r="W21" s="14">
        <v>0</v>
      </c>
      <c r="X21" s="15">
        <v>0</v>
      </c>
    </row>
    <row r="22" spans="1:24" x14ac:dyDescent="0.4">
      <c r="A22" s="1">
        <v>17</v>
      </c>
      <c r="B22" s="1" t="s">
        <v>37</v>
      </c>
      <c r="C22" s="1" t="s">
        <v>50</v>
      </c>
      <c r="D22" s="1" t="s">
        <v>40</v>
      </c>
      <c r="E22" s="10" t="s">
        <v>66</v>
      </c>
      <c r="F22" s="11">
        <f t="shared" si="0"/>
        <v>19</v>
      </c>
      <c r="G22" s="12">
        <v>0</v>
      </c>
      <c r="H22" s="13">
        <v>19</v>
      </c>
      <c r="I22" s="13">
        <v>0</v>
      </c>
      <c r="J22" s="13">
        <v>0</v>
      </c>
      <c r="K22" s="13">
        <f t="shared" si="1"/>
        <v>0</v>
      </c>
      <c r="L22" s="13">
        <v>0</v>
      </c>
      <c r="M22" s="14">
        <v>0</v>
      </c>
      <c r="N22" s="15">
        <v>0</v>
      </c>
      <c r="O22" s="11">
        <f t="shared" si="2"/>
        <v>19</v>
      </c>
      <c r="P22" s="12">
        <v>0</v>
      </c>
      <c r="Q22" s="13">
        <v>19</v>
      </c>
      <c r="R22" s="13">
        <v>0</v>
      </c>
      <c r="S22" s="13">
        <v>0</v>
      </c>
      <c r="T22" s="13">
        <f t="shared" si="3"/>
        <v>0</v>
      </c>
      <c r="U22" s="13">
        <v>0</v>
      </c>
      <c r="V22" s="14">
        <v>0</v>
      </c>
      <c r="W22" s="14">
        <v>0</v>
      </c>
      <c r="X22" s="15">
        <v>0</v>
      </c>
    </row>
    <row r="23" spans="1:24" x14ac:dyDescent="0.4">
      <c r="A23" s="1">
        <v>18</v>
      </c>
      <c r="B23" s="1" t="s">
        <v>37</v>
      </c>
      <c r="C23" s="1" t="s">
        <v>50</v>
      </c>
      <c r="D23" s="1" t="s">
        <v>40</v>
      </c>
      <c r="E23" s="10" t="s">
        <v>60</v>
      </c>
      <c r="F23" s="11">
        <f t="shared" si="0"/>
        <v>19</v>
      </c>
      <c r="G23" s="12">
        <v>0</v>
      </c>
      <c r="H23" s="13">
        <v>0</v>
      </c>
      <c r="I23" s="13">
        <v>19</v>
      </c>
      <c r="J23" s="13">
        <v>0</v>
      </c>
      <c r="K23" s="13">
        <f t="shared" si="1"/>
        <v>0</v>
      </c>
      <c r="L23" s="13">
        <v>0</v>
      </c>
      <c r="M23" s="14">
        <v>0</v>
      </c>
      <c r="N23" s="15">
        <v>0</v>
      </c>
      <c r="O23" s="11">
        <f t="shared" si="2"/>
        <v>19</v>
      </c>
      <c r="P23" s="12">
        <v>0</v>
      </c>
      <c r="Q23" s="13">
        <v>0</v>
      </c>
      <c r="R23" s="13">
        <v>19</v>
      </c>
      <c r="S23" s="13">
        <v>0</v>
      </c>
      <c r="T23" s="13">
        <f t="shared" si="3"/>
        <v>0</v>
      </c>
      <c r="U23" s="13">
        <v>0</v>
      </c>
      <c r="V23" s="14">
        <v>0</v>
      </c>
      <c r="W23" s="14">
        <v>0</v>
      </c>
      <c r="X23" s="15">
        <v>0</v>
      </c>
    </row>
    <row r="24" spans="1:24" x14ac:dyDescent="0.4">
      <c r="A24" s="1">
        <v>19</v>
      </c>
      <c r="B24" s="1" t="s">
        <v>37</v>
      </c>
      <c r="C24" s="1" t="s">
        <v>50</v>
      </c>
      <c r="D24" s="1" t="s">
        <v>40</v>
      </c>
      <c r="E24" s="10" t="s">
        <v>65</v>
      </c>
      <c r="F24" s="11">
        <f t="shared" si="0"/>
        <v>19</v>
      </c>
      <c r="G24" s="12">
        <v>0</v>
      </c>
      <c r="H24" s="13">
        <v>0</v>
      </c>
      <c r="I24" s="13">
        <v>0</v>
      </c>
      <c r="J24" s="13">
        <v>19</v>
      </c>
      <c r="K24" s="13">
        <f t="shared" si="1"/>
        <v>0</v>
      </c>
      <c r="L24" s="13">
        <v>0</v>
      </c>
      <c r="M24" s="14">
        <v>0</v>
      </c>
      <c r="N24" s="15">
        <v>0</v>
      </c>
      <c r="O24" s="11">
        <f t="shared" si="2"/>
        <v>19</v>
      </c>
      <c r="P24" s="12">
        <v>0</v>
      </c>
      <c r="Q24" s="13">
        <v>0</v>
      </c>
      <c r="R24" s="13">
        <v>0</v>
      </c>
      <c r="S24" s="13">
        <v>19</v>
      </c>
      <c r="T24" s="13">
        <f t="shared" si="3"/>
        <v>0</v>
      </c>
      <c r="U24" s="13">
        <v>0</v>
      </c>
      <c r="V24" s="14">
        <v>0</v>
      </c>
      <c r="W24" s="14">
        <v>0</v>
      </c>
      <c r="X24" s="15">
        <v>0</v>
      </c>
    </row>
    <row r="25" spans="1:24" x14ac:dyDescent="0.4">
      <c r="A25" s="1">
        <v>20</v>
      </c>
      <c r="B25" s="1" t="s">
        <v>37</v>
      </c>
      <c r="C25" s="1" t="s">
        <v>50</v>
      </c>
      <c r="D25" s="1" t="s">
        <v>42</v>
      </c>
      <c r="E25" s="10" t="s">
        <v>18</v>
      </c>
      <c r="F25" s="11">
        <f t="shared" si="0"/>
        <v>14</v>
      </c>
      <c r="G25" s="12">
        <v>0</v>
      </c>
      <c r="H25" s="13">
        <v>14</v>
      </c>
      <c r="I25" s="13">
        <v>0</v>
      </c>
      <c r="J25" s="13">
        <v>0</v>
      </c>
      <c r="K25" s="13">
        <f t="shared" si="1"/>
        <v>0</v>
      </c>
      <c r="L25" s="13">
        <v>0</v>
      </c>
      <c r="M25" s="14">
        <v>0</v>
      </c>
      <c r="N25" s="15">
        <v>0</v>
      </c>
      <c r="O25" s="11">
        <f t="shared" si="2"/>
        <v>13</v>
      </c>
      <c r="P25" s="12">
        <v>0</v>
      </c>
      <c r="Q25" s="13">
        <v>13</v>
      </c>
      <c r="R25" s="13">
        <v>0</v>
      </c>
      <c r="S25" s="13">
        <v>0</v>
      </c>
      <c r="T25" s="13">
        <f t="shared" si="3"/>
        <v>0</v>
      </c>
      <c r="U25" s="13">
        <v>0</v>
      </c>
      <c r="V25" s="14">
        <v>0</v>
      </c>
      <c r="W25" s="14">
        <v>0</v>
      </c>
      <c r="X25" s="15">
        <v>0</v>
      </c>
    </row>
    <row r="26" spans="1:24" x14ac:dyDescent="0.4">
      <c r="A26" s="1">
        <v>21</v>
      </c>
      <c r="B26" s="1" t="s">
        <v>37</v>
      </c>
      <c r="C26" s="1" t="s">
        <v>50</v>
      </c>
      <c r="D26" s="1" t="s">
        <v>49</v>
      </c>
      <c r="E26" s="10" t="s">
        <v>21</v>
      </c>
      <c r="F26" s="11">
        <f t="shared" si="0"/>
        <v>19</v>
      </c>
      <c r="G26" s="12">
        <v>0</v>
      </c>
      <c r="H26" s="13">
        <v>19</v>
      </c>
      <c r="I26" s="13">
        <v>0</v>
      </c>
      <c r="J26" s="13">
        <v>0</v>
      </c>
      <c r="K26" s="13">
        <f t="shared" si="1"/>
        <v>0</v>
      </c>
      <c r="L26" s="13">
        <v>0</v>
      </c>
      <c r="M26" s="14">
        <v>0</v>
      </c>
      <c r="N26" s="15">
        <v>0</v>
      </c>
      <c r="O26" s="11">
        <f t="shared" si="2"/>
        <v>19</v>
      </c>
      <c r="P26" s="12">
        <v>0</v>
      </c>
      <c r="Q26" s="13">
        <v>19</v>
      </c>
      <c r="R26" s="13">
        <v>0</v>
      </c>
      <c r="S26" s="13">
        <v>0</v>
      </c>
      <c r="T26" s="13">
        <f t="shared" si="3"/>
        <v>0</v>
      </c>
      <c r="U26" s="13">
        <v>0</v>
      </c>
      <c r="V26" s="14">
        <v>0</v>
      </c>
      <c r="W26" s="14">
        <v>0</v>
      </c>
      <c r="X26" s="15">
        <v>0</v>
      </c>
    </row>
    <row r="27" spans="1:24" x14ac:dyDescent="0.4">
      <c r="A27" s="1">
        <v>22</v>
      </c>
      <c r="B27" s="1" t="s">
        <v>37</v>
      </c>
      <c r="C27" s="1" t="s">
        <v>50</v>
      </c>
      <c r="D27" s="1" t="s">
        <v>48</v>
      </c>
      <c r="E27" s="10" t="s">
        <v>20</v>
      </c>
      <c r="F27" s="11">
        <f t="shared" si="0"/>
        <v>17</v>
      </c>
      <c r="G27" s="12">
        <v>0</v>
      </c>
      <c r="H27" s="13">
        <v>17</v>
      </c>
      <c r="I27" s="13">
        <v>0</v>
      </c>
      <c r="J27" s="13">
        <v>0</v>
      </c>
      <c r="K27" s="13">
        <f t="shared" si="1"/>
        <v>0</v>
      </c>
      <c r="L27" s="13">
        <v>0</v>
      </c>
      <c r="M27" s="14">
        <v>0</v>
      </c>
      <c r="N27" s="15">
        <v>0</v>
      </c>
      <c r="O27" s="11">
        <f t="shared" si="2"/>
        <v>14</v>
      </c>
      <c r="P27" s="12">
        <v>0</v>
      </c>
      <c r="Q27" s="13">
        <v>14</v>
      </c>
      <c r="R27" s="13">
        <v>0</v>
      </c>
      <c r="S27" s="13">
        <v>0</v>
      </c>
      <c r="T27" s="13">
        <v>0</v>
      </c>
      <c r="U27" s="13">
        <v>0</v>
      </c>
      <c r="V27" s="14">
        <v>0</v>
      </c>
      <c r="W27" s="14">
        <v>0</v>
      </c>
      <c r="X27" s="15">
        <v>0</v>
      </c>
    </row>
    <row r="28" spans="1:24" x14ac:dyDescent="0.4">
      <c r="A28" s="1">
        <v>23</v>
      </c>
      <c r="B28" s="1" t="s">
        <v>37</v>
      </c>
      <c r="C28" s="1" t="s">
        <v>51</v>
      </c>
      <c r="D28" s="1" t="s">
        <v>40</v>
      </c>
      <c r="E28" s="10" t="s">
        <v>62</v>
      </c>
      <c r="F28" s="11">
        <f t="shared" si="0"/>
        <v>9</v>
      </c>
      <c r="G28" s="12">
        <v>0</v>
      </c>
      <c r="H28" s="13">
        <v>0</v>
      </c>
      <c r="I28" s="13">
        <v>0</v>
      </c>
      <c r="J28" s="13">
        <v>9</v>
      </c>
      <c r="K28" s="13">
        <f t="shared" si="1"/>
        <v>0</v>
      </c>
      <c r="L28" s="13">
        <v>0</v>
      </c>
      <c r="M28" s="14">
        <v>0</v>
      </c>
      <c r="N28" s="15">
        <v>0</v>
      </c>
      <c r="O28" s="11">
        <f t="shared" si="2"/>
        <v>8</v>
      </c>
      <c r="P28" s="12">
        <v>0</v>
      </c>
      <c r="Q28" s="13">
        <v>0</v>
      </c>
      <c r="R28" s="13">
        <v>0</v>
      </c>
      <c r="S28" s="13">
        <v>8</v>
      </c>
      <c r="T28" s="13">
        <f t="shared" ref="T28:T34" si="4">SUM(U28:X28)</f>
        <v>0</v>
      </c>
      <c r="U28" s="13">
        <v>0</v>
      </c>
      <c r="V28" s="14">
        <v>0</v>
      </c>
      <c r="W28" s="14">
        <v>0</v>
      </c>
      <c r="X28" s="15">
        <v>0</v>
      </c>
    </row>
    <row r="29" spans="1:24" x14ac:dyDescent="0.4">
      <c r="A29" s="1">
        <v>24</v>
      </c>
      <c r="B29" s="1" t="s">
        <v>37</v>
      </c>
      <c r="C29" s="1" t="s">
        <v>51</v>
      </c>
      <c r="D29" s="1" t="s">
        <v>44</v>
      </c>
      <c r="E29" s="10" t="s">
        <v>6</v>
      </c>
      <c r="F29" s="11">
        <f t="shared" si="0"/>
        <v>6</v>
      </c>
      <c r="G29" s="12">
        <v>0</v>
      </c>
      <c r="H29" s="13">
        <v>0</v>
      </c>
      <c r="I29" s="13">
        <v>0</v>
      </c>
      <c r="J29" s="13">
        <v>0</v>
      </c>
      <c r="K29" s="13">
        <f t="shared" si="1"/>
        <v>6</v>
      </c>
      <c r="L29" s="13">
        <v>0</v>
      </c>
      <c r="M29" s="14">
        <v>6</v>
      </c>
      <c r="N29" s="15">
        <v>0</v>
      </c>
      <c r="O29" s="11">
        <f t="shared" si="2"/>
        <v>0</v>
      </c>
      <c r="P29" s="12">
        <v>0</v>
      </c>
      <c r="Q29" s="13">
        <v>0</v>
      </c>
      <c r="R29" s="13">
        <v>0</v>
      </c>
      <c r="S29" s="13">
        <v>0</v>
      </c>
      <c r="T29" s="13">
        <f t="shared" si="4"/>
        <v>0</v>
      </c>
      <c r="U29" s="13">
        <v>0</v>
      </c>
      <c r="V29" s="14">
        <v>0</v>
      </c>
      <c r="W29" s="14">
        <v>0</v>
      </c>
      <c r="X29" s="15">
        <v>0</v>
      </c>
    </row>
    <row r="30" spans="1:24" x14ac:dyDescent="0.4">
      <c r="A30" s="1">
        <v>25</v>
      </c>
      <c r="B30" s="1" t="s">
        <v>37</v>
      </c>
      <c r="C30" s="1" t="s">
        <v>51</v>
      </c>
      <c r="D30" s="1" t="s">
        <v>41</v>
      </c>
      <c r="E30" s="10" t="s">
        <v>17</v>
      </c>
      <c r="F30" s="11">
        <f t="shared" si="0"/>
        <v>9</v>
      </c>
      <c r="G30" s="12">
        <v>0</v>
      </c>
      <c r="H30" s="13">
        <v>9</v>
      </c>
      <c r="I30" s="13">
        <v>0</v>
      </c>
      <c r="J30" s="13">
        <v>0</v>
      </c>
      <c r="K30" s="13">
        <f t="shared" si="1"/>
        <v>0</v>
      </c>
      <c r="L30" s="13">
        <v>0</v>
      </c>
      <c r="M30" s="14">
        <v>0</v>
      </c>
      <c r="N30" s="15">
        <v>0</v>
      </c>
      <c r="O30" s="11">
        <f t="shared" si="2"/>
        <v>8</v>
      </c>
      <c r="P30" s="12">
        <v>0</v>
      </c>
      <c r="Q30" s="13">
        <v>8</v>
      </c>
      <c r="R30" s="13">
        <v>0</v>
      </c>
      <c r="S30" s="13">
        <v>0</v>
      </c>
      <c r="T30" s="13">
        <f t="shared" si="4"/>
        <v>0</v>
      </c>
      <c r="U30" s="13">
        <v>0</v>
      </c>
      <c r="V30" s="14">
        <v>0</v>
      </c>
      <c r="W30" s="14">
        <v>0</v>
      </c>
      <c r="X30" s="15">
        <v>0</v>
      </c>
    </row>
    <row r="31" spans="1:24" x14ac:dyDescent="0.4">
      <c r="A31" s="1">
        <v>26</v>
      </c>
      <c r="B31" s="1" t="s">
        <v>37</v>
      </c>
      <c r="C31" s="1" t="s">
        <v>52</v>
      </c>
      <c r="D31" s="1" t="s">
        <v>40</v>
      </c>
      <c r="E31" s="10" t="s">
        <v>58</v>
      </c>
      <c r="F31" s="11">
        <f t="shared" si="0"/>
        <v>10</v>
      </c>
      <c r="G31" s="12">
        <v>0</v>
      </c>
      <c r="H31" s="13">
        <v>10</v>
      </c>
      <c r="I31" s="13">
        <v>0</v>
      </c>
      <c r="J31" s="13">
        <v>0</v>
      </c>
      <c r="K31" s="13">
        <f t="shared" si="1"/>
        <v>0</v>
      </c>
      <c r="L31" s="13">
        <v>0</v>
      </c>
      <c r="M31" s="14">
        <v>0</v>
      </c>
      <c r="N31" s="15">
        <v>0</v>
      </c>
      <c r="O31" s="11">
        <f t="shared" si="2"/>
        <v>10</v>
      </c>
      <c r="P31" s="12">
        <v>0</v>
      </c>
      <c r="Q31" s="13">
        <v>10</v>
      </c>
      <c r="R31" s="13">
        <v>0</v>
      </c>
      <c r="S31" s="13">
        <v>0</v>
      </c>
      <c r="T31" s="13">
        <f t="shared" si="4"/>
        <v>0</v>
      </c>
      <c r="U31" s="13">
        <v>0</v>
      </c>
      <c r="V31" s="14">
        <v>0</v>
      </c>
      <c r="W31" s="14">
        <v>0</v>
      </c>
      <c r="X31" s="15">
        <v>0</v>
      </c>
    </row>
    <row r="32" spans="1:24" x14ac:dyDescent="0.4">
      <c r="A32" s="1">
        <v>27</v>
      </c>
      <c r="B32" s="1" t="s">
        <v>37</v>
      </c>
      <c r="C32" s="1" t="s">
        <v>52</v>
      </c>
      <c r="D32" s="1" t="s">
        <v>40</v>
      </c>
      <c r="E32" s="10" t="s">
        <v>59</v>
      </c>
      <c r="F32" s="11">
        <f t="shared" si="0"/>
        <v>12</v>
      </c>
      <c r="G32" s="12">
        <v>0</v>
      </c>
      <c r="H32" s="13">
        <v>12</v>
      </c>
      <c r="I32" s="13">
        <v>0</v>
      </c>
      <c r="J32" s="13">
        <v>0</v>
      </c>
      <c r="K32" s="13">
        <f t="shared" si="1"/>
        <v>0</v>
      </c>
      <c r="L32" s="13">
        <v>0</v>
      </c>
      <c r="M32" s="14">
        <v>0</v>
      </c>
      <c r="N32" s="15">
        <v>0</v>
      </c>
      <c r="O32" s="11">
        <f t="shared" si="2"/>
        <v>12</v>
      </c>
      <c r="P32" s="12">
        <v>0</v>
      </c>
      <c r="Q32" s="13">
        <v>12</v>
      </c>
      <c r="R32" s="13">
        <v>0</v>
      </c>
      <c r="S32" s="13">
        <v>0</v>
      </c>
      <c r="T32" s="13">
        <f t="shared" si="4"/>
        <v>0</v>
      </c>
      <c r="U32" s="13">
        <v>0</v>
      </c>
      <c r="V32" s="14">
        <v>0</v>
      </c>
      <c r="W32" s="14">
        <v>0</v>
      </c>
      <c r="X32" s="15">
        <v>0</v>
      </c>
    </row>
    <row r="33" spans="1:25" x14ac:dyDescent="0.4">
      <c r="A33" s="1">
        <v>28</v>
      </c>
      <c r="B33" s="1" t="s">
        <v>37</v>
      </c>
      <c r="C33" s="1" t="s">
        <v>52</v>
      </c>
      <c r="D33" s="1" t="s">
        <v>40</v>
      </c>
      <c r="E33" s="10" t="s">
        <v>63</v>
      </c>
      <c r="F33" s="11">
        <f t="shared" si="0"/>
        <v>1</v>
      </c>
      <c r="G33" s="12">
        <v>0</v>
      </c>
      <c r="H33" s="13">
        <v>0</v>
      </c>
      <c r="I33" s="13">
        <v>0</v>
      </c>
      <c r="J33" s="13">
        <v>0</v>
      </c>
      <c r="K33" s="13">
        <f t="shared" si="1"/>
        <v>1</v>
      </c>
      <c r="L33" s="13">
        <v>0</v>
      </c>
      <c r="M33" s="14">
        <v>1</v>
      </c>
      <c r="N33" s="15">
        <v>0</v>
      </c>
      <c r="O33" s="11">
        <f t="shared" si="2"/>
        <v>1</v>
      </c>
      <c r="P33" s="12">
        <v>0</v>
      </c>
      <c r="Q33" s="13">
        <v>0</v>
      </c>
      <c r="R33" s="13">
        <v>0</v>
      </c>
      <c r="S33" s="13">
        <v>0</v>
      </c>
      <c r="T33" s="13">
        <f t="shared" si="4"/>
        <v>1</v>
      </c>
      <c r="U33" s="13">
        <v>1</v>
      </c>
      <c r="V33" s="14">
        <v>0</v>
      </c>
      <c r="W33" s="14">
        <v>0</v>
      </c>
      <c r="X33" s="15">
        <v>0</v>
      </c>
    </row>
    <row r="34" spans="1:25" x14ac:dyDescent="0.4">
      <c r="A34" s="1">
        <v>29</v>
      </c>
      <c r="B34" s="1" t="s">
        <v>37</v>
      </c>
      <c r="C34" s="1" t="s">
        <v>52</v>
      </c>
      <c r="D34" s="1" t="s">
        <v>46</v>
      </c>
      <c r="E34" s="10" t="s">
        <v>19</v>
      </c>
      <c r="F34" s="11">
        <f t="shared" si="0"/>
        <v>19</v>
      </c>
      <c r="G34" s="12">
        <v>0</v>
      </c>
      <c r="H34" s="13">
        <v>0</v>
      </c>
      <c r="I34" s="13">
        <v>19</v>
      </c>
      <c r="J34" s="13">
        <v>0</v>
      </c>
      <c r="K34" s="13">
        <f t="shared" si="1"/>
        <v>0</v>
      </c>
      <c r="L34" s="13">
        <v>0</v>
      </c>
      <c r="M34" s="14">
        <v>0</v>
      </c>
      <c r="N34" s="15">
        <v>0</v>
      </c>
      <c r="O34" s="11">
        <f t="shared" si="2"/>
        <v>19</v>
      </c>
      <c r="P34" s="12">
        <v>0</v>
      </c>
      <c r="Q34" s="13">
        <v>0</v>
      </c>
      <c r="R34" s="13">
        <v>19</v>
      </c>
      <c r="S34" s="13">
        <v>0</v>
      </c>
      <c r="T34" s="13">
        <f t="shared" si="4"/>
        <v>0</v>
      </c>
      <c r="U34" s="13">
        <v>0</v>
      </c>
      <c r="V34" s="14">
        <v>0</v>
      </c>
      <c r="W34" s="14">
        <v>0</v>
      </c>
      <c r="X34" s="15">
        <v>0</v>
      </c>
    </row>
    <row r="35" spans="1:25" ht="14.25" thickBot="1" x14ac:dyDescent="0.45">
      <c r="E35" s="16" t="s">
        <v>9</v>
      </c>
      <c r="F35" s="11">
        <f t="shared" ref="F35" si="5">SUM(G35:K35)</f>
        <v>1640</v>
      </c>
      <c r="G35" s="17">
        <f>SUM(G6:G34)</f>
        <v>8</v>
      </c>
      <c r="H35" s="17">
        <f>SUM(H6:H34)</f>
        <v>722</v>
      </c>
      <c r="I35" s="17">
        <f>SUM(I6:I34)</f>
        <v>420</v>
      </c>
      <c r="J35" s="17">
        <f>SUM(J6:J34)</f>
        <v>468</v>
      </c>
      <c r="K35" s="18">
        <f t="shared" ref="K35" si="6">SUM(L35:N35)</f>
        <v>22</v>
      </c>
      <c r="L35" s="17">
        <f>SUM(L6:L34)</f>
        <v>0</v>
      </c>
      <c r="M35" s="17">
        <f>SUM(M6:M34)</f>
        <v>22</v>
      </c>
      <c r="N35" s="17">
        <f>SUM(N6:N34)</f>
        <v>0</v>
      </c>
      <c r="O35" s="19">
        <f t="shared" ref="O35" si="7">SUM(P35:T35)</f>
        <v>1612</v>
      </c>
      <c r="P35" s="17">
        <f>SUM(P6:P34)</f>
        <v>8</v>
      </c>
      <c r="Q35" s="17">
        <f>SUM(Q6:Q34)</f>
        <v>717</v>
      </c>
      <c r="R35" s="17">
        <f>SUM(R6:R34)</f>
        <v>420</v>
      </c>
      <c r="S35" s="17">
        <f>SUM(S6:S34)</f>
        <v>466</v>
      </c>
      <c r="T35" s="18">
        <f t="shared" ref="T35" si="8">SUM(U35:X35)</f>
        <v>1</v>
      </c>
      <c r="U35" s="17">
        <f>SUM(U6:U34)</f>
        <v>1</v>
      </c>
      <c r="V35" s="17">
        <f>SUM(V6:V34)</f>
        <v>0</v>
      </c>
      <c r="W35" s="17">
        <f>SUM(W6:W34)</f>
        <v>0</v>
      </c>
      <c r="X35" s="20">
        <f>SUM(X6:X34)</f>
        <v>0</v>
      </c>
      <c r="Y35" s="21"/>
    </row>
    <row r="36" spans="1:25" x14ac:dyDescent="0.4">
      <c r="F36" s="22"/>
      <c r="G36" s="23"/>
      <c r="H36" s="23"/>
      <c r="I36" s="23"/>
      <c r="J36" s="23"/>
      <c r="K36" s="23"/>
      <c r="L36" s="23"/>
      <c r="M36" s="23"/>
      <c r="N36" s="23"/>
      <c r="O36" s="1"/>
    </row>
    <row r="37" spans="1:25" x14ac:dyDescent="0.4">
      <c r="E37" s="24"/>
      <c r="O37" s="1"/>
    </row>
  </sheetData>
  <autoFilter ref="A5:X5" xr:uid="{00000000-0001-0000-0400-000000000000}"/>
  <sortState xmlns:xlrd2="http://schemas.microsoft.com/office/spreadsheetml/2017/richdata2" ref="A19:Y34">
    <sortCondition ref="C19:C34" customList="島原市,雲仙市,南島原市"/>
    <sortCondition ref="D19:D34"/>
  </sortState>
  <mergeCells count="15">
    <mergeCell ref="E3:E5"/>
    <mergeCell ref="F3:N3"/>
    <mergeCell ref="O3:X3"/>
    <mergeCell ref="F4:F5"/>
    <mergeCell ref="G4:G5"/>
    <mergeCell ref="H4:H5"/>
    <mergeCell ref="I4:I5"/>
    <mergeCell ref="J4:J5"/>
    <mergeCell ref="K4:K5"/>
    <mergeCell ref="O4:O5"/>
    <mergeCell ref="P4:P5"/>
    <mergeCell ref="Q4:Q5"/>
    <mergeCell ref="R4:R5"/>
    <mergeCell ref="S4:S5"/>
    <mergeCell ref="T4:T5"/>
  </mergeCells>
  <phoneticPr fontId="1"/>
  <pageMargins left="0.25" right="0.25" top="0.75" bottom="0.75" header="0.3" footer="0.3"/>
  <pageSetup paperSize="9" scale="70" orientation="landscape" r:id="rId1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R7県南圏域（公開用）</vt:lpstr>
      <vt:lpstr>'R7県南圏域（公開用）'!Print_Area</vt:lpstr>
      <vt:lpstr>'R7県南圏域（公開用）'!Print_Titles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裕一</dc:creator>
  <cp:lastModifiedBy>百岳 真美</cp:lastModifiedBy>
  <cp:lastPrinted>2026-09-03T01:06:30Z</cp:lastPrinted>
  <dcterms:created xsi:type="dcterms:W3CDTF">2018-05-18T06:46:54Z</dcterms:created>
  <dcterms:modified xsi:type="dcterms:W3CDTF">2026-09-03T01:06:57Z</dcterms:modified>
</cp:coreProperties>
</file>