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3月号（田崎）\HP\"/>
    </mc:Choice>
  </mc:AlternateContent>
  <xr:revisionPtr revIDLastSave="0" documentId="13_ncr:1_{2689EFF7-21F6-4D01-8C02-6F919FBB4266}" xr6:coauthVersionLast="47" xr6:coauthVersionMax="47" xr10:uidLastSave="{00000000-0000-0000-0000-000000000000}"/>
  <bookViews>
    <workbookView xWindow="-120" yWindow="-120" windowWidth="29040" windowHeight="15720" xr2:uid="{C1680615-FAFE-450F-AC91-FD4740FB6408}"/>
  </bookViews>
  <sheets>
    <sheet name="表9-1" sheetId="1" r:id="rId1"/>
    <sheet name="表9-2" sheetId="3" r:id="rId2"/>
  </sheets>
  <definedNames>
    <definedName name="_xlnm.Print_Area" localSheetId="0">'表9-1'!$A$1:$J$29</definedName>
    <definedName name="_xlnm.Print_Area" localSheetId="1">'表9-2'!$A$1:$N$24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L22" i="3"/>
  <c r="K22" i="3"/>
  <c r="J22" i="3"/>
  <c r="I22" i="3"/>
  <c r="H22" i="3"/>
  <c r="G22" i="3"/>
  <c r="F22" i="3"/>
  <c r="E22" i="3"/>
  <c r="N21" i="3"/>
  <c r="M21" i="3"/>
  <c r="L21" i="3"/>
  <c r="K21" i="3"/>
  <c r="J21" i="3"/>
  <c r="I21" i="3"/>
  <c r="H21" i="3"/>
  <c r="G21" i="3"/>
  <c r="F21" i="3"/>
  <c r="E21" i="3"/>
</calcChain>
</file>

<file path=xl/sharedStrings.xml><?xml version="1.0" encoding="utf-8"?>
<sst xmlns="http://schemas.openxmlformats.org/spreadsheetml/2006/main" count="59" uniqueCount="40">
  <si>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</si>
  <si>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</si>
  <si>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</si>
  <si>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</si>
  <si>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</si>
  <si>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>金　額</t>
    <phoneticPr fontId="1"/>
  </si>
  <si>
    <t>前  月  比</t>
  </si>
  <si>
    <t>前年同月比</t>
  </si>
  <si>
    <t>前　月　比</t>
  </si>
  <si>
    <t>令和</t>
    <rPh sb="0" eb="2">
      <t>レイワ</t>
    </rPh>
    <phoneticPr fontId="1"/>
  </si>
  <si>
    <t>月末</t>
    <rPh sb="0" eb="2">
      <t>ガツマツ</t>
    </rPh>
    <phoneticPr fontId="1"/>
  </si>
  <si>
    <t>総　　　　額</t>
    <phoneticPr fontId="1"/>
  </si>
  <si>
    <t>（単位：百万円）</t>
    <rPh sb="1" eb="3">
      <t>タンイ</t>
    </rPh>
    <rPh sb="4" eb="7">
      <t>ヒャクマンエン</t>
    </rPh>
    <phoneticPr fontId="1"/>
  </si>
  <si>
    <t>令和</t>
    <rPh sb="0" eb="2">
      <t>レイワ</t>
    </rPh>
    <phoneticPr fontId="1"/>
  </si>
  <si>
    <t>年度末</t>
    <rPh sb="0" eb="2">
      <t>ネンド</t>
    </rPh>
    <rPh sb="2" eb="3">
      <t>マツ</t>
    </rPh>
    <phoneticPr fontId="1"/>
  </si>
  <si>
    <t>資料：日本銀行長崎支店「県内業態別預貸金残高」</t>
    <phoneticPr fontId="1"/>
  </si>
  <si>
    <t>（単位：件、百万円）</t>
    <rPh sb="1" eb="3">
      <t>タンイ</t>
    </rPh>
    <rPh sb="4" eb="5">
      <t>ケン</t>
    </rPh>
    <rPh sb="6" eb="9">
      <t>ヒャクマンエン</t>
    </rPh>
    <phoneticPr fontId="1"/>
  </si>
  <si>
    <t>保証申込</t>
  </si>
  <si>
    <t>保証承諾</t>
  </si>
  <si>
    <t>代位弁済</t>
  </si>
  <si>
    <t>求償権現在高</t>
  </si>
  <si>
    <t>保証債務残高</t>
  </si>
  <si>
    <t>(年度中、月中)</t>
    <phoneticPr fontId="1"/>
  </si>
  <si>
    <t>(年度末、月末)</t>
    <phoneticPr fontId="1"/>
  </si>
  <si>
    <t>件　数</t>
    <phoneticPr fontId="1"/>
  </si>
  <si>
    <t>年度</t>
    <rPh sb="0" eb="1">
      <t>ネン</t>
    </rPh>
    <rPh sb="1" eb="2">
      <t>ド</t>
    </rPh>
    <phoneticPr fontId="1"/>
  </si>
  <si>
    <t>月</t>
  </si>
  <si>
    <t>注）代位弁済額は元金利息の合計額。</t>
    <phoneticPr fontId="1"/>
  </si>
  <si>
    <t>資料：長崎県信用保証協会「事業概況」</t>
    <phoneticPr fontId="1"/>
  </si>
  <si>
    <t xml:space="preserve"> 注）1.長崎県内に本店を有する金融機関の県内店舗の残高。</t>
    <phoneticPr fontId="1"/>
  </si>
  <si>
    <t xml:space="preserve"> 　　2.国内銀行は、日本銀行調査統計局の「都道府県別預金・現金・貸出金」ベース。</t>
    <phoneticPr fontId="1"/>
  </si>
  <si>
    <t>　　３.その他は、信用金庫・信用組合および労働金庫（長崎県）の合計。</t>
    <phoneticPr fontId="1"/>
  </si>
  <si>
    <t>　　４.実質預金は、総預金から切手手形を控除したもの。</t>
    <phoneticPr fontId="1"/>
  </si>
  <si>
    <t>　　５.貸出金は、中央政府向け貸出を除く。金融機関向け貸出を含む。</t>
    <phoneticPr fontId="1"/>
  </si>
  <si>
    <t>表９－１　金融機関別預金、貸出残高</t>
    <phoneticPr fontId="1"/>
  </si>
  <si>
    <t xml:space="preserve"> 表９－２　信用保証状況</t>
    <phoneticPr fontId="1"/>
  </si>
  <si>
    <t>令和7年</t>
  </si>
  <si>
    <t>令和 7年</t>
    <phoneticPr fontId="1"/>
  </si>
  <si>
    <t>令和8年</t>
    <phoneticPr fontId="1"/>
  </si>
  <si>
    <t>令和 8年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</si>
</sst>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6" xfId="0" applyFont="1" applyBorder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0" xfId="0" applyNumberFormat="1" applyFont="1" applyAlignment="1"/>
    <xf numFmtId="176" fontId="5" fillId="0" borderId="2" xfId="0" applyNumberFormat="1" applyFont="1" applyBorder="1">
      <alignment vertical="center"/>
    </xf>
    <xf numFmtId="3" fontId="5" fillId="0" borderId="0" xfId="0" applyNumberFormat="1" applyFont="1" applyAlignment="1">
      <alignment horizontal="right"/>
    </xf>
    <xf numFmtId="0" fontId="5" fillId="0" borderId="6" xfId="0" applyFont="1" applyBorder="1" applyAlignment="1">
      <alignment vertical="top"/>
    </xf>
    <xf numFmtId="3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77" fontId="5" fillId="0" borderId="6" xfId="0" applyNumberFormat="1" applyFont="1" applyBorder="1" applyAlignment="1"/>
    <xf numFmtId="3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/>
    <xf numFmtId="0" fontId="2" fillId="0" borderId="0" xfId="0" applyFont="1" applyBorder="1">
      <alignment vertical="center"/>
    </xf>
    <xf numFmtId="0" fontId="2" fillId="0" borderId="0" xfId="0" applyFont="1" applyBorder="1" applyAlignment="1"/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J65"/>
  <sheetViews>
    <sheetView showGridLines="0" tabSelected="1" zoomScaleNormal="100" zoomScaleSheetLayoutView="100" workbookViewId="0"/>
  </sheetViews>
  <sheetFormatPr defaultColWidth="1.75" defaultRowHeight="24.75" customHeight="1" x14ac:dyDescent="0.4"/>
  <cols>
    <col min="1" max="1" width="4.375" style="1" customWidth="1"/>
    <col min="2" max="2" width="3.25" style="1" bestFit="1" customWidth="1"/>
    <col min="3" max="3" width="4" style="1" bestFit="1" customWidth="1"/>
    <col min="4" max="4" width="5" style="1" bestFit="1" customWidth="1"/>
    <col min="5" max="10" width="11.125" style="1" customWidth="1"/>
    <col min="11" max="29" width="3.625" style="1" customWidth="1"/>
    <col min="30" max="155" width="8.625" style="1" customWidth="1"/>
    <col min="156" max="16384" width="1.75" style="1"/>
  </cols>
  <sheetData>
    <row r="1" spans="1:10" s="29" customFormat="1" ht="30" customHeight="1" x14ac:dyDescent="0.25">
      <c r="A1" s="31" t="s">
        <v>34</v>
      </c>
      <c r="B1" s="33"/>
      <c r="C1" s="33"/>
      <c r="D1" s="33"/>
      <c r="E1" s="35"/>
      <c r="F1" s="33"/>
      <c r="G1" s="33"/>
      <c r="H1" s="33"/>
      <c r="I1" s="33"/>
      <c r="J1" s="36" t="s">
        <v>12</v>
      </c>
    </row>
    <row r="2" spans="1:10" s="5" customFormat="1" ht="15" customHeight="1" x14ac:dyDescent="0.4">
      <c r="A2" s="48" t="s">
        <v>0</v>
      </c>
      <c r="B2" s="48"/>
      <c r="C2" s="48"/>
      <c r="D2" s="49"/>
      <c r="E2" s="41" t="s">
        <v>11</v>
      </c>
      <c r="F2" s="42"/>
      <c r="G2" s="41" t="s">
        <v>3</v>
      </c>
      <c r="H2" s="42"/>
      <c r="I2" s="41" t="s">
        <v>4</v>
      </c>
      <c r="J2" s="43"/>
    </row>
    <row r="3" spans="1:10" s="5" customFormat="1" ht="15" customHeight="1" x14ac:dyDescent="0.4">
      <c r="A3" s="50"/>
      <c r="B3" s="50"/>
      <c r="C3" s="50"/>
      <c r="D3" s="51"/>
      <c r="E3" s="28" t="s">
        <v>1</v>
      </c>
      <c r="F3" s="28" t="s">
        <v>2</v>
      </c>
      <c r="G3" s="28" t="s">
        <v>1</v>
      </c>
      <c r="H3" s="28" t="s">
        <v>2</v>
      </c>
      <c r="I3" s="28" t="s">
        <v>1</v>
      </c>
      <c r="J3" s="28" t="s">
        <v>2</v>
      </c>
    </row>
    <row r="4" spans="1:10" s="6" customFormat="1" ht="20.25" customHeight="1" x14ac:dyDescent="0.2">
      <c r="A4" s="6" t="s">
        <v>13</v>
      </c>
      <c r="B4" s="7">
        <v>3</v>
      </c>
      <c r="C4" s="52" t="s">
        <v>14</v>
      </c>
      <c r="D4" s="53"/>
      <c r="E4" s="8">
        <v>6296330</v>
      </c>
      <c r="F4" s="8">
        <v>3323445</v>
      </c>
      <c r="G4" s="8">
        <v>5737137</v>
      </c>
      <c r="H4" s="8">
        <v>2969831</v>
      </c>
      <c r="I4" s="8">
        <v>559193</v>
      </c>
      <c r="J4" s="8">
        <v>353614</v>
      </c>
    </row>
    <row r="5" spans="1:10" s="9" customFormat="1" ht="12" customHeight="1" x14ac:dyDescent="0.4">
      <c r="B5" s="10">
        <v>4</v>
      </c>
      <c r="C5" s="10"/>
      <c r="D5" s="11"/>
      <c r="E5" s="12">
        <v>6370405</v>
      </c>
      <c r="F5" s="12">
        <v>3334068</v>
      </c>
      <c r="G5" s="12">
        <v>5804137</v>
      </c>
      <c r="H5" s="12">
        <v>2979219</v>
      </c>
      <c r="I5" s="12">
        <v>566268</v>
      </c>
      <c r="J5" s="12">
        <v>354849</v>
      </c>
    </row>
    <row r="6" spans="1:10" s="9" customFormat="1" ht="12" customHeight="1" x14ac:dyDescent="0.4">
      <c r="B6" s="10">
        <v>5</v>
      </c>
      <c r="C6" s="10"/>
      <c r="D6" s="11"/>
      <c r="E6" s="12">
        <v>6445113</v>
      </c>
      <c r="F6" s="12">
        <v>3367231</v>
      </c>
      <c r="G6" s="12">
        <v>5873437</v>
      </c>
      <c r="H6" s="12">
        <v>3010170</v>
      </c>
      <c r="I6" s="12">
        <v>571676</v>
      </c>
      <c r="J6" s="12">
        <v>357061</v>
      </c>
    </row>
    <row r="7" spans="1:10" s="9" customFormat="1" ht="12" customHeight="1" x14ac:dyDescent="0.4">
      <c r="B7" s="10">
        <v>6</v>
      </c>
      <c r="C7" s="10"/>
      <c r="D7" s="11"/>
      <c r="E7" s="12">
        <v>6456628</v>
      </c>
      <c r="F7" s="12">
        <v>3351206</v>
      </c>
      <c r="G7" s="12">
        <v>5891256</v>
      </c>
      <c r="H7" s="12">
        <v>2990993</v>
      </c>
      <c r="I7" s="12">
        <v>565372</v>
      </c>
      <c r="J7" s="12">
        <v>360213</v>
      </c>
    </row>
    <row r="8" spans="1:10" s="6" customFormat="1" ht="24.95" customHeight="1" x14ac:dyDescent="0.2">
      <c r="A8" s="6" t="s">
        <v>37</v>
      </c>
      <c r="C8" s="39">
        <v>1</v>
      </c>
      <c r="D8" s="13" t="s">
        <v>10</v>
      </c>
      <c r="E8" s="8">
        <v>6351030</v>
      </c>
      <c r="F8" s="8">
        <v>3349221</v>
      </c>
      <c r="G8" s="8">
        <v>5783808</v>
      </c>
      <c r="H8" s="8">
        <v>2988601</v>
      </c>
      <c r="I8" s="8">
        <v>567222</v>
      </c>
      <c r="J8" s="8">
        <v>360620</v>
      </c>
    </row>
    <row r="9" spans="1:10" s="5" customFormat="1" ht="12" customHeight="1" x14ac:dyDescent="0.2">
      <c r="A9" s="6"/>
      <c r="C9" s="40">
        <v>2</v>
      </c>
      <c r="D9" s="13"/>
      <c r="E9" s="15">
        <v>6340450</v>
      </c>
      <c r="F9" s="15">
        <v>3363153</v>
      </c>
      <c r="G9" s="15">
        <v>5771220</v>
      </c>
      <c r="H9" s="15">
        <v>3002066</v>
      </c>
      <c r="I9" s="15">
        <v>569230</v>
      </c>
      <c r="J9" s="15">
        <v>361087</v>
      </c>
    </row>
    <row r="10" spans="1:10" s="5" customFormat="1" ht="12" customHeight="1" x14ac:dyDescent="0.2">
      <c r="A10" s="6"/>
      <c r="C10" s="40">
        <v>3</v>
      </c>
      <c r="D10" s="13"/>
      <c r="E10" s="15">
        <v>6456628</v>
      </c>
      <c r="F10" s="15">
        <v>3388094</v>
      </c>
      <c r="G10" s="15">
        <v>5891256</v>
      </c>
      <c r="H10" s="15">
        <v>3026405</v>
      </c>
      <c r="I10" s="15">
        <v>565372</v>
      </c>
      <c r="J10" s="15">
        <v>361689</v>
      </c>
    </row>
    <row r="11" spans="1:10" s="5" customFormat="1" ht="12" customHeight="1" x14ac:dyDescent="0.2">
      <c r="A11" s="6"/>
      <c r="B11" s="16"/>
      <c r="C11" s="40">
        <v>4</v>
      </c>
      <c r="D11" s="13"/>
      <c r="E11" s="15">
        <v>6474077</v>
      </c>
      <c r="F11" s="15">
        <v>3351206</v>
      </c>
      <c r="G11" s="15">
        <v>5904043</v>
      </c>
      <c r="H11" s="15">
        <v>2990993</v>
      </c>
      <c r="I11" s="15">
        <v>570034</v>
      </c>
      <c r="J11" s="15">
        <v>360213</v>
      </c>
    </row>
    <row r="12" spans="1:10" s="5" customFormat="1" ht="12" customHeight="1" x14ac:dyDescent="0.2">
      <c r="A12" s="6"/>
      <c r="B12" s="16"/>
      <c r="C12" s="40">
        <v>5</v>
      </c>
      <c r="D12" s="13"/>
      <c r="E12" s="15">
        <v>6459179</v>
      </c>
      <c r="F12" s="15">
        <v>3373459</v>
      </c>
      <c r="G12" s="15">
        <v>5889091</v>
      </c>
      <c r="H12" s="15">
        <v>3006754</v>
      </c>
      <c r="I12" s="15">
        <v>570088</v>
      </c>
      <c r="J12" s="15">
        <v>366705</v>
      </c>
    </row>
    <row r="13" spans="1:10" s="5" customFormat="1" ht="12" customHeight="1" x14ac:dyDescent="0.4">
      <c r="A13" s="16"/>
      <c r="B13" s="16"/>
      <c r="C13" s="40">
        <v>6</v>
      </c>
      <c r="D13" s="17"/>
      <c r="E13" s="15">
        <v>6508390</v>
      </c>
      <c r="F13" s="15">
        <v>3375888</v>
      </c>
      <c r="G13" s="15">
        <v>5929412</v>
      </c>
      <c r="H13" s="15">
        <v>3009881</v>
      </c>
      <c r="I13" s="15">
        <v>578978</v>
      </c>
      <c r="J13" s="15">
        <v>366007</v>
      </c>
    </row>
    <row r="14" spans="1:10" s="5" customFormat="1" ht="12" customHeight="1" x14ac:dyDescent="0.2">
      <c r="A14" s="6"/>
      <c r="B14" s="16"/>
      <c r="C14" s="40">
        <v>7</v>
      </c>
      <c r="D14" s="13"/>
      <c r="E14" s="15">
        <v>6393343</v>
      </c>
      <c r="F14" s="15">
        <v>3377374</v>
      </c>
      <c r="G14" s="15">
        <v>5818422</v>
      </c>
      <c r="H14" s="15">
        <v>3010582</v>
      </c>
      <c r="I14" s="15">
        <v>574921</v>
      </c>
      <c r="J14" s="15">
        <v>366792</v>
      </c>
    </row>
    <row r="15" spans="1:10" s="5" customFormat="1" ht="12" customHeight="1" x14ac:dyDescent="0.2">
      <c r="A15" s="6"/>
      <c r="B15" s="16"/>
      <c r="C15" s="40">
        <v>8</v>
      </c>
      <c r="D15" s="13"/>
      <c r="E15" s="15">
        <v>6388222</v>
      </c>
      <c r="F15" s="15">
        <v>3388623</v>
      </c>
      <c r="G15" s="15">
        <v>5813518</v>
      </c>
      <c r="H15" s="15">
        <v>3021035</v>
      </c>
      <c r="I15" s="15">
        <v>574704</v>
      </c>
      <c r="J15" s="15">
        <v>367588</v>
      </c>
    </row>
    <row r="16" spans="1:10" s="5" customFormat="1" ht="12" customHeight="1" x14ac:dyDescent="0.2">
      <c r="A16" s="6"/>
      <c r="C16" s="40">
        <v>9</v>
      </c>
      <c r="D16" s="13"/>
      <c r="E16" s="15">
        <v>6353357</v>
      </c>
      <c r="F16" s="15">
        <v>3377377</v>
      </c>
      <c r="G16" s="15">
        <v>5786763</v>
      </c>
      <c r="H16" s="15">
        <v>3010382</v>
      </c>
      <c r="I16" s="15">
        <v>566594</v>
      </c>
      <c r="J16" s="15">
        <v>366995</v>
      </c>
    </row>
    <row r="17" spans="1:10" s="5" customFormat="1" ht="12" customHeight="1" x14ac:dyDescent="0.2">
      <c r="A17" s="6"/>
      <c r="C17" s="40">
        <v>10</v>
      </c>
      <c r="D17" s="13"/>
      <c r="E17" s="15">
        <v>6319637</v>
      </c>
      <c r="F17" s="15">
        <v>3375776</v>
      </c>
      <c r="G17" s="15">
        <v>5751634</v>
      </c>
      <c r="H17" s="15">
        <v>3007953</v>
      </c>
      <c r="I17" s="15">
        <v>568003</v>
      </c>
      <c r="J17" s="15">
        <v>367823</v>
      </c>
    </row>
    <row r="18" spans="1:10" s="5" customFormat="1" ht="12" customHeight="1" x14ac:dyDescent="0.2">
      <c r="A18" s="6"/>
      <c r="B18" s="6"/>
      <c r="C18" s="40">
        <v>11</v>
      </c>
      <c r="D18" s="13"/>
      <c r="E18" s="15">
        <v>6343491</v>
      </c>
      <c r="F18" s="15">
        <v>3386549</v>
      </c>
      <c r="G18" s="15">
        <v>5776881</v>
      </c>
      <c r="H18" s="15">
        <v>3017701</v>
      </c>
      <c r="I18" s="15">
        <v>566610</v>
      </c>
      <c r="J18" s="15">
        <v>368848</v>
      </c>
    </row>
    <row r="19" spans="1:10" s="5" customFormat="1" ht="12" customHeight="1" x14ac:dyDescent="0.2">
      <c r="A19" s="6"/>
      <c r="C19" s="40">
        <v>12</v>
      </c>
      <c r="D19" s="13"/>
      <c r="E19" s="15">
        <v>6386474</v>
      </c>
      <c r="F19" s="15">
        <v>3396327</v>
      </c>
      <c r="G19" s="15">
        <v>5812587</v>
      </c>
      <c r="H19" s="15">
        <v>3026945</v>
      </c>
      <c r="I19" s="15">
        <v>573887</v>
      </c>
      <c r="J19" s="15">
        <v>369382</v>
      </c>
    </row>
    <row r="20" spans="1:10" s="5" customFormat="1" ht="12" customHeight="1" x14ac:dyDescent="0.2">
      <c r="A20" s="6" t="s">
        <v>39</v>
      </c>
      <c r="B20" s="6"/>
      <c r="C20" s="40">
        <v>1</v>
      </c>
      <c r="D20" s="13" t="s">
        <v>10</v>
      </c>
      <c r="E20" s="15">
        <v>6400531</v>
      </c>
      <c r="F20" s="15">
        <v>3397948</v>
      </c>
      <c r="G20" s="15">
        <v>5830683</v>
      </c>
      <c r="H20" s="15">
        <v>3028347</v>
      </c>
      <c r="I20" s="15">
        <v>569848</v>
      </c>
      <c r="J20" s="15">
        <v>369601</v>
      </c>
    </row>
    <row r="21" spans="1:10" s="6" customFormat="1" ht="24.95" customHeight="1" x14ac:dyDescent="0.2">
      <c r="A21" s="46" t="s">
        <v>6</v>
      </c>
      <c r="B21" s="46"/>
      <c r="C21" s="46"/>
      <c r="D21" s="47"/>
      <c r="E21" s="18">
        <v>100.22010580486196</v>
      </c>
      <c r="F21" s="18">
        <v>100.04772803089925</v>
      </c>
      <c r="G21" s="18">
        <v>100.31132437243519</v>
      </c>
      <c r="H21" s="18">
        <v>100.04631732654541</v>
      </c>
      <c r="I21" s="18">
        <v>99.296202911026043</v>
      </c>
      <c r="J21" s="18">
        <v>100.05928821653465</v>
      </c>
    </row>
    <row r="22" spans="1:10" s="5" customFormat="1" ht="13.5" customHeight="1" x14ac:dyDescent="0.4">
      <c r="A22" s="44" t="s">
        <v>7</v>
      </c>
      <c r="B22" s="44"/>
      <c r="C22" s="44"/>
      <c r="D22" s="45"/>
      <c r="E22" s="19">
        <v>100.77941688198607</v>
      </c>
      <c r="F22" s="19">
        <v>101.45487562630235</v>
      </c>
      <c r="G22" s="19">
        <v>100.8104522141814</v>
      </c>
      <c r="H22" s="19">
        <v>101.32991991905243</v>
      </c>
      <c r="I22" s="19">
        <v>100.46295806580139</v>
      </c>
      <c r="J22" s="19">
        <v>102.49043314292052</v>
      </c>
    </row>
    <row r="23" spans="1:10" s="2" customFormat="1" ht="13.5" customHeight="1" x14ac:dyDescent="0.4">
      <c r="A23" s="2" t="s">
        <v>15</v>
      </c>
      <c r="B23" s="3"/>
      <c r="C23" s="3"/>
      <c r="D23" s="3"/>
      <c r="E23" s="4"/>
      <c r="F23" s="4"/>
      <c r="G23" s="4"/>
      <c r="H23" s="4"/>
      <c r="I23" s="4"/>
      <c r="J23" s="4"/>
    </row>
    <row r="24" spans="1:10" s="2" customFormat="1" ht="11.25" x14ac:dyDescent="0.4">
      <c r="A24" s="2" t="s">
        <v>29</v>
      </c>
    </row>
    <row r="25" spans="1:10" s="2" customFormat="1" ht="11.25" x14ac:dyDescent="0.4">
      <c r="A25" s="2" t="s">
        <v>30</v>
      </c>
    </row>
    <row r="26" spans="1:10" s="2" customFormat="1" ht="12.95" customHeight="1" x14ac:dyDescent="0.4">
      <c r="A26" s="2" t="s">
        <v>31</v>
      </c>
    </row>
    <row r="27" spans="1:10" s="2" customFormat="1" ht="11.25" x14ac:dyDescent="0.4">
      <c r="A27" s="2" t="s">
        <v>32</v>
      </c>
    </row>
    <row r="28" spans="1:10" s="2" customFormat="1" ht="11.25" x14ac:dyDescent="0.4">
      <c r="A28" s="2" t="s">
        <v>33</v>
      </c>
    </row>
    <row r="29" spans="1:10" ht="13.5" customHeight="1" x14ac:dyDescent="0.4"/>
    <row r="30" spans="1:10" ht="13.5" customHeight="1" x14ac:dyDescent="0.4"/>
    <row r="31" spans="1:10" ht="13.5" customHeight="1" x14ac:dyDescent="0.4"/>
    <row r="32" spans="1:10" ht="13.5" customHeight="1" x14ac:dyDescent="0.4"/>
    <row r="33" ht="13.5" customHeight="1" x14ac:dyDescent="0.4"/>
    <row r="34" ht="13.5" customHeight="1" x14ac:dyDescent="0.4"/>
    <row r="35" s="5" customFormat="1" ht="13.5" customHeight="1" x14ac:dyDescent="0.4"/>
    <row r="36" s="5" customFormat="1" ht="13.5" customHeight="1" x14ac:dyDescent="0.4"/>
    <row r="37" s="5" customFormat="1" ht="13.5" customHeight="1" x14ac:dyDescent="0.4"/>
    <row r="38" s="5" customFormat="1" ht="13.5" customHeight="1" x14ac:dyDescent="0.4"/>
    <row r="39" s="5" customFormat="1" ht="13.5" customHeight="1" x14ac:dyDescent="0.4"/>
    <row r="40" s="5" customFormat="1" ht="13.5" customHeight="1" x14ac:dyDescent="0.4"/>
    <row r="41" s="5" customFormat="1" ht="13.5" customHeight="1" x14ac:dyDescent="0.4"/>
    <row r="42" s="5" customFormat="1" ht="13.5" customHeight="1" x14ac:dyDescent="0.4"/>
    <row r="43" s="5" customFormat="1" ht="13.5" customHeight="1" x14ac:dyDescent="0.4"/>
    <row r="44" s="5" customFormat="1" ht="13.5" customHeight="1" x14ac:dyDescent="0.4"/>
    <row r="45" s="5" customFormat="1" ht="13.5" customHeight="1" x14ac:dyDescent="0.4"/>
    <row r="46" s="5" customFormat="1" ht="13.5" customHeight="1" x14ac:dyDescent="0.4"/>
    <row r="47" s="5" customFormat="1" ht="13.5" customHeight="1" x14ac:dyDescent="0.4"/>
    <row r="48" s="5" customFormat="1" ht="13.5" customHeight="1" x14ac:dyDescent="0.4"/>
    <row r="49" s="5" customFormat="1" ht="13.5" customHeight="1" x14ac:dyDescent="0.4"/>
    <row r="50" s="5" customFormat="1" ht="13.5" customHeight="1" x14ac:dyDescent="0.4"/>
    <row r="51" s="5" customFormat="1" ht="13.5" customHeight="1" x14ac:dyDescent="0.4"/>
    <row r="52" s="5" customFormat="1" ht="13.5" customHeight="1" x14ac:dyDescent="0.4"/>
    <row r="53" s="5" customFormat="1" ht="13.5" customHeight="1" x14ac:dyDescent="0.4"/>
    <row r="54" ht="13.5" x14ac:dyDescent="0.4"/>
    <row r="55" ht="13.5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</sheetData>
  <mergeCells count="7">
    <mergeCell ref="G2:H2"/>
    <mergeCell ref="I2:J2"/>
    <mergeCell ref="A22:D22"/>
    <mergeCell ref="A21:D21"/>
    <mergeCell ref="A2:D3"/>
    <mergeCell ref="C4:D4"/>
    <mergeCell ref="E2:F2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2A30-BCB4-41C1-B8CD-6352FF7378D7}">
  <dimension ref="A1:N25"/>
  <sheetViews>
    <sheetView showGridLines="0" zoomScaleNormal="100" zoomScaleSheetLayoutView="115" workbookViewId="0"/>
  </sheetViews>
  <sheetFormatPr defaultColWidth="1.75" defaultRowHeight="24.75" customHeight="1" x14ac:dyDescent="0.4"/>
  <cols>
    <col min="1" max="1" width="4" style="1" customWidth="1"/>
    <col min="2" max="2" width="3.25" style="1" bestFit="1" customWidth="1"/>
    <col min="3" max="3" width="4" style="1" bestFit="1" customWidth="1"/>
    <col min="4" max="4" width="2.875" style="1" bestFit="1" customWidth="1"/>
    <col min="5" max="5" width="6.125" style="1" customWidth="1"/>
    <col min="6" max="6" width="7.625" style="1" customWidth="1"/>
    <col min="7" max="7" width="6.125" style="1" customWidth="1"/>
    <col min="8" max="8" width="7.625" style="1" customWidth="1"/>
    <col min="9" max="9" width="6.125" style="1" customWidth="1"/>
    <col min="10" max="10" width="6.75" style="1" customWidth="1"/>
    <col min="11" max="11" width="6.125" style="1" customWidth="1"/>
    <col min="12" max="12" width="6.75" style="1" customWidth="1"/>
    <col min="13" max="13" width="6.625" style="1" customWidth="1"/>
    <col min="14" max="15" width="8.625" style="1" customWidth="1"/>
    <col min="16" max="16384" width="1.75" style="1"/>
  </cols>
  <sheetData>
    <row r="1" spans="1:14" ht="20.25" customHeight="1" x14ac:dyDescent="0.25">
      <c r="A1" s="31" t="s">
        <v>35</v>
      </c>
      <c r="B1" s="32"/>
      <c r="C1" s="32"/>
      <c r="D1" s="32"/>
      <c r="E1" s="33"/>
      <c r="F1" s="34"/>
      <c r="G1" s="34"/>
      <c r="H1" s="34"/>
      <c r="I1" s="34"/>
      <c r="J1" s="34"/>
      <c r="K1" s="34"/>
      <c r="L1" s="34"/>
      <c r="M1" s="34"/>
      <c r="N1" s="36" t="s">
        <v>16</v>
      </c>
    </row>
    <row r="2" spans="1:14" s="5" customFormat="1" ht="15" customHeight="1" x14ac:dyDescent="0.4">
      <c r="A2" s="48" t="s">
        <v>0</v>
      </c>
      <c r="B2" s="48"/>
      <c r="C2" s="48"/>
      <c r="D2" s="49"/>
      <c r="E2" s="56" t="s">
        <v>17</v>
      </c>
      <c r="F2" s="49"/>
      <c r="G2" s="56" t="s">
        <v>18</v>
      </c>
      <c r="H2" s="49"/>
      <c r="I2" s="56" t="s">
        <v>19</v>
      </c>
      <c r="J2" s="49"/>
      <c r="K2" s="56" t="s">
        <v>20</v>
      </c>
      <c r="L2" s="49"/>
      <c r="M2" s="56" t="s">
        <v>21</v>
      </c>
      <c r="N2" s="48"/>
    </row>
    <row r="3" spans="1:14" s="5" customFormat="1" ht="15" customHeight="1" x14ac:dyDescent="0.4">
      <c r="A3" s="54"/>
      <c r="B3" s="54"/>
      <c r="C3" s="54"/>
      <c r="D3" s="55"/>
      <c r="E3" s="59" t="s">
        <v>22</v>
      </c>
      <c r="F3" s="51"/>
      <c r="G3" s="59" t="s">
        <v>22</v>
      </c>
      <c r="H3" s="51"/>
      <c r="I3" s="59" t="s">
        <v>22</v>
      </c>
      <c r="J3" s="51"/>
      <c r="K3" s="59" t="s">
        <v>23</v>
      </c>
      <c r="L3" s="51"/>
      <c r="M3" s="59" t="s">
        <v>23</v>
      </c>
      <c r="N3" s="50"/>
    </row>
    <row r="4" spans="1:14" s="5" customFormat="1" ht="15" customHeight="1" x14ac:dyDescent="0.4">
      <c r="A4" s="50"/>
      <c r="B4" s="50"/>
      <c r="C4" s="50"/>
      <c r="D4" s="51"/>
      <c r="E4" s="30" t="s">
        <v>24</v>
      </c>
      <c r="F4" s="30" t="s">
        <v>5</v>
      </c>
      <c r="G4" s="30" t="s">
        <v>24</v>
      </c>
      <c r="H4" s="30" t="s">
        <v>5</v>
      </c>
      <c r="I4" s="30" t="s">
        <v>24</v>
      </c>
      <c r="J4" s="30" t="s">
        <v>5</v>
      </c>
      <c r="K4" s="30" t="s">
        <v>24</v>
      </c>
      <c r="L4" s="30" t="s">
        <v>5</v>
      </c>
      <c r="M4" s="30" t="s">
        <v>24</v>
      </c>
      <c r="N4" s="28" t="s">
        <v>5</v>
      </c>
    </row>
    <row r="5" spans="1:14" s="6" customFormat="1" ht="20.25" customHeight="1" x14ac:dyDescent="0.2">
      <c r="A5" s="6" t="s">
        <v>9</v>
      </c>
      <c r="B5" s="7">
        <v>4</v>
      </c>
      <c r="C5" s="6" t="s">
        <v>25</v>
      </c>
      <c r="D5" s="13"/>
      <c r="E5" s="20">
        <v>5219</v>
      </c>
      <c r="F5" s="20">
        <v>69899</v>
      </c>
      <c r="G5" s="20">
        <v>4789</v>
      </c>
      <c r="H5" s="20">
        <v>60839</v>
      </c>
      <c r="I5" s="20">
        <v>132</v>
      </c>
      <c r="J5" s="20">
        <v>1295</v>
      </c>
      <c r="K5" s="20">
        <v>113</v>
      </c>
      <c r="L5" s="20">
        <v>308</v>
      </c>
      <c r="M5" s="20">
        <v>22081</v>
      </c>
      <c r="N5" s="20">
        <v>230998</v>
      </c>
    </row>
    <row r="6" spans="1:14" s="9" customFormat="1" ht="12" customHeight="1" x14ac:dyDescent="0.4">
      <c r="B6" s="10">
        <v>5</v>
      </c>
      <c r="D6" s="21"/>
      <c r="E6" s="22">
        <v>5670</v>
      </c>
      <c r="F6" s="22">
        <v>78021</v>
      </c>
      <c r="G6" s="22">
        <v>5530</v>
      </c>
      <c r="H6" s="22">
        <v>75921</v>
      </c>
      <c r="I6" s="22">
        <v>192</v>
      </c>
      <c r="J6" s="23">
        <v>1727</v>
      </c>
      <c r="K6" s="22">
        <v>177</v>
      </c>
      <c r="L6" s="23">
        <v>358</v>
      </c>
      <c r="M6" s="22">
        <v>20596</v>
      </c>
      <c r="N6" s="22">
        <v>209313</v>
      </c>
    </row>
    <row r="7" spans="1:14" s="9" customFormat="1" ht="12" customHeight="1" x14ac:dyDescent="0.4">
      <c r="B7" s="10">
        <v>6</v>
      </c>
      <c r="D7" s="21"/>
      <c r="E7" s="22">
        <v>5556</v>
      </c>
      <c r="F7" s="22">
        <v>75124</v>
      </c>
      <c r="G7" s="22">
        <v>5355</v>
      </c>
      <c r="H7" s="22">
        <v>71728</v>
      </c>
      <c r="I7" s="22">
        <v>212</v>
      </c>
      <c r="J7" s="22">
        <v>1736</v>
      </c>
      <c r="K7" s="22">
        <v>195</v>
      </c>
      <c r="L7" s="22">
        <v>395</v>
      </c>
      <c r="M7" s="22">
        <v>19873</v>
      </c>
      <c r="N7" s="22">
        <v>199301</v>
      </c>
    </row>
    <row r="8" spans="1:14" s="6" customFormat="1" ht="24.95" customHeight="1" x14ac:dyDescent="0.2">
      <c r="A8" s="57" t="s">
        <v>36</v>
      </c>
      <c r="B8" s="57"/>
      <c r="C8" s="38">
        <v>2</v>
      </c>
      <c r="D8" s="24" t="s">
        <v>26</v>
      </c>
      <c r="E8" s="20">
        <v>331</v>
      </c>
      <c r="F8" s="20">
        <v>3752</v>
      </c>
      <c r="G8" s="20">
        <v>325</v>
      </c>
      <c r="H8" s="20">
        <v>3573</v>
      </c>
      <c r="I8" s="20">
        <v>11</v>
      </c>
      <c r="J8" s="20">
        <v>77</v>
      </c>
      <c r="K8" s="20">
        <v>354</v>
      </c>
      <c r="L8" s="20">
        <v>1749</v>
      </c>
      <c r="M8" s="20">
        <v>19914</v>
      </c>
      <c r="N8" s="20">
        <v>199998</v>
      </c>
    </row>
    <row r="9" spans="1:14" s="5" customFormat="1" ht="12" customHeight="1" x14ac:dyDescent="0.2">
      <c r="A9" s="58"/>
      <c r="B9" s="58"/>
      <c r="C9" s="14">
        <v>3</v>
      </c>
      <c r="D9" s="24"/>
      <c r="E9" s="25">
        <v>509</v>
      </c>
      <c r="F9" s="25">
        <v>7306</v>
      </c>
      <c r="G9" s="25">
        <v>483</v>
      </c>
      <c r="H9" s="25">
        <v>6657</v>
      </c>
      <c r="I9" s="25">
        <v>15</v>
      </c>
      <c r="J9" s="25">
        <v>83</v>
      </c>
      <c r="K9" s="25">
        <v>195</v>
      </c>
      <c r="L9" s="25">
        <v>395</v>
      </c>
      <c r="M9" s="25">
        <v>19873</v>
      </c>
      <c r="N9" s="25">
        <v>199301</v>
      </c>
    </row>
    <row r="10" spans="1:14" s="5" customFormat="1" ht="12" customHeight="1" x14ac:dyDescent="0.2">
      <c r="A10" s="58"/>
      <c r="B10" s="58"/>
      <c r="C10" s="14">
        <v>4</v>
      </c>
      <c r="D10" s="24"/>
      <c r="E10" s="25">
        <v>349</v>
      </c>
      <c r="F10" s="25">
        <v>3638</v>
      </c>
      <c r="G10" s="25">
        <v>319</v>
      </c>
      <c r="H10" s="25">
        <v>3273</v>
      </c>
      <c r="I10" s="25">
        <v>14</v>
      </c>
      <c r="J10" s="25">
        <v>45</v>
      </c>
      <c r="K10" s="25">
        <v>208</v>
      </c>
      <c r="L10" s="25">
        <v>437</v>
      </c>
      <c r="M10" s="25">
        <v>19837</v>
      </c>
      <c r="N10" s="25">
        <v>198594</v>
      </c>
    </row>
    <row r="11" spans="1:14" s="5" customFormat="1" ht="12" customHeight="1" x14ac:dyDescent="0.2">
      <c r="A11" s="58"/>
      <c r="B11" s="58"/>
      <c r="C11" s="14">
        <v>5</v>
      </c>
      <c r="D11" s="24"/>
      <c r="E11" s="25">
        <v>335</v>
      </c>
      <c r="F11" s="25">
        <v>3529</v>
      </c>
      <c r="G11" s="25">
        <v>335</v>
      </c>
      <c r="H11" s="25">
        <v>3544</v>
      </c>
      <c r="I11" s="25">
        <v>21</v>
      </c>
      <c r="J11" s="25">
        <v>120</v>
      </c>
      <c r="K11" s="25">
        <v>229</v>
      </c>
      <c r="L11" s="25">
        <v>556</v>
      </c>
      <c r="M11" s="25">
        <v>19755</v>
      </c>
      <c r="N11" s="25">
        <v>197977</v>
      </c>
    </row>
    <row r="12" spans="1:14" s="5" customFormat="1" ht="12" customHeight="1" x14ac:dyDescent="0.2">
      <c r="A12" s="58"/>
      <c r="B12" s="58"/>
      <c r="C12" s="14">
        <v>6</v>
      </c>
      <c r="D12" s="24"/>
      <c r="E12" s="25">
        <v>401</v>
      </c>
      <c r="F12" s="25">
        <v>4504</v>
      </c>
      <c r="G12" s="25">
        <v>385</v>
      </c>
      <c r="H12" s="25">
        <v>4230</v>
      </c>
      <c r="I12" s="25">
        <v>19</v>
      </c>
      <c r="J12" s="25">
        <v>66</v>
      </c>
      <c r="K12" s="25">
        <v>244</v>
      </c>
      <c r="L12" s="25">
        <v>618</v>
      </c>
      <c r="M12" s="25">
        <v>19715</v>
      </c>
      <c r="N12" s="25">
        <v>197807</v>
      </c>
    </row>
    <row r="13" spans="1:14" s="5" customFormat="1" ht="12" customHeight="1" x14ac:dyDescent="0.2">
      <c r="A13" s="58"/>
      <c r="B13" s="58"/>
      <c r="C13" s="14">
        <v>7</v>
      </c>
      <c r="D13" s="24"/>
      <c r="E13" s="25">
        <v>541</v>
      </c>
      <c r="F13" s="25">
        <v>7398</v>
      </c>
      <c r="G13" s="25">
        <v>485</v>
      </c>
      <c r="H13" s="25">
        <v>6466</v>
      </c>
      <c r="I13" s="25">
        <v>24</v>
      </c>
      <c r="J13" s="25">
        <v>102</v>
      </c>
      <c r="K13" s="25">
        <v>268</v>
      </c>
      <c r="L13" s="25">
        <v>719</v>
      </c>
      <c r="M13" s="25">
        <v>19710</v>
      </c>
      <c r="N13" s="25">
        <v>197375</v>
      </c>
    </row>
    <row r="14" spans="1:14" s="5" customFormat="1" ht="12" customHeight="1" x14ac:dyDescent="0.2">
      <c r="A14" s="58"/>
      <c r="B14" s="58"/>
      <c r="C14" s="14">
        <v>8</v>
      </c>
      <c r="D14" s="24"/>
      <c r="E14" s="25">
        <v>533</v>
      </c>
      <c r="F14" s="25">
        <v>7637</v>
      </c>
      <c r="G14" s="25">
        <v>515</v>
      </c>
      <c r="H14" s="25">
        <v>7307</v>
      </c>
      <c r="I14" s="25">
        <v>15</v>
      </c>
      <c r="J14" s="25">
        <v>146</v>
      </c>
      <c r="K14" s="25">
        <v>282</v>
      </c>
      <c r="L14" s="25">
        <v>784</v>
      </c>
      <c r="M14" s="25">
        <v>19709</v>
      </c>
      <c r="N14" s="25">
        <v>197157</v>
      </c>
    </row>
    <row r="15" spans="1:14" s="5" customFormat="1" ht="12" customHeight="1" x14ac:dyDescent="0.2">
      <c r="A15" s="58"/>
      <c r="B15" s="58"/>
      <c r="C15" s="14">
        <v>9</v>
      </c>
      <c r="D15" s="24"/>
      <c r="E15" s="25">
        <v>595</v>
      </c>
      <c r="F15" s="25">
        <v>7866</v>
      </c>
      <c r="G15" s="25">
        <v>620</v>
      </c>
      <c r="H15" s="25">
        <v>8159</v>
      </c>
      <c r="I15" s="25">
        <v>17</v>
      </c>
      <c r="J15" s="25">
        <v>200</v>
      </c>
      <c r="K15" s="25">
        <v>299</v>
      </c>
      <c r="L15" s="25">
        <v>982</v>
      </c>
      <c r="M15" s="25">
        <v>19724</v>
      </c>
      <c r="N15" s="25">
        <v>197144</v>
      </c>
    </row>
    <row r="16" spans="1:14" s="5" customFormat="1" ht="12" customHeight="1" x14ac:dyDescent="0.2">
      <c r="A16" s="58"/>
      <c r="B16" s="58"/>
      <c r="C16" s="14">
        <v>10</v>
      </c>
      <c r="D16" s="24"/>
      <c r="E16" s="25">
        <v>523</v>
      </c>
      <c r="F16" s="25">
        <v>6649</v>
      </c>
      <c r="G16" s="25">
        <v>495</v>
      </c>
      <c r="H16" s="25">
        <v>5756</v>
      </c>
      <c r="I16" s="25">
        <v>21</v>
      </c>
      <c r="J16" s="25">
        <v>128</v>
      </c>
      <c r="K16" s="25">
        <v>320</v>
      </c>
      <c r="L16" s="25">
        <v>1106</v>
      </c>
      <c r="M16" s="25">
        <v>19770</v>
      </c>
      <c r="N16" s="25">
        <v>196820</v>
      </c>
    </row>
    <row r="17" spans="1:14" s="5" customFormat="1" ht="12" customHeight="1" x14ac:dyDescent="0.2">
      <c r="A17" s="58"/>
      <c r="B17" s="58"/>
      <c r="C17" s="38">
        <v>11</v>
      </c>
      <c r="D17" s="24"/>
      <c r="E17" s="25">
        <v>521</v>
      </c>
      <c r="F17" s="25">
        <v>6660</v>
      </c>
      <c r="G17" s="25">
        <v>474</v>
      </c>
      <c r="H17" s="25">
        <v>6149</v>
      </c>
      <c r="I17" s="25">
        <v>18</v>
      </c>
      <c r="J17" s="25">
        <v>123</v>
      </c>
      <c r="K17" s="25">
        <v>338</v>
      </c>
      <c r="L17" s="25">
        <v>1227</v>
      </c>
      <c r="M17" s="25">
        <v>19851</v>
      </c>
      <c r="N17" s="25">
        <v>197559</v>
      </c>
    </row>
    <row r="18" spans="1:14" s="5" customFormat="1" ht="12" customHeight="1" x14ac:dyDescent="0.2">
      <c r="A18" s="58"/>
      <c r="B18" s="58"/>
      <c r="C18" s="38">
        <v>12</v>
      </c>
      <c r="D18" s="24"/>
      <c r="E18" s="25">
        <v>608</v>
      </c>
      <c r="F18" s="25">
        <v>8656</v>
      </c>
      <c r="G18" s="25">
        <v>556</v>
      </c>
      <c r="H18" s="25">
        <v>6959</v>
      </c>
      <c r="I18" s="25">
        <v>18</v>
      </c>
      <c r="J18" s="25">
        <v>70</v>
      </c>
      <c r="K18" s="25">
        <v>355</v>
      </c>
      <c r="L18" s="25">
        <v>1272</v>
      </c>
      <c r="M18" s="25">
        <v>20043</v>
      </c>
      <c r="N18" s="25">
        <v>199489</v>
      </c>
    </row>
    <row r="19" spans="1:14" s="5" customFormat="1" ht="12" customHeight="1" x14ac:dyDescent="0.2">
      <c r="A19" s="57" t="s">
        <v>38</v>
      </c>
      <c r="B19" s="57"/>
      <c r="C19" s="38">
        <v>1</v>
      </c>
      <c r="D19" s="24" t="s">
        <v>26</v>
      </c>
      <c r="E19" s="25">
        <v>320</v>
      </c>
      <c r="F19" s="25">
        <v>3787</v>
      </c>
      <c r="G19" s="25">
        <v>367</v>
      </c>
      <c r="H19" s="25">
        <v>4805</v>
      </c>
      <c r="I19" s="25">
        <v>18</v>
      </c>
      <c r="J19" s="25">
        <v>116</v>
      </c>
      <c r="K19" s="25">
        <v>373</v>
      </c>
      <c r="L19" s="25">
        <v>1385</v>
      </c>
      <c r="M19" s="25">
        <v>20110</v>
      </c>
      <c r="N19" s="25">
        <v>199680</v>
      </c>
    </row>
    <row r="20" spans="1:14" s="5" customFormat="1" ht="12" customHeight="1" x14ac:dyDescent="0.2">
      <c r="A20" s="57"/>
      <c r="B20" s="57"/>
      <c r="C20" s="37">
        <v>2</v>
      </c>
      <c r="D20" s="24"/>
      <c r="E20" s="25">
        <v>337</v>
      </c>
      <c r="F20" s="25">
        <v>3725</v>
      </c>
      <c r="G20" s="25">
        <v>323</v>
      </c>
      <c r="H20" s="25">
        <v>3541</v>
      </c>
      <c r="I20" s="25">
        <v>15</v>
      </c>
      <c r="J20" s="25">
        <v>81</v>
      </c>
      <c r="K20" s="25">
        <v>388</v>
      </c>
      <c r="L20" s="25">
        <v>1463</v>
      </c>
      <c r="M20" s="25">
        <v>20128</v>
      </c>
      <c r="N20" s="25">
        <v>198812</v>
      </c>
    </row>
    <row r="21" spans="1:14" s="6" customFormat="1" ht="24.95" customHeight="1" x14ac:dyDescent="0.2">
      <c r="A21" s="46" t="s">
        <v>8</v>
      </c>
      <c r="B21" s="46"/>
      <c r="C21" s="46"/>
      <c r="D21" s="47"/>
      <c r="E21" s="26">
        <f>E20/E19*100</f>
        <v>105.31250000000001</v>
      </c>
      <c r="F21" s="26">
        <f t="shared" ref="F21:N21" si="0">F20/F19*100</f>
        <v>98.362820174280429</v>
      </c>
      <c r="G21" s="26">
        <f t="shared" si="0"/>
        <v>88.010899182561303</v>
      </c>
      <c r="H21" s="26">
        <f t="shared" si="0"/>
        <v>73.694068678459928</v>
      </c>
      <c r="I21" s="26">
        <f t="shared" si="0"/>
        <v>83.333333333333343</v>
      </c>
      <c r="J21" s="26">
        <f t="shared" si="0"/>
        <v>69.827586206896555</v>
      </c>
      <c r="K21" s="26">
        <f t="shared" si="0"/>
        <v>104.02144772117963</v>
      </c>
      <c r="L21" s="26">
        <f t="shared" si="0"/>
        <v>105.63176895306859</v>
      </c>
      <c r="M21" s="26">
        <f t="shared" si="0"/>
        <v>100.08950770760816</v>
      </c>
      <c r="N21" s="26">
        <f t="shared" si="0"/>
        <v>99.565304487179489</v>
      </c>
    </row>
    <row r="22" spans="1:14" s="5" customFormat="1" ht="12" customHeight="1" x14ac:dyDescent="0.4">
      <c r="A22" s="44" t="s">
        <v>7</v>
      </c>
      <c r="B22" s="44"/>
      <c r="C22" s="44"/>
      <c r="D22" s="45"/>
      <c r="E22" s="27">
        <f>E20/E8*100</f>
        <v>101.81268882175227</v>
      </c>
      <c r="F22" s="27">
        <f t="shared" ref="F22:N22" si="1">F20/F8*100</f>
        <v>99.280383795309163</v>
      </c>
      <c r="G22" s="27">
        <f t="shared" si="1"/>
        <v>99.384615384615387</v>
      </c>
      <c r="H22" s="27">
        <f t="shared" si="1"/>
        <v>99.104394066610695</v>
      </c>
      <c r="I22" s="27">
        <f t="shared" si="1"/>
        <v>136.36363636363635</v>
      </c>
      <c r="J22" s="27">
        <f t="shared" si="1"/>
        <v>105.1948051948052</v>
      </c>
      <c r="K22" s="27">
        <f t="shared" si="1"/>
        <v>109.60451977401129</v>
      </c>
      <c r="L22" s="27">
        <f t="shared" si="1"/>
        <v>83.647798742138363</v>
      </c>
      <c r="M22" s="27">
        <f t="shared" si="1"/>
        <v>101.07462086973989</v>
      </c>
      <c r="N22" s="27">
        <f t="shared" si="1"/>
        <v>99.406994069940708</v>
      </c>
    </row>
    <row r="23" spans="1:14" s="5" customFormat="1" ht="12" x14ac:dyDescent="0.4">
      <c r="A23" s="5" t="s">
        <v>27</v>
      </c>
    </row>
    <row r="24" spans="1:14" s="5" customFormat="1" ht="12" x14ac:dyDescent="0.4">
      <c r="A24" s="5" t="s">
        <v>28</v>
      </c>
    </row>
    <row r="25" spans="1:14" ht="13.5" customHeight="1" x14ac:dyDescent="0.4"/>
  </sheetData>
  <mergeCells count="26">
    <mergeCell ref="A11:B11"/>
    <mergeCell ref="K2:L2"/>
    <mergeCell ref="M2:N2"/>
    <mergeCell ref="E3:F3"/>
    <mergeCell ref="G3:H3"/>
    <mergeCell ref="I3:J3"/>
    <mergeCell ref="K3:L3"/>
    <mergeCell ref="M3:N3"/>
    <mergeCell ref="A10:B10"/>
    <mergeCell ref="A9:B9"/>
    <mergeCell ref="A22:D22"/>
    <mergeCell ref="A2:D4"/>
    <mergeCell ref="E2:F2"/>
    <mergeCell ref="G2:H2"/>
    <mergeCell ref="I2:J2"/>
    <mergeCell ref="A8:B8"/>
    <mergeCell ref="A18:B18"/>
    <mergeCell ref="A19:B19"/>
    <mergeCell ref="A20:B20"/>
    <mergeCell ref="A21:D21"/>
    <mergeCell ref="A17:B17"/>
    <mergeCell ref="A16:B16"/>
    <mergeCell ref="A15:B15"/>
    <mergeCell ref="A14:B14"/>
    <mergeCell ref="A13:B13"/>
    <mergeCell ref="A12:B12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表9-1</vt:lpstr>
      <vt:lpstr>表9-2</vt:lpstr>
      <vt:lpstr>'表9-1'!Print_Area</vt:lpstr>
      <vt:lpstr>'表9-2'!Print_Area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2026-03-19T00:29:23Z</cp:lastPrinted>
  <dcterms:created xsi:type="dcterms:W3CDTF">2020-05-25T04:23:23Z</dcterms:created>
  <dcterms:modified xsi:type="dcterms:W3CDTF">2026-03-23T06:35:23Z</dcterms:modified>
</cp:coreProperties>
</file>