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18　教育\"/>
    </mc:Choice>
  </mc:AlternateContent>
  <xr:revisionPtr revIDLastSave="0" documentId="13_ncr:1_{AFF29A79-4B91-4583-B004-B7C792E32703}" xr6:coauthVersionLast="47" xr6:coauthVersionMax="47" xr10:uidLastSave="{00000000-0000-0000-0000-000000000000}"/>
  <bookViews>
    <workbookView xWindow="780" yWindow="780" windowWidth="16980" windowHeight="14640" xr2:uid="{00000000-000D-0000-FFFF-FFFF00000000}"/>
  </bookViews>
  <sheets>
    <sheet name="18-5" sheetId="2" r:id="rId1"/>
  </sheets>
  <definedNames>
    <definedName name="_xlnm.Print_Area" localSheetId="0">'18-5'!$A$1:$U$42</definedName>
    <definedName name="_xlnm.Print_Titles" localSheetId="0">'18-5'!$3:$6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N10" i="2"/>
  <c r="O10" i="2"/>
  <c r="P10" i="2"/>
  <c r="Q10" i="2"/>
  <c r="R10" i="2"/>
  <c r="L10" i="2"/>
  <c r="K10" i="2"/>
  <c r="J10" i="2"/>
  <c r="T10" i="2"/>
  <c r="S10" i="2"/>
</calcChain>
</file>

<file path=xl/sharedStrings.xml><?xml version="1.0" encoding="utf-8"?>
<sst xmlns="http://schemas.openxmlformats.org/spreadsheetml/2006/main" count="62" uniqueCount="50">
  <si>
    <t>男</t>
  </si>
  <si>
    <t>女</t>
  </si>
  <si>
    <t>国立</t>
  </si>
  <si>
    <t>学校数</t>
    <rPh sb="0" eb="3">
      <t>ガッコウスウ</t>
    </rPh>
    <phoneticPr fontId="2"/>
  </si>
  <si>
    <t>教員数</t>
    <rPh sb="0" eb="3">
      <t>キョウインスウ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</si>
  <si>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</si>
  <si>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</si>
  <si>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</si>
  <si>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</si>
  <si>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本務者</t>
    <rPh sb="0" eb="1">
      <t>ホン</t>
    </rPh>
    <rPh sb="1" eb="3">
      <t>ムシャ</t>
    </rPh>
    <phoneticPr fontId="2"/>
  </si>
  <si>
    <t>兼務者</t>
    <rPh sb="0" eb="1">
      <t>ケン</t>
    </rPh>
    <rPh sb="1" eb="3">
      <t>ムシャ</t>
    </rPh>
    <phoneticPr fontId="2"/>
  </si>
  <si>
    <t>生徒数</t>
    <rPh sb="0" eb="2">
      <t>セイト</t>
    </rPh>
    <rPh sb="2" eb="3">
      <t>スウ</t>
    </rPh>
    <phoneticPr fontId="2"/>
  </si>
  <si>
    <t>総数</t>
    <rPh sb="0" eb="1">
      <t>フサ</t>
    </rPh>
    <rPh sb="1" eb="2">
      <t>カズ</t>
    </rPh>
    <phoneticPr fontId="2"/>
  </si>
  <si>
    <t>年度・設置者
・市区町村</t>
    <rPh sb="0" eb="2">
      <t>ネンド</t>
    </rPh>
    <rPh sb="3" eb="6">
      <t>セッチシャ</t>
    </rPh>
    <phoneticPr fontId="2"/>
  </si>
  <si>
    <t>私立</t>
    <rPh sb="0" eb="2">
      <t>シリツ</t>
    </rPh>
    <phoneticPr fontId="2"/>
  </si>
  <si>
    <t>公立</t>
    <phoneticPr fontId="2"/>
  </si>
  <si>
    <t>学級数</t>
    <phoneticPr fontId="2"/>
  </si>
  <si>
    <t>　「学校基本調査」（5月1日現在）による。</t>
    <rPh sb="11" eb="12">
      <t>ガツ</t>
    </rPh>
    <rPh sb="13" eb="14">
      <t>ニチ</t>
    </rPh>
    <rPh sb="14" eb="16">
      <t>ゲンザイ</t>
    </rPh>
    <phoneticPr fontId="2"/>
  </si>
  <si>
    <t>長崎市</t>
    <rPh sb="0" eb="3">
      <t>ナガサキシ</t>
    </rPh>
    <phoneticPr fontId="2"/>
  </si>
  <si>
    <t>年度</t>
    <rPh sb="0" eb="1">
      <t>ネン</t>
    </rPh>
    <rPh sb="1" eb="2">
      <t>ド</t>
    </rPh>
    <phoneticPr fontId="2"/>
  </si>
  <si>
    <t>佐世保市</t>
    <rPh sb="0" eb="4">
      <t>サセボシ</t>
    </rPh>
    <phoneticPr fontId="2"/>
  </si>
  <si>
    <t>島原市</t>
    <rPh sb="0" eb="3">
      <t>シマバラシ</t>
    </rPh>
    <phoneticPr fontId="2"/>
  </si>
  <si>
    <t>諫早市</t>
    <rPh sb="0" eb="3">
      <t>イサハヤシ</t>
    </rPh>
    <phoneticPr fontId="2"/>
  </si>
  <si>
    <t>大村市</t>
    <rPh sb="0" eb="3">
      <t>オオムラシ</t>
    </rPh>
    <phoneticPr fontId="2"/>
  </si>
  <si>
    <t>平戸市</t>
    <rPh sb="0" eb="2">
      <t>ヒラド</t>
    </rPh>
    <rPh sb="2" eb="3">
      <t>シ</t>
    </rPh>
    <phoneticPr fontId="2"/>
  </si>
  <si>
    <t>松浦市</t>
    <rPh sb="0" eb="3">
      <t>マツウラシ</t>
    </rPh>
    <phoneticPr fontId="2"/>
  </si>
  <si>
    <t>対馬市</t>
    <rPh sb="0" eb="3">
      <t>ツシマシ</t>
    </rPh>
    <phoneticPr fontId="2"/>
  </si>
  <si>
    <t>壱岐市</t>
    <rPh sb="0" eb="3">
      <t>イキシ</t>
    </rPh>
    <phoneticPr fontId="2"/>
  </si>
  <si>
    <t>五島市</t>
    <rPh sb="0" eb="3">
      <t>ゴトウシ</t>
    </rPh>
    <phoneticPr fontId="2"/>
  </si>
  <si>
    <t>西海市</t>
    <rPh sb="0" eb="3">
      <t>サイカイシ</t>
    </rPh>
    <phoneticPr fontId="2"/>
  </si>
  <si>
    <t>雲仙市</t>
    <rPh sb="0" eb="3">
      <t>ウンゼンシ</t>
    </rPh>
    <phoneticPr fontId="2"/>
  </si>
  <si>
    <t>南島原市</t>
    <rPh sb="0" eb="4">
      <t>ミナミシマバラシ</t>
    </rPh>
    <phoneticPr fontId="2"/>
  </si>
  <si>
    <t>長与町</t>
    <rPh sb="0" eb="3">
      <t>ナガヨチョウ</t>
    </rPh>
    <phoneticPr fontId="2"/>
  </si>
  <si>
    <t>時津町</t>
    <rPh sb="0" eb="3">
      <t>トギツチョウ</t>
    </rPh>
    <phoneticPr fontId="2"/>
  </si>
  <si>
    <t>東彼杵町</t>
    <rPh sb="0" eb="4">
      <t>ヒガシソノギチョウ</t>
    </rPh>
    <phoneticPr fontId="2"/>
  </si>
  <si>
    <t>川棚町</t>
    <rPh sb="0" eb="3">
      <t>カワタナチョウ</t>
    </rPh>
    <phoneticPr fontId="2"/>
  </si>
  <si>
    <t>波佐見町</t>
    <rPh sb="0" eb="4">
      <t>ハサミチョウ</t>
    </rPh>
    <phoneticPr fontId="2"/>
  </si>
  <si>
    <t>小値賀町</t>
    <rPh sb="0" eb="4">
      <t>オヂカチョウ</t>
    </rPh>
    <phoneticPr fontId="2"/>
  </si>
  <si>
    <t>佐々町</t>
    <rPh sb="0" eb="3">
      <t>サザチョウ</t>
    </rPh>
    <phoneticPr fontId="2"/>
  </si>
  <si>
    <t>新上五島町</t>
    <rPh sb="0" eb="5">
      <t>シンカミゴトウチョウ</t>
    </rPh>
    <phoneticPr fontId="2"/>
  </si>
  <si>
    <t>（再掲）</t>
    <rPh sb="1" eb="3">
      <t>サイケイ</t>
    </rPh>
    <phoneticPr fontId="2"/>
  </si>
  <si>
    <t>外国人
生　徒</t>
    <rPh sb="0" eb="1">
      <t>ガイコク</t>
    </rPh>
    <rPh sb="1" eb="2">
      <t>ジン</t>
    </rPh>
    <rPh sb="3" eb="5">
      <t>セイト</t>
    </rPh>
    <phoneticPr fontId="2"/>
  </si>
  <si>
    <t>１学年</t>
    <phoneticPr fontId="2"/>
  </si>
  <si>
    <t>帰国
生徒数</t>
    <rPh sb="0" eb="1">
      <t>キコク</t>
    </rPh>
    <rPh sb="2" eb="5">
      <t>セイトスウ</t>
    </rPh>
    <phoneticPr fontId="2"/>
  </si>
  <si>
    <t>単位：校、学級、人　</t>
    <rPh sb="0" eb="2">
      <t>タンイ</t>
    </rPh>
    <rPh sb="3" eb="4">
      <t>コウ</t>
    </rPh>
    <rPh sb="5" eb="7">
      <t>ガッキュウ</t>
    </rPh>
    <rPh sb="8" eb="9">
      <t>ニン</t>
    </rPh>
    <phoneticPr fontId="2"/>
  </si>
  <si>
    <t>令和</t>
    <rPh sb="0" eb="2">
      <t>レイワ</t>
    </rPh>
    <phoneticPr fontId="2"/>
  </si>
  <si>
    <t>-</t>
    <phoneticPr fontId="4"/>
  </si>
  <si>
    <t>資料  県統計課「教育統計調査」</t>
    <rPh sb="4" eb="5">
      <t>ケン</t>
    </rPh>
    <rPh sb="5" eb="7">
      <t>トウケイ</t>
    </rPh>
    <rPh sb="7" eb="8">
      <t>カ</t>
    </rPh>
    <rPh sb="9" eb="11">
      <t>キョウイク</t>
    </rPh>
    <rPh sb="11" eb="13">
      <t>トウケイ</t>
    </rPh>
    <rPh sb="13" eb="15">
      <t>チョウサ</t>
    </rPh>
    <phoneticPr fontId="5"/>
  </si>
  <si>
    <r>
      <rPr>
        <sz val="14"/>
        <color rgb="FF000000"/>
        <rFont val="UD デジタル 教科書体 NP-R"/>
        <family val="1"/>
        <charset val="128"/>
      </rPr>
      <t>１８－５　中学校の市町別学校数，学級数，教員数及び生徒数</t>
    </r>
    <r>
      <rPr>
        <sz val="11"/>
        <color rgb="FF000000"/>
        <rFont val="UD デジタル 教科書体 NP-R"/>
        <family val="1"/>
        <charset val="128"/>
      </rPr>
      <t>　</t>
    </r>
    <r>
      <rPr>
        <sz val="10"/>
        <color rgb="FF000000"/>
        <rFont val="UD デジタル 教科書体 NP-R"/>
        <family val="1"/>
        <charset val="128"/>
      </rPr>
      <t>（令和6年度）</t>
    </r>
    <rPh sb="16" eb="18">
      <t>ガッキュウ</t>
    </rPh>
    <rPh sb="18" eb="19">
      <t>スウ</t>
    </rPh>
    <rPh sb="30" eb="32">
      <t>レイワ</t>
    </rPh>
    <rPh sb="33" eb="35">
      <t>ネンド</t>
    </rPh>
    <phoneticPr fontId="2"/>
  </si>
  <si>
    <r>
      <t xml:space="preserve">職員数
</t>
    </r>
    <r>
      <rPr>
        <sz val="8"/>
        <color rgb="FF000000"/>
        <rFont val="UD デジタル 教科書体 NP-R"/>
        <family val="1"/>
        <charset val="128"/>
      </rPr>
      <t>(本務者)</t>
    </r>
    <rPh sb="0" eb="2">
      <t>ショクイン</t>
    </rPh>
    <rPh sb="2" eb="3">
      <t>スウ</t>
    </rPh>
    <rPh sb="5" eb="7">
      <t>ホンム</t>
    </rPh>
    <rPh sb="7" eb="8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</si>
</sst>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;\-0;&quot;-&quot;"/>
    <numFmt numFmtId="177" formatCode="###\ ###\ ##0;@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6"/>
      <color rgb="FF000000"/>
      <name val="UD デジタル 教科書体 NP-R"/>
      <family val="1"/>
      <charset val="128"/>
    </font>
    <font>
      <sz val="14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sz val="8"/>
      <color rgb="FF000000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  <font>
      <b/>
      <sz val="11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</cellStyleXfs>
  <cellXfs count="86">
    <xf numFmtId="0" fontId="0" fillId="0" borderId="0" xfId="0"/>
    <xf numFmtId="56" fontId="6" fillId="0" borderId="0" xfId="0" quotePrefix="1" applyNumberFormat="1" applyFont="1" applyFill="1" applyAlignment="1">
      <alignment horizontal="center" vertical="top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/>
    </xf>
    <xf numFmtId="0" fontId="10" fillId="0" borderId="1" xfId="0" quotePrefix="1" applyFont="1" applyFill="1" applyBorder="1" applyAlignment="1">
      <alignment horizontal="distributed" vertical="center" wrapText="1" justifyLastLine="1"/>
    </xf>
    <xf numFmtId="0" fontId="10" fillId="0" borderId="1" xfId="0" quotePrefix="1" applyFont="1" applyFill="1" applyBorder="1" applyAlignment="1">
      <alignment horizontal="distributed" vertical="center" justifyLastLine="1"/>
    </xf>
    <xf numFmtId="0" fontId="10" fillId="0" borderId="7" xfId="0" quotePrefix="1" applyFont="1" applyFill="1" applyBorder="1" applyAlignment="1">
      <alignment horizontal="distributed" vertical="center" justifyLastLine="1"/>
    </xf>
    <xf numFmtId="0" fontId="10" fillId="0" borderId="8" xfId="0" applyFont="1" applyFill="1" applyBorder="1" applyAlignment="1">
      <alignment horizontal="distributed" vertical="center" justifyLastLine="1"/>
    </xf>
    <xf numFmtId="0" fontId="10" fillId="0" borderId="7" xfId="0" applyFont="1" applyFill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distributed" vertical="center" wrapText="1" justifyLastLine="1"/>
    </xf>
    <xf numFmtId="0" fontId="10" fillId="0" borderId="13" xfId="0" quotePrefix="1" applyFont="1" applyFill="1" applyBorder="1" applyAlignment="1">
      <alignment horizontal="center" vertical="center" justifyLastLine="1"/>
    </xf>
    <xf numFmtId="0" fontId="10" fillId="0" borderId="14" xfId="0" quotePrefix="1" applyFont="1" applyFill="1" applyBorder="1" applyAlignment="1">
      <alignment horizontal="center" vertical="center" justifyLastLine="1"/>
    </xf>
    <xf numFmtId="0" fontId="10" fillId="0" borderId="2" xfId="0" quotePrefix="1" applyFont="1" applyFill="1" applyBorder="1" applyAlignment="1">
      <alignment horizontal="center" vertical="center" justifyLastLine="1"/>
    </xf>
    <xf numFmtId="0" fontId="10" fillId="0" borderId="8" xfId="0" applyFont="1" applyFill="1" applyBorder="1" applyAlignment="1">
      <alignment horizontal="center" vertical="center" wrapText="1" justifyLastLine="1"/>
    </xf>
    <xf numFmtId="0" fontId="10" fillId="0" borderId="1" xfId="0" applyFont="1" applyFill="1" applyBorder="1" applyAlignment="1">
      <alignment horizontal="center" vertical="center" wrapText="1" justifyLastLine="1"/>
    </xf>
    <xf numFmtId="0" fontId="10" fillId="0" borderId="0" xfId="0" quotePrefix="1" applyFont="1" applyFill="1" applyBorder="1" applyAlignment="1">
      <alignment horizontal="distributed" vertical="center" justifyLastLine="1"/>
    </xf>
    <xf numFmtId="0" fontId="10" fillId="0" borderId="3" xfId="0" quotePrefix="1" applyFont="1" applyFill="1" applyBorder="1" applyAlignment="1">
      <alignment horizontal="distributed" vertical="center" justifyLastLine="1"/>
    </xf>
    <xf numFmtId="0" fontId="10" fillId="0" borderId="9" xfId="0" applyFont="1" applyFill="1" applyBorder="1" applyAlignment="1">
      <alignment horizontal="distributed" vertical="center" justifyLastLine="1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11" xfId="0" applyFont="1" applyFill="1" applyBorder="1" applyAlignment="1">
      <alignment horizontal="distributed" vertical="center" justifyLastLine="1"/>
    </xf>
    <xf numFmtId="0" fontId="10" fillId="0" borderId="1" xfId="0" applyFont="1" applyFill="1" applyBorder="1" applyAlignment="1">
      <alignment vertical="center" justifyLastLine="1"/>
    </xf>
    <xf numFmtId="0" fontId="10" fillId="0" borderId="2" xfId="0" applyFont="1" applyFill="1" applyBorder="1" applyAlignment="1">
      <alignment vertical="center" justifyLastLine="1"/>
    </xf>
    <xf numFmtId="0" fontId="10" fillId="0" borderId="8" xfId="0" quotePrefix="1" applyFont="1" applyFill="1" applyBorder="1" applyAlignment="1">
      <alignment horizontal="center" vertical="center" wrapText="1" justifyLastLine="1"/>
    </xf>
    <xf numFmtId="0" fontId="10" fillId="0" borderId="13" xfId="0" quotePrefix="1" applyFont="1" applyFill="1" applyBorder="1" applyAlignment="1">
      <alignment horizontal="center" vertical="center" wrapText="1" justifyLastLine="1"/>
    </xf>
    <xf numFmtId="0" fontId="10" fillId="0" borderId="1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/>
    </xf>
    <xf numFmtId="0" fontId="10" fillId="0" borderId="11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0" fontId="10" fillId="0" borderId="9" xfId="0" quotePrefix="1" applyFont="1" applyFill="1" applyBorder="1" applyAlignment="1">
      <alignment horizontal="center" vertical="center" wrapText="1" justifyLastLine="1"/>
    </xf>
    <xf numFmtId="0" fontId="10" fillId="0" borderId="4" xfId="0" quotePrefix="1" applyFont="1" applyFill="1" applyBorder="1" applyAlignment="1">
      <alignment horizontal="distributed" vertical="center" justifyLastLine="1"/>
    </xf>
    <xf numFmtId="0" fontId="10" fillId="0" borderId="5" xfId="0" quotePrefix="1" applyFont="1" applyFill="1" applyBorder="1" applyAlignment="1">
      <alignment horizontal="distributed" vertical="center" justifyLastLine="1"/>
    </xf>
    <xf numFmtId="0" fontId="10" fillId="0" borderId="12" xfId="0" applyFont="1" applyFill="1" applyBorder="1" applyAlignment="1">
      <alignment horizontal="distributed" vertical="center" justifyLastLine="1"/>
    </xf>
    <xf numFmtId="0" fontId="10" fillId="0" borderId="6" xfId="0" applyFont="1" applyFill="1" applyBorder="1" applyAlignment="1">
      <alignment horizontal="distributed" vertical="center" justifyLastLine="1"/>
    </xf>
    <xf numFmtId="0" fontId="10" fillId="0" borderId="1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6" xfId="0" applyFont="1" applyFill="1" applyBorder="1" applyAlignment="1">
      <alignment horizontal="distributed" vertical="center"/>
    </xf>
    <xf numFmtId="0" fontId="10" fillId="0" borderId="6" xfId="0" quotePrefix="1" applyFont="1" applyFill="1" applyBorder="1" applyAlignment="1">
      <alignment horizontal="center" vertical="center" wrapText="1" justifyLastLine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right" vertical="center" shrinkToFit="1"/>
    </xf>
    <xf numFmtId="176" fontId="10" fillId="0" borderId="0" xfId="3" applyNumberFormat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/>
    <xf numFmtId="0" fontId="10" fillId="0" borderId="3" xfId="0" applyFont="1" applyFill="1" applyBorder="1" applyAlignment="1">
      <alignment horizontal="distributed" vertical="center"/>
    </xf>
    <xf numFmtId="38" fontId="10" fillId="0" borderId="0" xfId="1" applyFont="1" applyFill="1" applyBorder="1" applyAlignment="1" applyProtection="1">
      <alignment horizontal="right" vertical="center" shrinkToFit="1"/>
      <protection locked="0"/>
    </xf>
    <xf numFmtId="177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distributed"/>
    </xf>
    <xf numFmtId="38" fontId="12" fillId="0" borderId="0" xfId="1" applyFont="1" applyFill="1" applyBorder="1" applyAlignment="1" applyProtection="1">
      <alignment horizontal="right" shrinkToFit="1"/>
      <protection locked="0"/>
    </xf>
    <xf numFmtId="0" fontId="8" fillId="0" borderId="0" xfId="0" applyFont="1" applyFill="1" applyAlignment="1"/>
    <xf numFmtId="0" fontId="12" fillId="0" borderId="0" xfId="0" applyFont="1" applyFill="1" applyAlignment="1"/>
    <xf numFmtId="0" fontId="10" fillId="0" borderId="0" xfId="0" applyFont="1" applyFill="1" applyBorder="1" applyAlignment="1">
      <alignment horizontal="distributed"/>
    </xf>
    <xf numFmtId="0" fontId="10" fillId="0" borderId="3" xfId="0" applyFont="1" applyFill="1" applyBorder="1" applyAlignment="1">
      <alignment horizontal="distributed"/>
    </xf>
    <xf numFmtId="176" fontId="10" fillId="0" borderId="0" xfId="1" applyNumberFormat="1" applyFont="1" applyFill="1" applyBorder="1" applyAlignment="1">
      <alignment horizontal="right" shrinkToFit="1"/>
    </xf>
    <xf numFmtId="0" fontId="13" fillId="0" borderId="0" xfId="0" applyFont="1" applyFill="1" applyAlignment="1"/>
    <xf numFmtId="0" fontId="10" fillId="0" borderId="0" xfId="0" applyFont="1" applyFill="1" applyBorder="1" applyAlignment="1">
      <alignment horizontal="distributed" vertical="center"/>
    </xf>
    <xf numFmtId="176" fontId="10" fillId="0" borderId="0" xfId="1" applyNumberFormat="1" applyFont="1" applyFill="1" applyBorder="1" applyAlignment="1">
      <alignment horizontal="right" vertical="center" shrinkToFit="1"/>
    </xf>
    <xf numFmtId="176" fontId="10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Fill="1" applyAlignment="1"/>
    <xf numFmtId="3" fontId="10" fillId="0" borderId="0" xfId="1" applyNumberFormat="1" applyFont="1" applyFill="1" applyBorder="1" applyAlignment="1">
      <alignment horizontal="right" shrinkToFit="1"/>
    </xf>
    <xf numFmtId="3" fontId="10" fillId="0" borderId="0" xfId="1" applyNumberFormat="1" applyFont="1" applyFill="1" applyBorder="1" applyAlignment="1">
      <alignment horizontal="right" vertical="center" shrinkToFit="1"/>
    </xf>
    <xf numFmtId="176" fontId="10" fillId="0" borderId="0" xfId="3" applyNumberFormat="1" applyFont="1" applyFill="1" applyBorder="1" applyAlignment="1">
      <alignment horizontal="right" shrinkToFit="1"/>
    </xf>
    <xf numFmtId="0" fontId="10" fillId="0" borderId="0" xfId="0" applyFont="1" applyFill="1" applyBorder="1" applyAlignment="1">
      <alignment horizontal="distributed"/>
    </xf>
    <xf numFmtId="176" fontId="10" fillId="0" borderId="9" xfId="1" applyNumberFormat="1" applyFont="1" applyFill="1" applyBorder="1" applyAlignment="1">
      <alignment horizontal="right" shrinkToFit="1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176" fontId="10" fillId="0" borderId="6" xfId="3" applyNumberFormat="1" applyFont="1" applyFill="1" applyBorder="1" applyAlignment="1">
      <alignment horizontal="right" vertical="center"/>
    </xf>
    <xf numFmtId="176" fontId="10" fillId="0" borderId="4" xfId="3" applyNumberFormat="1" applyFont="1" applyFill="1" applyBorder="1" applyAlignment="1">
      <alignment horizontal="right" vertical="center"/>
    </xf>
    <xf numFmtId="0" fontId="10" fillId="0" borderId="0" xfId="2" applyFont="1">
      <alignment vertical="center"/>
    </xf>
    <xf numFmtId="0" fontId="10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/>
  </cellXfs>
  <cellStyles count="4">
    <cellStyle name="桁区切り" xfId="1" builtinId="6"/>
    <cellStyle name="標準" xfId="0" builtinId="0"/>
    <cellStyle name="標準 2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showGridLines="0" tabSelected="1" zoomScaleNormal="100" zoomScaleSheetLayoutView="100" workbookViewId="0">
      <selection sqref="A1:T1"/>
    </sheetView>
  </sheetViews>
  <sheetFormatPr defaultColWidth="10.875" defaultRowHeight="15"/>
  <cols>
    <col min="1" max="1" width="0.875" style="2" customWidth="1"/>
    <col min="2" max="3" width="2.625" style="2" customWidth="1"/>
    <col min="4" max="4" width="3.375" style="2" bestFit="1" customWidth="1"/>
    <col min="5" max="5" width="3.625" style="2" customWidth="1"/>
    <col min="6" max="6" width="0.875" style="2" customWidth="1"/>
    <col min="7" max="7" width="5.25" style="2" bestFit="1" customWidth="1"/>
    <col min="8" max="8" width="4.5" style="2" bestFit="1" customWidth="1"/>
    <col min="9" max="9" width="7.125" style="2" bestFit="1" customWidth="1"/>
    <col min="10" max="18" width="6.75" style="2" customWidth="1"/>
    <col min="19" max="19" width="6.125" style="2" bestFit="1" customWidth="1"/>
    <col min="20" max="20" width="6" style="2" customWidth="1"/>
    <col min="21" max="21" width="1" style="2" customWidth="1"/>
    <col min="22" max="16384" width="10.875" style="2"/>
  </cols>
  <sheetData>
    <row r="1" spans="1:20" ht="30" customHeight="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4" customFormat="1" ht="30" customHeight="1">
      <c r="A2" s="3" t="s">
        <v>17</v>
      </c>
      <c r="C2" s="5"/>
      <c r="D2" s="5"/>
      <c r="E2" s="5"/>
      <c r="S2" s="6"/>
      <c r="T2" s="7" t="s">
        <v>44</v>
      </c>
    </row>
    <row r="3" spans="1:20" ht="18" customHeight="1">
      <c r="A3" s="8" t="s">
        <v>13</v>
      </c>
      <c r="B3" s="9"/>
      <c r="C3" s="9"/>
      <c r="D3" s="9"/>
      <c r="E3" s="9"/>
      <c r="F3" s="10"/>
      <c r="G3" s="11" t="s">
        <v>3</v>
      </c>
      <c r="H3" s="12"/>
      <c r="I3" s="13" t="s">
        <v>16</v>
      </c>
      <c r="J3" s="11" t="s">
        <v>4</v>
      </c>
      <c r="K3" s="12"/>
      <c r="L3" s="14" t="s">
        <v>49</v>
      </c>
      <c r="M3" s="15" t="s">
        <v>11</v>
      </c>
      <c r="N3" s="16"/>
      <c r="O3" s="16"/>
      <c r="P3" s="16"/>
      <c r="Q3" s="16"/>
      <c r="R3" s="17"/>
      <c r="S3" s="18" t="s">
        <v>40</v>
      </c>
      <c r="T3" s="19"/>
    </row>
    <row r="4" spans="1:20" ht="8.1" customHeight="1">
      <c r="A4" s="20"/>
      <c r="B4" s="20"/>
      <c r="C4" s="20"/>
      <c r="D4" s="20"/>
      <c r="E4" s="20"/>
      <c r="F4" s="21"/>
      <c r="G4" s="22"/>
      <c r="H4" s="23"/>
      <c r="I4" s="24"/>
      <c r="J4" s="22"/>
      <c r="K4" s="23"/>
      <c r="L4" s="24"/>
      <c r="M4" s="11" t="s">
        <v>12</v>
      </c>
      <c r="N4" s="25"/>
      <c r="O4" s="26"/>
      <c r="P4" s="12" t="s">
        <v>42</v>
      </c>
      <c r="Q4" s="13" t="s">
        <v>5</v>
      </c>
      <c r="R4" s="11" t="s">
        <v>6</v>
      </c>
      <c r="S4" s="27" t="s">
        <v>41</v>
      </c>
      <c r="T4" s="28" t="s">
        <v>43</v>
      </c>
    </row>
    <row r="5" spans="1:20" ht="8.1" customHeight="1">
      <c r="A5" s="20"/>
      <c r="B5" s="20"/>
      <c r="C5" s="20"/>
      <c r="D5" s="20"/>
      <c r="E5" s="20"/>
      <c r="F5" s="21"/>
      <c r="G5" s="13" t="s">
        <v>7</v>
      </c>
      <c r="H5" s="13" t="s">
        <v>8</v>
      </c>
      <c r="I5" s="24"/>
      <c r="J5" s="13" t="s">
        <v>9</v>
      </c>
      <c r="K5" s="13" t="s">
        <v>10</v>
      </c>
      <c r="L5" s="24"/>
      <c r="M5" s="22"/>
      <c r="N5" s="29" t="s">
        <v>0</v>
      </c>
      <c r="O5" s="30" t="s">
        <v>1</v>
      </c>
      <c r="P5" s="31"/>
      <c r="Q5" s="32"/>
      <c r="R5" s="33"/>
      <c r="S5" s="34"/>
      <c r="T5" s="15"/>
    </row>
    <row r="6" spans="1:20" ht="18" customHeight="1">
      <c r="A6" s="35"/>
      <c r="B6" s="35"/>
      <c r="C6" s="35"/>
      <c r="D6" s="35"/>
      <c r="E6" s="35"/>
      <c r="F6" s="36"/>
      <c r="G6" s="37"/>
      <c r="H6" s="37"/>
      <c r="I6" s="37"/>
      <c r="J6" s="37"/>
      <c r="K6" s="37"/>
      <c r="L6" s="37"/>
      <c r="M6" s="38"/>
      <c r="N6" s="39"/>
      <c r="O6" s="30"/>
      <c r="P6" s="40"/>
      <c r="Q6" s="41"/>
      <c r="R6" s="42"/>
      <c r="S6" s="43"/>
      <c r="T6" s="15"/>
    </row>
    <row r="7" spans="1:20" s="50" customFormat="1" ht="30" customHeight="1">
      <c r="A7" s="44"/>
      <c r="B7" s="45" t="s">
        <v>45</v>
      </c>
      <c r="C7" s="45"/>
      <c r="D7" s="46">
        <v>4</v>
      </c>
      <c r="E7" s="44" t="s">
        <v>19</v>
      </c>
      <c r="F7" s="47"/>
      <c r="G7" s="48">
        <v>182</v>
      </c>
      <c r="H7" s="48">
        <v>2</v>
      </c>
      <c r="I7" s="48">
        <v>1509</v>
      </c>
      <c r="J7" s="48">
        <v>3225</v>
      </c>
      <c r="K7" s="48">
        <v>483</v>
      </c>
      <c r="L7" s="48">
        <v>325</v>
      </c>
      <c r="M7" s="48">
        <v>35388</v>
      </c>
      <c r="N7" s="48">
        <v>18207</v>
      </c>
      <c r="O7" s="48">
        <v>17181</v>
      </c>
      <c r="P7" s="48">
        <v>11587</v>
      </c>
      <c r="Q7" s="48">
        <v>11952</v>
      </c>
      <c r="R7" s="48">
        <v>11849</v>
      </c>
      <c r="S7" s="48">
        <v>22</v>
      </c>
      <c r="T7" s="49">
        <v>4</v>
      </c>
    </row>
    <row r="8" spans="1:20" s="50" customFormat="1" ht="14.1" customHeight="1">
      <c r="A8" s="44"/>
      <c r="B8" s="51"/>
      <c r="C8" s="51"/>
      <c r="D8" s="52">
        <v>5</v>
      </c>
      <c r="E8" s="53"/>
      <c r="F8" s="54"/>
      <c r="G8" s="55">
        <v>182</v>
      </c>
      <c r="H8" s="48">
        <v>2</v>
      </c>
      <c r="I8" s="55">
        <v>1521</v>
      </c>
      <c r="J8" s="55">
        <v>3273</v>
      </c>
      <c r="K8" s="55">
        <v>477</v>
      </c>
      <c r="L8" s="55">
        <v>323</v>
      </c>
      <c r="M8" s="55">
        <v>35119</v>
      </c>
      <c r="N8" s="55">
        <v>18213</v>
      </c>
      <c r="O8" s="55">
        <v>16906</v>
      </c>
      <c r="P8" s="55">
        <v>11653</v>
      </c>
      <c r="Q8" s="55">
        <v>11547</v>
      </c>
      <c r="R8" s="55">
        <v>11919</v>
      </c>
      <c r="S8" s="55">
        <v>25</v>
      </c>
      <c r="T8" s="56">
        <v>5</v>
      </c>
    </row>
    <row r="9" spans="1:20" s="62" customFormat="1" ht="30" customHeight="1">
      <c r="A9" s="57"/>
      <c r="B9" s="58"/>
      <c r="C9" s="58"/>
      <c r="D9" s="59">
        <v>6</v>
      </c>
      <c r="E9" s="57"/>
      <c r="F9" s="60"/>
      <c r="G9" s="61">
        <v>179</v>
      </c>
      <c r="H9" s="61">
        <v>2</v>
      </c>
      <c r="I9" s="61">
        <v>1503</v>
      </c>
      <c r="J9" s="61">
        <v>3225</v>
      </c>
      <c r="K9" s="61">
        <v>489</v>
      </c>
      <c r="L9" s="61">
        <v>319</v>
      </c>
      <c r="M9" s="61">
        <v>34616</v>
      </c>
      <c r="N9" s="61">
        <v>17850</v>
      </c>
      <c r="O9" s="61">
        <v>16766</v>
      </c>
      <c r="P9" s="61">
        <v>11486</v>
      </c>
      <c r="Q9" s="61">
        <v>11619</v>
      </c>
      <c r="R9" s="61">
        <v>11511</v>
      </c>
      <c r="S9" s="61">
        <v>30</v>
      </c>
      <c r="T9" s="61">
        <v>2</v>
      </c>
    </row>
    <row r="10" spans="1:20" s="67" customFormat="1" ht="30" customHeight="1">
      <c r="A10" s="63"/>
      <c r="B10" s="64" t="s">
        <v>2</v>
      </c>
      <c r="C10" s="64"/>
      <c r="D10" s="64"/>
      <c r="E10" s="64"/>
      <c r="F10" s="65"/>
      <c r="G10" s="66">
        <v>1</v>
      </c>
      <c r="H10" s="66" t="s">
        <v>46</v>
      </c>
      <c r="I10" s="66">
        <v>12</v>
      </c>
      <c r="J10" s="66">
        <f>J9-J12-J34</f>
        <v>26</v>
      </c>
      <c r="K10" s="66">
        <f>K9-K12-K34</f>
        <v>4</v>
      </c>
      <c r="L10" s="66">
        <f>L9-L12-L34</f>
        <v>1</v>
      </c>
      <c r="M10" s="66">
        <f t="shared" ref="M10:R10" si="0">M9-M12-M34</f>
        <v>428</v>
      </c>
      <c r="N10" s="66">
        <f t="shared" si="0"/>
        <v>215</v>
      </c>
      <c r="O10" s="66">
        <f t="shared" si="0"/>
        <v>213</v>
      </c>
      <c r="P10" s="66">
        <f t="shared" si="0"/>
        <v>144</v>
      </c>
      <c r="Q10" s="66">
        <f t="shared" si="0"/>
        <v>143</v>
      </c>
      <c r="R10" s="66">
        <f t="shared" si="0"/>
        <v>141</v>
      </c>
      <c r="S10" s="66">
        <f>S9-(S12+S34)</f>
        <v>0</v>
      </c>
      <c r="T10" s="66">
        <f>T9-(T12+T34)</f>
        <v>0</v>
      </c>
    </row>
    <row r="11" spans="1:20" s="50" customFormat="1" ht="15" customHeight="1">
      <c r="A11" s="44"/>
      <c r="B11" s="44"/>
      <c r="C11" s="68" t="s">
        <v>18</v>
      </c>
      <c r="D11" s="68"/>
      <c r="E11" s="68"/>
      <c r="F11" s="54"/>
      <c r="G11" s="69">
        <v>1</v>
      </c>
      <c r="H11" s="69" t="s">
        <v>46</v>
      </c>
      <c r="I11" s="69">
        <v>12</v>
      </c>
      <c r="J11" s="69">
        <v>26</v>
      </c>
      <c r="K11" s="69">
        <v>4</v>
      </c>
      <c r="L11" s="69">
        <v>1</v>
      </c>
      <c r="M11" s="66">
        <v>428</v>
      </c>
      <c r="N11" s="66">
        <v>215</v>
      </c>
      <c r="O11" s="66">
        <v>213</v>
      </c>
      <c r="P11" s="66">
        <v>144</v>
      </c>
      <c r="Q11" s="66">
        <v>143</v>
      </c>
      <c r="R11" s="66">
        <v>141</v>
      </c>
      <c r="S11" s="70">
        <v>0</v>
      </c>
      <c r="T11" s="71">
        <v>0</v>
      </c>
    </row>
    <row r="12" spans="1:20" s="67" customFormat="1" ht="30" customHeight="1">
      <c r="A12" s="72"/>
      <c r="B12" s="64" t="s">
        <v>15</v>
      </c>
      <c r="C12" s="64"/>
      <c r="D12" s="64"/>
      <c r="E12" s="64"/>
      <c r="F12" s="65"/>
      <c r="G12" s="73">
        <v>162</v>
      </c>
      <c r="H12" s="73">
        <v>2</v>
      </c>
      <c r="I12" s="73">
        <v>1422</v>
      </c>
      <c r="J12" s="73">
        <v>3042</v>
      </c>
      <c r="K12" s="73">
        <v>320</v>
      </c>
      <c r="L12" s="73">
        <v>294</v>
      </c>
      <c r="M12" s="73">
        <v>32405</v>
      </c>
      <c r="N12" s="73">
        <v>16676</v>
      </c>
      <c r="O12" s="73">
        <v>15729</v>
      </c>
      <c r="P12" s="73">
        <v>10757</v>
      </c>
      <c r="Q12" s="73">
        <v>10839</v>
      </c>
      <c r="R12" s="73">
        <v>10809</v>
      </c>
      <c r="S12" s="73">
        <v>27</v>
      </c>
      <c r="T12" s="73">
        <v>1</v>
      </c>
    </row>
    <row r="13" spans="1:20" s="50" customFormat="1" ht="15" customHeight="1">
      <c r="A13" s="44"/>
      <c r="B13" s="44"/>
      <c r="C13" s="68" t="s">
        <v>18</v>
      </c>
      <c r="D13" s="68"/>
      <c r="E13" s="68"/>
      <c r="F13" s="54"/>
      <c r="G13" s="69">
        <v>37</v>
      </c>
      <c r="H13" s="69">
        <v>1</v>
      </c>
      <c r="I13" s="69">
        <v>360</v>
      </c>
      <c r="J13" s="69">
        <v>777</v>
      </c>
      <c r="K13" s="69">
        <v>112</v>
      </c>
      <c r="L13" s="69">
        <v>65</v>
      </c>
      <c r="M13" s="73">
        <v>8517</v>
      </c>
      <c r="N13" s="74">
        <v>4362</v>
      </c>
      <c r="O13" s="74">
        <v>4155</v>
      </c>
      <c r="P13" s="74">
        <v>2836</v>
      </c>
      <c r="Q13" s="74">
        <v>2849</v>
      </c>
      <c r="R13" s="74">
        <v>2832</v>
      </c>
      <c r="S13" s="69">
        <v>15</v>
      </c>
      <c r="T13" s="49">
        <v>0</v>
      </c>
    </row>
    <row r="14" spans="1:20" s="50" customFormat="1" ht="15" customHeight="1">
      <c r="A14" s="44"/>
      <c r="B14" s="44"/>
      <c r="C14" s="68" t="s">
        <v>20</v>
      </c>
      <c r="D14" s="68"/>
      <c r="E14" s="68"/>
      <c r="F14" s="54"/>
      <c r="G14" s="69">
        <v>25</v>
      </c>
      <c r="H14" s="69">
        <v>0</v>
      </c>
      <c r="I14" s="69">
        <v>262</v>
      </c>
      <c r="J14" s="69">
        <v>529</v>
      </c>
      <c r="K14" s="69">
        <v>65</v>
      </c>
      <c r="L14" s="69">
        <v>58</v>
      </c>
      <c r="M14" s="73">
        <v>6438</v>
      </c>
      <c r="N14" s="74">
        <v>3281</v>
      </c>
      <c r="O14" s="74">
        <v>3157</v>
      </c>
      <c r="P14" s="74">
        <v>2093</v>
      </c>
      <c r="Q14" s="74">
        <v>2174</v>
      </c>
      <c r="R14" s="74">
        <v>2171</v>
      </c>
      <c r="S14" s="69">
        <v>6</v>
      </c>
      <c r="T14" s="49">
        <v>0</v>
      </c>
    </row>
    <row r="15" spans="1:20" s="50" customFormat="1" ht="15" customHeight="1">
      <c r="A15" s="44"/>
      <c r="B15" s="44"/>
      <c r="C15" s="68" t="s">
        <v>21</v>
      </c>
      <c r="D15" s="68"/>
      <c r="E15" s="68"/>
      <c r="F15" s="54"/>
      <c r="G15" s="69">
        <v>5</v>
      </c>
      <c r="H15" s="69">
        <v>0</v>
      </c>
      <c r="I15" s="69">
        <v>49</v>
      </c>
      <c r="J15" s="69">
        <v>97</v>
      </c>
      <c r="K15" s="69">
        <v>10</v>
      </c>
      <c r="L15" s="69">
        <v>10</v>
      </c>
      <c r="M15" s="73">
        <v>1119</v>
      </c>
      <c r="N15" s="74">
        <v>584</v>
      </c>
      <c r="O15" s="74">
        <v>535</v>
      </c>
      <c r="P15" s="74">
        <v>377</v>
      </c>
      <c r="Q15" s="74">
        <v>380</v>
      </c>
      <c r="R15" s="74">
        <v>362</v>
      </c>
      <c r="S15" s="69">
        <v>0</v>
      </c>
      <c r="T15" s="49">
        <v>0</v>
      </c>
    </row>
    <row r="16" spans="1:20" s="50" customFormat="1" ht="15" customHeight="1">
      <c r="A16" s="44"/>
      <c r="B16" s="44"/>
      <c r="C16" s="68" t="s">
        <v>22</v>
      </c>
      <c r="D16" s="68"/>
      <c r="E16" s="68"/>
      <c r="F16" s="54"/>
      <c r="G16" s="69">
        <v>15</v>
      </c>
      <c r="H16" s="69">
        <v>0</v>
      </c>
      <c r="I16" s="69">
        <v>152</v>
      </c>
      <c r="J16" s="69">
        <v>308</v>
      </c>
      <c r="K16" s="69">
        <v>20</v>
      </c>
      <c r="L16" s="69">
        <v>21</v>
      </c>
      <c r="M16" s="73">
        <v>3841</v>
      </c>
      <c r="N16" s="74">
        <v>2001</v>
      </c>
      <c r="O16" s="74">
        <v>1840</v>
      </c>
      <c r="P16" s="74">
        <v>1307</v>
      </c>
      <c r="Q16" s="74">
        <v>1265</v>
      </c>
      <c r="R16" s="74">
        <v>1269</v>
      </c>
      <c r="S16" s="69">
        <v>0</v>
      </c>
      <c r="T16" s="49">
        <v>0</v>
      </c>
    </row>
    <row r="17" spans="1:20" s="50" customFormat="1" ht="15" customHeight="1">
      <c r="A17" s="44"/>
      <c r="B17" s="44"/>
      <c r="C17" s="68" t="s">
        <v>23</v>
      </c>
      <c r="D17" s="68"/>
      <c r="E17" s="68"/>
      <c r="F17" s="54"/>
      <c r="G17" s="69">
        <v>6</v>
      </c>
      <c r="H17" s="69">
        <v>0</v>
      </c>
      <c r="I17" s="69">
        <v>107</v>
      </c>
      <c r="J17" s="69">
        <v>219</v>
      </c>
      <c r="K17" s="69">
        <v>9</v>
      </c>
      <c r="L17" s="69">
        <v>18</v>
      </c>
      <c r="M17" s="73">
        <v>3041</v>
      </c>
      <c r="N17" s="74">
        <v>1594</v>
      </c>
      <c r="O17" s="74">
        <v>1447</v>
      </c>
      <c r="P17" s="74">
        <v>1003</v>
      </c>
      <c r="Q17" s="74">
        <v>1035</v>
      </c>
      <c r="R17" s="74">
        <v>1003</v>
      </c>
      <c r="S17" s="69">
        <v>3</v>
      </c>
      <c r="T17" s="49">
        <v>0</v>
      </c>
    </row>
    <row r="18" spans="1:20" s="50" customFormat="1" ht="15" customHeight="1">
      <c r="A18" s="44"/>
      <c r="B18" s="44"/>
      <c r="C18" s="68" t="s">
        <v>24</v>
      </c>
      <c r="D18" s="68"/>
      <c r="E18" s="68"/>
      <c r="F18" s="54"/>
      <c r="G18" s="69">
        <v>8</v>
      </c>
      <c r="H18" s="69">
        <v>0</v>
      </c>
      <c r="I18" s="69">
        <v>39</v>
      </c>
      <c r="J18" s="69">
        <v>103</v>
      </c>
      <c r="K18" s="69">
        <v>13</v>
      </c>
      <c r="L18" s="69">
        <v>16</v>
      </c>
      <c r="M18" s="73">
        <v>702</v>
      </c>
      <c r="N18" s="74">
        <v>364</v>
      </c>
      <c r="O18" s="74">
        <v>338</v>
      </c>
      <c r="P18" s="74">
        <v>221</v>
      </c>
      <c r="Q18" s="74">
        <v>232</v>
      </c>
      <c r="R18" s="74">
        <v>249</v>
      </c>
      <c r="S18" s="69">
        <v>1</v>
      </c>
      <c r="T18" s="49">
        <v>0</v>
      </c>
    </row>
    <row r="19" spans="1:20" s="50" customFormat="1" ht="15" customHeight="1">
      <c r="A19" s="44"/>
      <c r="B19" s="44"/>
      <c r="C19" s="68" t="s">
        <v>25</v>
      </c>
      <c r="D19" s="68"/>
      <c r="E19" s="68"/>
      <c r="F19" s="54"/>
      <c r="G19" s="69">
        <v>7</v>
      </c>
      <c r="H19" s="69">
        <v>0</v>
      </c>
      <c r="I19" s="69">
        <v>39</v>
      </c>
      <c r="J19" s="69">
        <v>93</v>
      </c>
      <c r="K19" s="69">
        <v>14</v>
      </c>
      <c r="L19" s="69">
        <v>6</v>
      </c>
      <c r="M19" s="73">
        <v>562</v>
      </c>
      <c r="N19" s="74">
        <v>268</v>
      </c>
      <c r="O19" s="74">
        <v>294</v>
      </c>
      <c r="P19" s="74">
        <v>180</v>
      </c>
      <c r="Q19" s="74">
        <v>208</v>
      </c>
      <c r="R19" s="74">
        <v>174</v>
      </c>
      <c r="S19" s="69">
        <v>0</v>
      </c>
      <c r="T19" s="49">
        <v>0</v>
      </c>
    </row>
    <row r="20" spans="1:20" s="50" customFormat="1" ht="15" customHeight="1">
      <c r="A20" s="44"/>
      <c r="B20" s="44"/>
      <c r="C20" s="68" t="s">
        <v>26</v>
      </c>
      <c r="D20" s="68"/>
      <c r="E20" s="68"/>
      <c r="F20" s="54"/>
      <c r="G20" s="69">
        <v>11</v>
      </c>
      <c r="H20" s="69">
        <v>0</v>
      </c>
      <c r="I20" s="69">
        <v>57</v>
      </c>
      <c r="J20" s="69">
        <v>139</v>
      </c>
      <c r="K20" s="69">
        <v>5</v>
      </c>
      <c r="L20" s="69">
        <v>23</v>
      </c>
      <c r="M20" s="73">
        <v>637</v>
      </c>
      <c r="N20" s="74">
        <v>350</v>
      </c>
      <c r="O20" s="74">
        <v>287</v>
      </c>
      <c r="P20" s="74">
        <v>208</v>
      </c>
      <c r="Q20" s="74">
        <v>203</v>
      </c>
      <c r="R20" s="74">
        <v>226</v>
      </c>
      <c r="S20" s="69">
        <v>0</v>
      </c>
      <c r="T20" s="49">
        <v>0</v>
      </c>
    </row>
    <row r="21" spans="1:20" s="50" customFormat="1" ht="15" customHeight="1">
      <c r="A21" s="44"/>
      <c r="B21" s="44"/>
      <c r="C21" s="68" t="s">
        <v>27</v>
      </c>
      <c r="D21" s="68"/>
      <c r="E21" s="68"/>
      <c r="F21" s="54"/>
      <c r="G21" s="69">
        <v>4</v>
      </c>
      <c r="H21" s="69">
        <v>0</v>
      </c>
      <c r="I21" s="69">
        <v>33</v>
      </c>
      <c r="J21" s="69">
        <v>72</v>
      </c>
      <c r="K21" s="69">
        <v>6</v>
      </c>
      <c r="L21" s="69">
        <v>5</v>
      </c>
      <c r="M21" s="73">
        <v>665</v>
      </c>
      <c r="N21" s="74">
        <v>350</v>
      </c>
      <c r="O21" s="74">
        <v>315</v>
      </c>
      <c r="P21" s="74">
        <v>218</v>
      </c>
      <c r="Q21" s="74">
        <v>227</v>
      </c>
      <c r="R21" s="74">
        <v>220</v>
      </c>
      <c r="S21" s="69">
        <v>0</v>
      </c>
      <c r="T21" s="49">
        <v>0</v>
      </c>
    </row>
    <row r="22" spans="1:20" s="50" customFormat="1" ht="15" customHeight="1">
      <c r="A22" s="44"/>
      <c r="B22" s="44"/>
      <c r="C22" s="68" t="s">
        <v>28</v>
      </c>
      <c r="D22" s="68"/>
      <c r="E22" s="68"/>
      <c r="F22" s="54"/>
      <c r="G22" s="69">
        <v>9</v>
      </c>
      <c r="H22" s="69">
        <v>1</v>
      </c>
      <c r="I22" s="69">
        <v>46</v>
      </c>
      <c r="J22" s="69">
        <v>116</v>
      </c>
      <c r="K22" s="69">
        <v>22</v>
      </c>
      <c r="L22" s="69">
        <v>12</v>
      </c>
      <c r="M22" s="73">
        <v>777</v>
      </c>
      <c r="N22" s="74">
        <v>386</v>
      </c>
      <c r="O22" s="74">
        <v>391</v>
      </c>
      <c r="P22" s="74">
        <v>264</v>
      </c>
      <c r="Q22" s="74">
        <v>236</v>
      </c>
      <c r="R22" s="74">
        <v>277</v>
      </c>
      <c r="S22" s="69">
        <v>0</v>
      </c>
      <c r="T22" s="49">
        <v>0</v>
      </c>
    </row>
    <row r="23" spans="1:20" s="50" customFormat="1" ht="15" customHeight="1">
      <c r="A23" s="44"/>
      <c r="B23" s="44"/>
      <c r="C23" s="68" t="s">
        <v>29</v>
      </c>
      <c r="D23" s="68"/>
      <c r="E23" s="68"/>
      <c r="F23" s="54"/>
      <c r="G23" s="69">
        <v>6</v>
      </c>
      <c r="H23" s="69">
        <v>0</v>
      </c>
      <c r="I23" s="69">
        <v>29</v>
      </c>
      <c r="J23" s="69">
        <v>67</v>
      </c>
      <c r="K23" s="69">
        <v>1</v>
      </c>
      <c r="L23" s="69">
        <v>8</v>
      </c>
      <c r="M23" s="73">
        <v>593</v>
      </c>
      <c r="N23" s="74">
        <v>312</v>
      </c>
      <c r="O23" s="74">
        <v>281</v>
      </c>
      <c r="P23" s="74">
        <v>187</v>
      </c>
      <c r="Q23" s="74">
        <v>196</v>
      </c>
      <c r="R23" s="74">
        <v>210</v>
      </c>
      <c r="S23" s="69">
        <v>0</v>
      </c>
      <c r="T23" s="49">
        <v>0</v>
      </c>
    </row>
    <row r="24" spans="1:20" s="50" customFormat="1" ht="15" customHeight="1">
      <c r="A24" s="44"/>
      <c r="B24" s="44"/>
      <c r="C24" s="68" t="s">
        <v>30</v>
      </c>
      <c r="D24" s="68"/>
      <c r="E24" s="68"/>
      <c r="F24" s="54"/>
      <c r="G24" s="69">
        <v>7</v>
      </c>
      <c r="H24" s="69">
        <v>0</v>
      </c>
      <c r="I24" s="69">
        <v>48</v>
      </c>
      <c r="J24" s="69">
        <v>104</v>
      </c>
      <c r="K24" s="69">
        <v>12</v>
      </c>
      <c r="L24" s="69">
        <v>9</v>
      </c>
      <c r="M24" s="73">
        <v>980</v>
      </c>
      <c r="N24" s="74">
        <v>501</v>
      </c>
      <c r="O24" s="74">
        <v>479</v>
      </c>
      <c r="P24" s="74">
        <v>337</v>
      </c>
      <c r="Q24" s="74">
        <v>310</v>
      </c>
      <c r="R24" s="74">
        <v>333</v>
      </c>
      <c r="S24" s="69">
        <v>0</v>
      </c>
      <c r="T24" s="49">
        <v>0</v>
      </c>
    </row>
    <row r="25" spans="1:20" s="50" customFormat="1" ht="15" customHeight="1">
      <c r="A25" s="44"/>
      <c r="B25" s="44"/>
      <c r="C25" s="68" t="s">
        <v>31</v>
      </c>
      <c r="D25" s="68"/>
      <c r="E25" s="68"/>
      <c r="F25" s="54"/>
      <c r="G25" s="69">
        <v>8</v>
      </c>
      <c r="H25" s="69">
        <v>0</v>
      </c>
      <c r="I25" s="69">
        <v>50</v>
      </c>
      <c r="J25" s="69">
        <v>115</v>
      </c>
      <c r="K25" s="69">
        <v>13</v>
      </c>
      <c r="L25" s="69">
        <v>17</v>
      </c>
      <c r="M25" s="73">
        <v>960</v>
      </c>
      <c r="N25" s="74">
        <v>476</v>
      </c>
      <c r="O25" s="74">
        <v>484</v>
      </c>
      <c r="P25" s="74">
        <v>337</v>
      </c>
      <c r="Q25" s="74">
        <v>309</v>
      </c>
      <c r="R25" s="74">
        <v>314</v>
      </c>
      <c r="S25" s="69">
        <v>0</v>
      </c>
      <c r="T25" s="49">
        <v>0</v>
      </c>
    </row>
    <row r="26" spans="1:20" s="62" customFormat="1" ht="30" customHeight="1">
      <c r="A26" s="53"/>
      <c r="B26" s="53"/>
      <c r="C26" s="64" t="s">
        <v>32</v>
      </c>
      <c r="D26" s="64"/>
      <c r="E26" s="64"/>
      <c r="F26" s="65"/>
      <c r="G26" s="66">
        <v>3</v>
      </c>
      <c r="H26" s="66">
        <v>0</v>
      </c>
      <c r="I26" s="66">
        <v>38</v>
      </c>
      <c r="J26" s="66">
        <v>77</v>
      </c>
      <c r="K26" s="66">
        <v>7</v>
      </c>
      <c r="L26" s="66">
        <v>4</v>
      </c>
      <c r="M26" s="73">
        <v>1046</v>
      </c>
      <c r="N26" s="73">
        <v>545</v>
      </c>
      <c r="O26" s="73">
        <v>501</v>
      </c>
      <c r="P26" s="73">
        <v>348</v>
      </c>
      <c r="Q26" s="73">
        <v>352</v>
      </c>
      <c r="R26" s="73">
        <v>346</v>
      </c>
      <c r="S26" s="66">
        <v>2</v>
      </c>
      <c r="T26" s="75">
        <v>1</v>
      </c>
    </row>
    <row r="27" spans="1:20" s="50" customFormat="1" ht="15" customHeight="1">
      <c r="A27" s="44"/>
      <c r="B27" s="44"/>
      <c r="C27" s="68" t="s">
        <v>33</v>
      </c>
      <c r="D27" s="68"/>
      <c r="E27" s="68"/>
      <c r="F27" s="54"/>
      <c r="G27" s="69">
        <v>2</v>
      </c>
      <c r="H27" s="69">
        <v>0</v>
      </c>
      <c r="I27" s="69">
        <v>30</v>
      </c>
      <c r="J27" s="69">
        <v>58</v>
      </c>
      <c r="K27" s="69">
        <v>2</v>
      </c>
      <c r="L27" s="69">
        <v>4</v>
      </c>
      <c r="M27" s="73">
        <v>809</v>
      </c>
      <c r="N27" s="74">
        <v>443</v>
      </c>
      <c r="O27" s="74">
        <v>366</v>
      </c>
      <c r="P27" s="74">
        <v>254</v>
      </c>
      <c r="Q27" s="74">
        <v>303</v>
      </c>
      <c r="R27" s="74">
        <v>252</v>
      </c>
      <c r="S27" s="69">
        <v>0</v>
      </c>
      <c r="T27" s="49">
        <v>0</v>
      </c>
    </row>
    <row r="28" spans="1:20" s="50" customFormat="1" ht="15" customHeight="1">
      <c r="A28" s="44"/>
      <c r="B28" s="44"/>
      <c r="C28" s="68" t="s">
        <v>34</v>
      </c>
      <c r="D28" s="68"/>
      <c r="E28" s="68"/>
      <c r="F28" s="54"/>
      <c r="G28" s="69">
        <v>1</v>
      </c>
      <c r="H28" s="69">
        <v>0</v>
      </c>
      <c r="I28" s="69">
        <v>9</v>
      </c>
      <c r="J28" s="69">
        <v>19</v>
      </c>
      <c r="K28" s="69">
        <v>0</v>
      </c>
      <c r="L28" s="69">
        <v>2</v>
      </c>
      <c r="M28" s="73">
        <v>170</v>
      </c>
      <c r="N28" s="74">
        <v>87</v>
      </c>
      <c r="O28" s="74">
        <v>83</v>
      </c>
      <c r="P28" s="74">
        <v>50</v>
      </c>
      <c r="Q28" s="74">
        <v>51</v>
      </c>
      <c r="R28" s="74">
        <v>69</v>
      </c>
      <c r="S28" s="69">
        <v>0</v>
      </c>
      <c r="T28" s="49">
        <v>0</v>
      </c>
    </row>
    <row r="29" spans="1:20" s="50" customFormat="1" ht="15" customHeight="1">
      <c r="A29" s="44"/>
      <c r="B29" s="44"/>
      <c r="C29" s="68" t="s">
        <v>35</v>
      </c>
      <c r="D29" s="68"/>
      <c r="E29" s="68"/>
      <c r="F29" s="54"/>
      <c r="G29" s="69">
        <v>1</v>
      </c>
      <c r="H29" s="69">
        <v>0</v>
      </c>
      <c r="I29" s="69">
        <v>13</v>
      </c>
      <c r="J29" s="69">
        <v>24</v>
      </c>
      <c r="K29" s="69">
        <v>1</v>
      </c>
      <c r="L29" s="69">
        <v>1</v>
      </c>
      <c r="M29" s="73">
        <v>328</v>
      </c>
      <c r="N29" s="74">
        <v>164</v>
      </c>
      <c r="O29" s="74">
        <v>164</v>
      </c>
      <c r="P29" s="74">
        <v>113</v>
      </c>
      <c r="Q29" s="74">
        <v>105</v>
      </c>
      <c r="R29" s="74">
        <v>110</v>
      </c>
      <c r="S29" s="69">
        <v>0</v>
      </c>
      <c r="T29" s="49">
        <v>0</v>
      </c>
    </row>
    <row r="30" spans="1:20" s="50" customFormat="1" ht="15" customHeight="1">
      <c r="A30" s="44"/>
      <c r="B30" s="44"/>
      <c r="C30" s="68" t="s">
        <v>36</v>
      </c>
      <c r="D30" s="68"/>
      <c r="E30" s="68"/>
      <c r="F30" s="54"/>
      <c r="G30" s="69">
        <v>1</v>
      </c>
      <c r="H30" s="69">
        <v>0</v>
      </c>
      <c r="I30" s="69">
        <v>17</v>
      </c>
      <c r="J30" s="69">
        <v>28</v>
      </c>
      <c r="K30" s="69">
        <v>2</v>
      </c>
      <c r="L30" s="69">
        <v>2</v>
      </c>
      <c r="M30" s="73">
        <v>392</v>
      </c>
      <c r="N30" s="74">
        <v>206</v>
      </c>
      <c r="O30" s="74">
        <v>186</v>
      </c>
      <c r="P30" s="74">
        <v>132</v>
      </c>
      <c r="Q30" s="74">
        <v>128</v>
      </c>
      <c r="R30" s="74">
        <v>132</v>
      </c>
      <c r="S30" s="69">
        <v>0</v>
      </c>
      <c r="T30" s="49">
        <v>0</v>
      </c>
    </row>
    <row r="31" spans="1:20" s="50" customFormat="1" ht="15" customHeight="1">
      <c r="A31" s="44"/>
      <c r="B31" s="44"/>
      <c r="C31" s="68" t="s">
        <v>37</v>
      </c>
      <c r="D31" s="68"/>
      <c r="E31" s="68"/>
      <c r="F31" s="54"/>
      <c r="G31" s="69">
        <v>1</v>
      </c>
      <c r="H31" s="69">
        <v>0</v>
      </c>
      <c r="I31" s="69">
        <v>5</v>
      </c>
      <c r="J31" s="69">
        <v>14</v>
      </c>
      <c r="K31" s="69">
        <v>1</v>
      </c>
      <c r="L31" s="69">
        <v>3</v>
      </c>
      <c r="M31" s="73">
        <v>40</v>
      </c>
      <c r="N31" s="74">
        <v>12</v>
      </c>
      <c r="O31" s="74">
        <v>28</v>
      </c>
      <c r="P31" s="74">
        <v>18</v>
      </c>
      <c r="Q31" s="74">
        <v>13</v>
      </c>
      <c r="R31" s="74">
        <v>9</v>
      </c>
      <c r="S31" s="69">
        <v>0</v>
      </c>
      <c r="T31" s="49">
        <v>0</v>
      </c>
    </row>
    <row r="32" spans="1:20" s="50" customFormat="1" ht="15" customHeight="1">
      <c r="A32" s="44"/>
      <c r="B32" s="44"/>
      <c r="C32" s="68" t="s">
        <v>38</v>
      </c>
      <c r="D32" s="68"/>
      <c r="E32" s="68"/>
      <c r="F32" s="54"/>
      <c r="G32" s="69">
        <v>1</v>
      </c>
      <c r="H32" s="69">
        <v>0</v>
      </c>
      <c r="I32" s="69">
        <v>17</v>
      </c>
      <c r="J32" s="69">
        <v>29</v>
      </c>
      <c r="K32" s="69">
        <v>0</v>
      </c>
      <c r="L32" s="69">
        <v>1</v>
      </c>
      <c r="M32" s="73">
        <v>460</v>
      </c>
      <c r="N32" s="74">
        <v>225</v>
      </c>
      <c r="O32" s="74">
        <v>235</v>
      </c>
      <c r="P32" s="74">
        <v>155</v>
      </c>
      <c r="Q32" s="74">
        <v>172</v>
      </c>
      <c r="R32" s="74">
        <v>133</v>
      </c>
      <c r="S32" s="69">
        <v>0</v>
      </c>
      <c r="T32" s="49">
        <v>0</v>
      </c>
    </row>
    <row r="33" spans="1:20" s="50" customFormat="1" ht="15" customHeight="1">
      <c r="A33" s="44"/>
      <c r="B33" s="44"/>
      <c r="C33" s="68" t="s">
        <v>39</v>
      </c>
      <c r="D33" s="68"/>
      <c r="E33" s="68"/>
      <c r="F33" s="54"/>
      <c r="G33" s="69">
        <v>4</v>
      </c>
      <c r="H33" s="69">
        <v>0</v>
      </c>
      <c r="I33" s="69">
        <v>22</v>
      </c>
      <c r="J33" s="69">
        <v>54</v>
      </c>
      <c r="K33" s="69">
        <v>5</v>
      </c>
      <c r="L33" s="69">
        <v>9</v>
      </c>
      <c r="M33" s="73">
        <v>328</v>
      </c>
      <c r="N33" s="74">
        <v>165</v>
      </c>
      <c r="O33" s="74">
        <v>163</v>
      </c>
      <c r="P33" s="74">
        <v>119</v>
      </c>
      <c r="Q33" s="74">
        <v>91</v>
      </c>
      <c r="R33" s="74">
        <v>118</v>
      </c>
      <c r="S33" s="69">
        <v>0</v>
      </c>
      <c r="T33" s="49">
        <v>0</v>
      </c>
    </row>
    <row r="34" spans="1:20" s="62" customFormat="1" ht="30" customHeight="1">
      <c r="A34" s="72"/>
      <c r="B34" s="64" t="s">
        <v>14</v>
      </c>
      <c r="C34" s="64"/>
      <c r="D34" s="64"/>
      <c r="E34" s="64"/>
      <c r="F34" s="76"/>
      <c r="G34" s="77">
        <v>16</v>
      </c>
      <c r="H34" s="66">
        <v>0</v>
      </c>
      <c r="I34" s="66">
        <v>69</v>
      </c>
      <c r="J34" s="66">
        <v>157</v>
      </c>
      <c r="K34" s="66">
        <v>165</v>
      </c>
      <c r="L34" s="66">
        <v>24</v>
      </c>
      <c r="M34" s="73">
        <v>1783</v>
      </c>
      <c r="N34" s="73">
        <v>959</v>
      </c>
      <c r="O34" s="73">
        <v>824</v>
      </c>
      <c r="P34" s="73">
        <v>585</v>
      </c>
      <c r="Q34" s="73">
        <v>637</v>
      </c>
      <c r="R34" s="73">
        <v>561</v>
      </c>
      <c r="S34" s="66">
        <v>3</v>
      </c>
      <c r="T34" s="66">
        <v>1</v>
      </c>
    </row>
    <row r="35" spans="1:20" s="50" customFormat="1" ht="15" customHeight="1">
      <c r="A35" s="44"/>
      <c r="B35" s="44"/>
      <c r="C35" s="68" t="s">
        <v>18</v>
      </c>
      <c r="D35" s="68"/>
      <c r="E35" s="68"/>
      <c r="F35" s="54"/>
      <c r="G35" s="69">
        <v>10</v>
      </c>
      <c r="H35" s="69" t="s">
        <v>46</v>
      </c>
      <c r="I35" s="69">
        <v>33</v>
      </c>
      <c r="J35" s="69">
        <v>74</v>
      </c>
      <c r="K35" s="69">
        <v>79</v>
      </c>
      <c r="L35" s="69">
        <v>9</v>
      </c>
      <c r="M35" s="73">
        <v>673</v>
      </c>
      <c r="N35" s="74">
        <v>341</v>
      </c>
      <c r="O35" s="74">
        <v>332</v>
      </c>
      <c r="P35" s="74">
        <v>214</v>
      </c>
      <c r="Q35" s="74">
        <v>233</v>
      </c>
      <c r="R35" s="74">
        <v>226</v>
      </c>
      <c r="S35" s="69">
        <v>3</v>
      </c>
      <c r="T35" s="49">
        <v>1</v>
      </c>
    </row>
    <row r="36" spans="1:20" s="50" customFormat="1" ht="15" customHeight="1">
      <c r="A36" s="44"/>
      <c r="B36" s="44"/>
      <c r="C36" s="68" t="s">
        <v>20</v>
      </c>
      <c r="D36" s="68"/>
      <c r="E36" s="68"/>
      <c r="F36" s="54"/>
      <c r="G36" s="69">
        <v>2</v>
      </c>
      <c r="H36" s="69" t="s">
        <v>46</v>
      </c>
      <c r="I36" s="69">
        <v>9</v>
      </c>
      <c r="J36" s="69">
        <v>21</v>
      </c>
      <c r="K36" s="69">
        <v>25</v>
      </c>
      <c r="L36" s="69">
        <v>2</v>
      </c>
      <c r="M36" s="73">
        <v>173</v>
      </c>
      <c r="N36" s="74">
        <v>25</v>
      </c>
      <c r="O36" s="74">
        <v>148</v>
      </c>
      <c r="P36" s="74">
        <v>62</v>
      </c>
      <c r="Q36" s="74">
        <v>64</v>
      </c>
      <c r="R36" s="74">
        <v>47</v>
      </c>
      <c r="S36" s="69">
        <v>0</v>
      </c>
      <c r="T36" s="49">
        <v>0</v>
      </c>
    </row>
    <row r="37" spans="1:20" s="50" customFormat="1" ht="15" customHeight="1">
      <c r="A37" s="44"/>
      <c r="B37" s="44"/>
      <c r="C37" s="68" t="s">
        <v>22</v>
      </c>
      <c r="D37" s="68"/>
      <c r="E37" s="68"/>
      <c r="F37" s="54"/>
      <c r="G37" s="69">
        <v>2</v>
      </c>
      <c r="H37" s="69" t="s">
        <v>46</v>
      </c>
      <c r="I37" s="69">
        <v>9</v>
      </c>
      <c r="J37" s="69">
        <v>21</v>
      </c>
      <c r="K37" s="69">
        <v>3</v>
      </c>
      <c r="L37" s="69">
        <v>1</v>
      </c>
      <c r="M37" s="73">
        <v>327</v>
      </c>
      <c r="N37" s="74">
        <v>177</v>
      </c>
      <c r="O37" s="74">
        <v>150</v>
      </c>
      <c r="P37" s="74">
        <v>108</v>
      </c>
      <c r="Q37" s="74">
        <v>119</v>
      </c>
      <c r="R37" s="74">
        <v>100</v>
      </c>
      <c r="S37" s="69">
        <v>0</v>
      </c>
      <c r="T37" s="49">
        <v>0</v>
      </c>
    </row>
    <row r="38" spans="1:20" s="50" customFormat="1" ht="15" customHeight="1">
      <c r="A38" s="44"/>
      <c r="B38" s="44"/>
      <c r="C38" s="68" t="s">
        <v>33</v>
      </c>
      <c r="D38" s="68"/>
      <c r="E38" s="68"/>
      <c r="F38" s="54"/>
      <c r="G38" s="69">
        <v>1</v>
      </c>
      <c r="H38" s="69" t="s">
        <v>46</v>
      </c>
      <c r="I38" s="69">
        <v>15</v>
      </c>
      <c r="J38" s="69">
        <v>36</v>
      </c>
      <c r="K38" s="69">
        <v>53</v>
      </c>
      <c r="L38" s="69">
        <v>10</v>
      </c>
      <c r="M38" s="73">
        <v>585</v>
      </c>
      <c r="N38" s="74">
        <v>404</v>
      </c>
      <c r="O38" s="74">
        <v>181</v>
      </c>
      <c r="P38" s="74">
        <v>195</v>
      </c>
      <c r="Q38" s="74">
        <v>210</v>
      </c>
      <c r="R38" s="74">
        <v>180</v>
      </c>
      <c r="S38" s="69">
        <v>0</v>
      </c>
      <c r="T38" s="49">
        <v>0</v>
      </c>
    </row>
    <row r="39" spans="1:20" s="50" customFormat="1" ht="15" customHeight="1">
      <c r="A39" s="44"/>
      <c r="B39" s="44"/>
      <c r="C39" s="68" t="s">
        <v>34</v>
      </c>
      <c r="D39" s="68"/>
      <c r="E39" s="68"/>
      <c r="F39" s="54"/>
      <c r="G39" s="69">
        <v>1</v>
      </c>
      <c r="H39" s="69" t="s">
        <v>46</v>
      </c>
      <c r="I39" s="69">
        <v>3</v>
      </c>
      <c r="J39" s="69">
        <v>5</v>
      </c>
      <c r="K39" s="69">
        <v>5</v>
      </c>
      <c r="L39" s="69">
        <v>2</v>
      </c>
      <c r="M39" s="73">
        <v>25</v>
      </c>
      <c r="N39" s="74">
        <v>12</v>
      </c>
      <c r="O39" s="74">
        <v>13</v>
      </c>
      <c r="P39" s="74">
        <v>6</v>
      </c>
      <c r="Q39" s="69">
        <v>11</v>
      </c>
      <c r="R39" s="69">
        <v>8</v>
      </c>
      <c r="S39" s="69">
        <v>0</v>
      </c>
      <c r="T39" s="49">
        <v>0</v>
      </c>
    </row>
    <row r="40" spans="1:20" s="50" customFormat="1" ht="7.15" customHeight="1">
      <c r="A40" s="78"/>
      <c r="B40" s="78"/>
      <c r="C40" s="78"/>
      <c r="D40" s="78"/>
      <c r="E40" s="78"/>
      <c r="F40" s="79"/>
      <c r="G40" s="80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78"/>
      <c r="T40" s="78"/>
    </row>
    <row r="41" spans="1:20" s="85" customFormat="1" ht="12.75" customHeight="1">
      <c r="A41" s="82" t="s">
        <v>47</v>
      </c>
      <c r="B41" s="83"/>
      <c r="C41" s="83"/>
      <c r="D41" s="84"/>
      <c r="E41" s="83"/>
      <c r="F41" s="84"/>
      <c r="G41" s="84"/>
      <c r="H41" s="84"/>
      <c r="I41" s="84"/>
      <c r="J41" s="84"/>
      <c r="K41" s="84"/>
      <c r="L41" s="84"/>
      <c r="M41" s="84"/>
      <c r="N41" s="84"/>
    </row>
    <row r="42" spans="1:20" s="85" customFormat="1" ht="12.75" customHeight="1">
      <c r="A42" s="82"/>
      <c r="B42" s="83"/>
      <c r="C42" s="83"/>
      <c r="D42" s="84"/>
      <c r="E42" s="83"/>
      <c r="F42" s="84"/>
      <c r="G42" s="84"/>
      <c r="H42" s="84"/>
      <c r="I42" s="84"/>
      <c r="J42" s="84"/>
      <c r="K42" s="84"/>
      <c r="L42" s="84"/>
      <c r="M42" s="84"/>
      <c r="N42" s="84"/>
    </row>
  </sheetData>
  <mergeCells count="53">
    <mergeCell ref="C39:E39"/>
    <mergeCell ref="C31:E31"/>
    <mergeCell ref="C32:E32"/>
    <mergeCell ref="C33:E33"/>
    <mergeCell ref="B34:E34"/>
    <mergeCell ref="C35:E35"/>
    <mergeCell ref="C36:E36"/>
    <mergeCell ref="C28:E28"/>
    <mergeCell ref="C29:E29"/>
    <mergeCell ref="C30:E30"/>
    <mergeCell ref="C37:E37"/>
    <mergeCell ref="C38:E38"/>
    <mergeCell ref="C23:E23"/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B8:C8"/>
    <mergeCell ref="B9:C9"/>
    <mergeCell ref="B10:E10"/>
    <mergeCell ref="C11:E11"/>
    <mergeCell ref="B12:E12"/>
    <mergeCell ref="J5:J6"/>
    <mergeCell ref="K5:K6"/>
    <mergeCell ref="N5:N6"/>
    <mergeCell ref="O5:O6"/>
    <mergeCell ref="B7:C7"/>
    <mergeCell ref="A1:T1"/>
    <mergeCell ref="A3:F6"/>
    <mergeCell ref="G3:H4"/>
    <mergeCell ref="I3:I6"/>
    <mergeCell ref="J3:K4"/>
    <mergeCell ref="L3:L6"/>
    <mergeCell ref="M3:R3"/>
    <mergeCell ref="S3:T3"/>
    <mergeCell ref="M4:M6"/>
    <mergeCell ref="P4:P6"/>
    <mergeCell ref="Q4:Q6"/>
    <mergeCell ref="R4:R6"/>
    <mergeCell ref="S4:S6"/>
    <mergeCell ref="T4:T6"/>
    <mergeCell ref="G5:G6"/>
    <mergeCell ref="H5:H6"/>
  </mergeCells>
  <phoneticPr fontId="4"/>
  <printOptions gridLinesSet="0"/>
  <pageMargins left="0.59055118110236227" right="0.59055118110236227" top="0.78740157480314965" bottom="0.39370078740157483" header="0.39370078740157483" footer="0.31496062992125984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18-5</vt:lpstr>
      <vt:lpstr>'18-5'!Print_Area</vt:lpstr>
      <vt:lpstr>'18-5'!Print_Titles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西野良紀</cp:lastModifiedBy>
  <cp:lastPrinted>2025-08-19T07:04:38Z</cp:lastPrinted>
  <dcterms:created xsi:type="dcterms:W3CDTF">1999-09-14T08:20:57Z</dcterms:created>
  <dcterms:modified xsi:type="dcterms:W3CDTF">2026-03-26T07:31:25Z</dcterms:modified>
</cp:coreProperties>
</file>