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2 統計年鑑\R7統計年鑑\05 HP掲載（PDF）\Excel\◎23　災害・事故\"/>
    </mc:Choice>
  </mc:AlternateContent>
  <xr:revisionPtr revIDLastSave="0" documentId="13_ncr:1_{05220414-D5B7-4E25-BF4E-98A8E01258E8}" xr6:coauthVersionLast="47" xr6:coauthVersionMax="47" xr10:uidLastSave="{00000000-0000-0000-0000-000000000000}"/>
  <bookViews>
    <workbookView xWindow="1950" yWindow="1560" windowWidth="16980" windowHeight="14640" xr2:uid="{00000000-000D-0000-FFFF-FFFF00000000}"/>
  </bookViews>
  <sheets>
    <sheet name="23-4" sheetId="3" r:id="rId1"/>
  </sheets>
  <definedNames>
    <definedName name="_xlnm.Print_Area" localSheetId="0">'23-4'!$A$1:$O$21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3" l="1"/>
  <c r="H9" i="3"/>
  <c r="H10" i="3"/>
  <c r="H11" i="3"/>
  <c r="H12" i="3"/>
  <c r="H13" i="3"/>
  <c r="H14" i="3"/>
  <c r="H15" i="3"/>
  <c r="H16" i="3"/>
  <c r="H17" i="3"/>
  <c r="H18" i="3"/>
  <c r="H7" i="3"/>
  <c r="G8" i="3"/>
  <c r="G9" i="3"/>
  <c r="G10" i="3"/>
  <c r="G11" i="3"/>
  <c r="G12" i="3"/>
  <c r="G13" i="3"/>
  <c r="G14" i="3"/>
  <c r="G15" i="3"/>
  <c r="G16" i="3"/>
  <c r="G17" i="3"/>
  <c r="G18" i="3"/>
  <c r="G7" i="3"/>
  <c r="F8" i="3"/>
  <c r="F9" i="3"/>
  <c r="F10" i="3"/>
  <c r="F11" i="3"/>
  <c r="F12" i="3"/>
  <c r="F13" i="3"/>
  <c r="F14" i="3"/>
  <c r="F15" i="3"/>
  <c r="F16" i="3"/>
  <c r="F17" i="3"/>
  <c r="F18" i="3"/>
  <c r="F7" i="3"/>
  <c r="L7" i="3"/>
  <c r="M7" i="3"/>
  <c r="N7" i="3"/>
  <c r="J7" i="3"/>
  <c r="K7" i="3"/>
  <c r="I7" i="3"/>
</calcChain>
</file>

<file path=xl/sharedStrings.xml><?xml version="1.0" encoding="utf-8"?>
<sst xmlns="http://schemas.openxmlformats.org/spreadsheetml/2006/main" count="50" uniqueCount="26">
  <si>
    <t>計</t>
  </si>
  <si>
    <t>資料  県警察本部 「交通統計」</t>
    <rPh sb="13" eb="15">
      <t>トウケイ</t>
    </rPh>
    <phoneticPr fontId="5"/>
  </si>
  <si>
    <t>年</t>
    <rPh sb="0" eb="1">
      <t>ネン</t>
    </rPh>
    <phoneticPr fontId="5"/>
  </si>
  <si>
    <t>女</t>
    <phoneticPr fontId="5"/>
  </si>
  <si>
    <t>男</t>
    <phoneticPr fontId="5"/>
  </si>
  <si>
    <t>負傷者</t>
    <phoneticPr fontId="2"/>
  </si>
  <si>
    <t>死   者</t>
    <phoneticPr fontId="2"/>
  </si>
  <si>
    <t>総   数</t>
    <phoneticPr fontId="2"/>
  </si>
  <si>
    <t>年齢</t>
  </si>
  <si>
    <t xml:space="preserve">単位：人 </t>
    <phoneticPr fontId="5"/>
  </si>
  <si>
    <t>令和</t>
    <rPh sb="0" eb="2">
      <t>レイワ</t>
    </rPh>
    <phoneticPr fontId="2"/>
  </si>
  <si>
    <t>6～12歳
（小学生）</t>
    <rPh sb="4" eb="5">
      <t>サイ</t>
    </rPh>
    <rPh sb="7" eb="10">
      <t>ショウガクセイ</t>
    </rPh>
    <phoneticPr fontId="4"/>
  </si>
  <si>
    <t>13～15歳
（中学生）</t>
    <rPh sb="5" eb="6">
      <t>サイ</t>
    </rPh>
    <rPh sb="8" eb="11">
      <t>チュウガクセイ</t>
    </rPh>
    <phoneticPr fontId="4"/>
  </si>
  <si>
    <t>16～19歳</t>
    <rPh sb="5" eb="6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</si>
  <si>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</si>
  <si>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</si>
  <si>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30歳代</t>
    <rPh sb="2" eb="3">
      <t>サイ</t>
    </rPh>
    <rPh sb="3" eb="4">
      <t>ダイ</t>
    </rPh>
    <phoneticPr fontId="4"/>
  </si>
  <si>
    <t>40歳代</t>
    <rPh sb="2" eb="3">
      <t>サイ</t>
    </rPh>
    <rPh sb="3" eb="4">
      <t>ダイ</t>
    </rPh>
    <phoneticPr fontId="4"/>
  </si>
  <si>
    <t>50歳代</t>
    <rPh sb="2" eb="3">
      <t>サイ</t>
    </rPh>
    <rPh sb="3" eb="4">
      <t>ダイ</t>
    </rPh>
    <phoneticPr fontId="4"/>
  </si>
  <si>
    <t>60～64歳</t>
    <rPh sb="5" eb="6">
      <t>サイ</t>
    </rPh>
    <phoneticPr fontId="4"/>
  </si>
  <si>
    <t>65歳以上</t>
    <rPh sb="2" eb="3">
      <t>サイ</t>
    </rPh>
    <rPh sb="3" eb="5">
      <t>イジョウ</t>
    </rPh>
    <phoneticPr fontId="4"/>
  </si>
  <si>
    <t>（うち75歳以上）</t>
    <rPh sb="5" eb="6">
      <t>サイ</t>
    </rPh>
    <rPh sb="6" eb="8">
      <t>イジョウ</t>
    </rPh>
    <phoneticPr fontId="4"/>
  </si>
  <si>
    <t>－</t>
  </si>
  <si>
    <t>－</t>
    <phoneticPr fontId="4"/>
  </si>
  <si>
    <r>
      <t>２３－４　年齢別交通事故死傷者数　</t>
    </r>
    <r>
      <rPr>
        <sz val="11"/>
        <color rgb="FF000000"/>
        <rFont val="UD デジタル 教科書体 NP-R"/>
        <family val="1"/>
        <charset val="128"/>
      </rPr>
      <t>（令和6年）</t>
    </r>
    <rPh sb="18" eb="20">
      <t>レイワ</t>
    </rPh>
    <rPh sb="21" eb="22">
      <t>ネン</t>
    </rPh>
    <phoneticPr fontId="2"/>
  </si>
  <si>
    <r>
      <t xml:space="preserve">6歳未満 
</t>
    </r>
    <r>
      <rPr>
        <sz val="8"/>
        <color rgb="FF000000"/>
        <rFont val="UD デジタル 教科書体 NP-R"/>
        <family val="1"/>
        <charset val="128"/>
      </rPr>
      <t>(未就園児・就園児)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</si>
</sst>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.00;&quot;△ &quot;#,##0.00"/>
    <numFmt numFmtId="178" formatCode="&quot;¥&quot;#,##0.00;[Red]&quot;¥&quot;#,##0.00"/>
    <numFmt numFmtId="179" formatCode="0_);\(0\)"/>
  </numFmts>
  <fonts count="12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明朝"/>
      <family val="1"/>
      <charset val="128"/>
    </font>
    <font>
      <sz val="16"/>
      <color rgb="FF000000"/>
      <name val="UD デジタル 教科書体 NP-R"/>
      <family val="1"/>
      <charset val="128"/>
    </font>
    <font>
      <sz val="11"/>
      <color rgb="FF000000"/>
      <name val="UD デジタル 教科書体 NP-R"/>
      <family val="1"/>
      <charset val="128"/>
    </font>
    <font>
      <sz val="12"/>
      <color rgb="FF000000"/>
      <name val="UD デジタル 教科書体 NP-R"/>
      <family val="1"/>
      <charset val="128"/>
    </font>
    <font>
      <sz val="9"/>
      <color rgb="FF000000"/>
      <name val="UD デジタル 教科書体 NP-R"/>
      <family val="1"/>
      <charset val="128"/>
    </font>
    <font>
      <b/>
      <sz val="9"/>
      <color rgb="FF000000"/>
      <name val="UD デジタル 教科書体 NP-R"/>
      <family val="1"/>
      <charset val="128"/>
    </font>
    <font>
      <sz val="8"/>
      <color rgb="FF000000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76" fontId="1" fillId="0" borderId="0" applyFont="0" applyFill="0" applyBorder="0" applyAlignment="0" applyProtection="0">
      <alignment horizontal="distributed"/>
    </xf>
    <xf numFmtId="177" fontId="1" fillId="0" borderId="0" applyFont="0" applyFill="0" applyBorder="0" applyAlignment="0" applyProtection="0">
      <alignment horizontal="distributed"/>
    </xf>
    <xf numFmtId="38" fontId="3" fillId="0" borderId="0" applyFont="0" applyFill="0" applyBorder="0" applyAlignment="0" applyProtection="0"/>
    <xf numFmtId="178" fontId="1" fillId="0" borderId="0" applyFont="0" applyFill="0" applyBorder="0" applyAlignment="0" applyProtection="0">
      <alignment horizontal="distributed"/>
    </xf>
    <xf numFmtId="0" fontId="3" fillId="0" borderId="0"/>
  </cellStyleXfs>
  <cellXfs count="51">
    <xf numFmtId="0" fontId="0" fillId="0" borderId="0" xfId="0"/>
    <xf numFmtId="38" fontId="6" fillId="0" borderId="0" xfId="3" applyFont="1" applyFill="1" applyAlignment="1">
      <alignment horizontal="center" vertical="top"/>
    </xf>
    <xf numFmtId="0" fontId="8" fillId="0" borderId="0" xfId="5" applyFont="1" applyFill="1" applyAlignment="1">
      <alignment vertical="center"/>
    </xf>
    <xf numFmtId="38" fontId="9" fillId="0" borderId="0" xfId="3" applyFont="1" applyFill="1" applyBorder="1"/>
    <xf numFmtId="38" fontId="9" fillId="0" borderId="0" xfId="3" applyFont="1" applyFill="1" applyBorder="1" applyAlignment="1">
      <alignment horizontal="distributed"/>
    </xf>
    <xf numFmtId="38" fontId="9" fillId="0" borderId="0" xfId="3" applyFont="1" applyFill="1" applyBorder="1" applyAlignment="1">
      <alignment horizontal="right"/>
    </xf>
    <xf numFmtId="0" fontId="9" fillId="0" borderId="0" xfId="5" applyFont="1" applyFill="1"/>
    <xf numFmtId="38" fontId="9" fillId="0" borderId="1" xfId="3" applyFont="1" applyFill="1" applyBorder="1"/>
    <xf numFmtId="38" fontId="9" fillId="0" borderId="1" xfId="3" applyFont="1" applyFill="1" applyBorder="1" applyAlignment="1">
      <alignment horizontal="distributed" vertical="center" justifyLastLine="1"/>
    </xf>
    <xf numFmtId="38" fontId="9" fillId="0" borderId="7" xfId="3" applyFont="1" applyFill="1" applyBorder="1" applyAlignment="1">
      <alignment horizontal="distributed" vertical="center" justifyLastLine="1"/>
    </xf>
    <xf numFmtId="0" fontId="9" fillId="0" borderId="1" xfId="5" applyFont="1" applyFill="1" applyBorder="1" applyAlignment="1">
      <alignment horizontal="distributed" vertical="center" justifyLastLine="1"/>
    </xf>
    <xf numFmtId="0" fontId="9" fillId="0" borderId="8" xfId="5" applyFont="1" applyFill="1" applyBorder="1" applyAlignment="1">
      <alignment horizontal="distributed" vertical="center" justifyLastLine="1"/>
    </xf>
    <xf numFmtId="38" fontId="9" fillId="0" borderId="2" xfId="3" applyFont="1" applyFill="1" applyBorder="1"/>
    <xf numFmtId="38" fontId="9" fillId="0" borderId="2" xfId="3" applyFont="1" applyFill="1" applyBorder="1" applyAlignment="1">
      <alignment horizontal="distributed" vertical="center" justifyLastLine="1"/>
    </xf>
    <xf numFmtId="38" fontId="9" fillId="0" borderId="3" xfId="3" applyFont="1" applyFill="1" applyBorder="1"/>
    <xf numFmtId="38" fontId="9" fillId="0" borderId="4" xfId="3" applyFont="1" applyFill="1" applyBorder="1" applyAlignment="1">
      <alignment horizontal="center" vertical="center" justifyLastLine="1"/>
    </xf>
    <xf numFmtId="38" fontId="9" fillId="0" borderId="4" xfId="3" applyFont="1" applyFill="1" applyBorder="1" applyAlignment="1">
      <alignment horizontal="distributed" vertical="center" justifyLastLine="1"/>
    </xf>
    <xf numFmtId="38" fontId="9" fillId="0" borderId="5" xfId="3" applyFont="1" applyFill="1" applyBorder="1" applyAlignment="1">
      <alignment horizontal="distributed" vertical="center" justifyLastLine="1"/>
    </xf>
    <xf numFmtId="0" fontId="9" fillId="0" borderId="0" xfId="5" applyFont="1" applyFill="1" applyBorder="1"/>
    <xf numFmtId="38" fontId="9" fillId="0" borderId="0" xfId="3" quotePrefix="1" applyFont="1" applyFill="1" applyBorder="1" applyAlignment="1">
      <alignment horizontal="center"/>
    </xf>
    <xf numFmtId="38" fontId="9" fillId="0" borderId="0" xfId="3" applyFont="1" applyFill="1" applyBorder="1" applyAlignment="1">
      <alignment horizontal="center"/>
    </xf>
    <xf numFmtId="38" fontId="9" fillId="0" borderId="6" xfId="3" applyFont="1" applyFill="1" applyBorder="1"/>
    <xf numFmtId="176" fontId="9" fillId="0" borderId="0" xfId="1" applyFont="1" applyFill="1" applyBorder="1" applyAlignment="1">
      <alignment horizontal="right" shrinkToFit="1"/>
    </xf>
    <xf numFmtId="38" fontId="9" fillId="0" borderId="0" xfId="3" applyFont="1" applyFill="1" applyBorder="1" applyAlignment="1">
      <alignment vertical="center"/>
    </xf>
    <xf numFmtId="38" fontId="9" fillId="0" borderId="0" xfId="3" quotePrefix="1" applyFont="1" applyFill="1" applyBorder="1" applyAlignment="1">
      <alignment horizontal="distributed" vertical="center"/>
    </xf>
    <xf numFmtId="38" fontId="9" fillId="0" borderId="0" xfId="3" quotePrefix="1" applyFont="1" applyFill="1" applyBorder="1" applyAlignment="1">
      <alignment vertical="center"/>
    </xf>
    <xf numFmtId="38" fontId="9" fillId="0" borderId="6" xfId="3" applyFont="1" applyFill="1" applyBorder="1" applyAlignment="1">
      <alignment vertical="center"/>
    </xf>
    <xf numFmtId="176" fontId="9" fillId="0" borderId="0" xfId="1" applyFont="1" applyFill="1" applyBorder="1" applyAlignment="1">
      <alignment horizontal="right" vertical="center" shrinkToFit="1"/>
    </xf>
    <xf numFmtId="0" fontId="9" fillId="0" borderId="0" xfId="5" applyFont="1" applyFill="1" applyAlignment="1">
      <alignment vertical="center"/>
    </xf>
    <xf numFmtId="38" fontId="10" fillId="0" borderId="0" xfId="3" applyFont="1" applyFill="1" applyBorder="1"/>
    <xf numFmtId="38" fontId="10" fillId="0" borderId="0" xfId="3" quotePrefix="1" applyFont="1" applyFill="1" applyBorder="1" applyAlignment="1">
      <alignment horizontal="distributed"/>
    </xf>
    <xf numFmtId="38" fontId="10" fillId="0" borderId="0" xfId="3" quotePrefix="1" applyFont="1" applyFill="1" applyBorder="1" applyAlignment="1">
      <alignment horizontal="center"/>
    </xf>
    <xf numFmtId="38" fontId="10" fillId="0" borderId="0" xfId="3" quotePrefix="1" applyFont="1" applyFill="1" applyBorder="1" applyAlignment="1">
      <alignment horizontal="right"/>
    </xf>
    <xf numFmtId="38" fontId="10" fillId="0" borderId="6" xfId="3" applyFont="1" applyFill="1" applyBorder="1"/>
    <xf numFmtId="176" fontId="10" fillId="0" borderId="0" xfId="1" applyFont="1" applyFill="1" applyBorder="1" applyAlignment="1">
      <alignment horizontal="right" shrinkToFit="1"/>
    </xf>
    <xf numFmtId="0" fontId="10" fillId="0" borderId="0" xfId="5" applyFont="1" applyFill="1"/>
    <xf numFmtId="38" fontId="9" fillId="0" borderId="0" xfId="3" applyFont="1" applyFill="1" applyBorder="1" applyAlignment="1">
      <alignment horizontal="distributed" wrapText="1"/>
    </xf>
    <xf numFmtId="38" fontId="9" fillId="0" borderId="0" xfId="3" applyFont="1" applyFill="1" applyBorder="1" applyAlignment="1">
      <alignment horizontal="distributed"/>
    </xf>
    <xf numFmtId="38" fontId="9" fillId="0" borderId="0" xfId="3" applyFont="1" applyFill="1" applyBorder="1" applyAlignment="1">
      <alignment shrinkToFit="1"/>
    </xf>
    <xf numFmtId="179" fontId="10" fillId="0" borderId="0" xfId="1" applyNumberFormat="1" applyFont="1" applyFill="1" applyBorder="1" applyAlignment="1">
      <alignment horizontal="right" shrinkToFit="1"/>
    </xf>
    <xf numFmtId="179" fontId="9" fillId="0" borderId="0" xfId="1" applyNumberFormat="1" applyFont="1" applyFill="1" applyBorder="1" applyAlignment="1">
      <alignment horizontal="right" shrinkToFit="1"/>
    </xf>
    <xf numFmtId="38" fontId="9" fillId="0" borderId="2" xfId="3" applyFont="1" applyFill="1" applyBorder="1" applyAlignment="1">
      <alignment vertical="center"/>
    </xf>
    <xf numFmtId="38" fontId="9" fillId="0" borderId="2" xfId="3" applyFont="1" applyFill="1" applyBorder="1" applyAlignment="1">
      <alignment horizontal="distributed" vertical="center"/>
    </xf>
    <xf numFmtId="38" fontId="9" fillId="0" borderId="3" xfId="3" applyFont="1" applyFill="1" applyBorder="1" applyAlignment="1">
      <alignment vertical="center"/>
    </xf>
    <xf numFmtId="0" fontId="9" fillId="0" borderId="0" xfId="5" applyFont="1" applyFill="1" applyAlignment="1">
      <alignment vertical="top"/>
    </xf>
    <xf numFmtId="38" fontId="9" fillId="0" borderId="0" xfId="3" applyFont="1" applyFill="1"/>
    <xf numFmtId="38" fontId="9" fillId="0" borderId="0" xfId="3" applyFont="1" applyFill="1" applyAlignment="1">
      <alignment horizontal="distributed"/>
    </xf>
    <xf numFmtId="38" fontId="8" fillId="0" borderId="0" xfId="3" applyFont="1" applyFill="1"/>
    <xf numFmtId="38" fontId="8" fillId="0" borderId="0" xfId="3" applyFont="1" applyFill="1" applyAlignment="1">
      <alignment horizontal="distributed"/>
    </xf>
    <xf numFmtId="0" fontId="8" fillId="0" borderId="0" xfId="5" applyFont="1" applyFill="1"/>
    <xf numFmtId="0" fontId="8" fillId="0" borderId="0" xfId="5" applyFont="1" applyFill="1" applyAlignment="1">
      <alignment horizontal="distributed"/>
    </xf>
  </cellXfs>
  <cellStyles count="6">
    <cellStyle name="桁区切り" xfId="1" builtinId="6"/>
    <cellStyle name="桁区切り[0.00]" xfId="2" xr:uid="{00000000-0005-0000-0000-000001000000}"/>
    <cellStyle name="桁区切り_256" xfId="3" xr:uid="{00000000-0005-0000-0000-000002000000}"/>
    <cellStyle name="通貨[0.00]" xfId="4" xr:uid="{00000000-0005-0000-0000-000003000000}"/>
    <cellStyle name="標準" xfId="0" builtinId="0"/>
    <cellStyle name="標準_256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showGridLines="0" tabSelected="1" zoomScaleNormal="100" zoomScaleSheetLayoutView="100" workbookViewId="0">
      <selection sqref="A1:N1"/>
    </sheetView>
  </sheetViews>
  <sheetFormatPr defaultColWidth="10.28515625" defaultRowHeight="15.75" x14ac:dyDescent="0.25"/>
  <cols>
    <col min="1" max="1" width="0.85546875" style="49" customWidth="1"/>
    <col min="2" max="2" width="5.7109375" style="50" customWidth="1"/>
    <col min="3" max="4" width="4.7109375" style="49" customWidth="1"/>
    <col min="5" max="5" width="0.7109375" style="49" customWidth="1"/>
    <col min="6" max="14" width="9.28515625" style="49" customWidth="1"/>
    <col min="15" max="15" width="0.85546875" style="49" customWidth="1"/>
    <col min="16" max="16384" width="10.28515625" style="49"/>
  </cols>
  <sheetData>
    <row r="1" spans="1:15" s="2" customFormat="1" ht="30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6" customFormat="1" ht="30" customHeight="1" x14ac:dyDescent="0.2">
      <c r="A2" s="3"/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 t="s">
        <v>9</v>
      </c>
    </row>
    <row r="3" spans="1:15" s="6" customFormat="1" ht="20.100000000000001" customHeight="1" x14ac:dyDescent="0.2">
      <c r="A3" s="7"/>
      <c r="B3" s="8" t="s">
        <v>8</v>
      </c>
      <c r="C3" s="8"/>
      <c r="D3" s="8"/>
      <c r="E3" s="7"/>
      <c r="F3" s="9" t="s">
        <v>7</v>
      </c>
      <c r="G3" s="10"/>
      <c r="H3" s="11"/>
      <c r="I3" s="9" t="s">
        <v>6</v>
      </c>
      <c r="J3" s="10"/>
      <c r="K3" s="11"/>
      <c r="L3" s="9" t="s">
        <v>5</v>
      </c>
      <c r="M3" s="10"/>
      <c r="N3" s="10"/>
    </row>
    <row r="4" spans="1:15" s="6" customFormat="1" ht="20.100000000000001" customHeight="1" x14ac:dyDescent="0.2">
      <c r="A4" s="12"/>
      <c r="B4" s="13"/>
      <c r="C4" s="13"/>
      <c r="D4" s="13"/>
      <c r="E4" s="14"/>
      <c r="F4" s="15" t="s">
        <v>0</v>
      </c>
      <c r="G4" s="16" t="s">
        <v>4</v>
      </c>
      <c r="H4" s="16" t="s">
        <v>3</v>
      </c>
      <c r="I4" s="15" t="s">
        <v>0</v>
      </c>
      <c r="J4" s="16" t="s">
        <v>4</v>
      </c>
      <c r="K4" s="16" t="s">
        <v>3</v>
      </c>
      <c r="L4" s="15" t="s">
        <v>0</v>
      </c>
      <c r="M4" s="16" t="s">
        <v>4</v>
      </c>
      <c r="N4" s="17" t="s">
        <v>3</v>
      </c>
      <c r="O4" s="18"/>
    </row>
    <row r="5" spans="1:15" s="6" customFormat="1" ht="21" customHeight="1" x14ac:dyDescent="0.2">
      <c r="B5" s="4" t="s">
        <v>10</v>
      </c>
      <c r="C5" s="19">
        <v>4</v>
      </c>
      <c r="D5" s="20" t="s">
        <v>2</v>
      </c>
      <c r="E5" s="21"/>
      <c r="F5" s="22">
        <v>3343</v>
      </c>
      <c r="G5" s="22">
        <v>1708</v>
      </c>
      <c r="H5" s="22">
        <v>1635</v>
      </c>
      <c r="I5" s="22">
        <v>27</v>
      </c>
      <c r="J5" s="22">
        <v>15</v>
      </c>
      <c r="K5" s="22">
        <v>12</v>
      </c>
      <c r="L5" s="22">
        <v>3316</v>
      </c>
      <c r="M5" s="22">
        <v>1693</v>
      </c>
      <c r="N5" s="22">
        <v>1623</v>
      </c>
    </row>
    <row r="6" spans="1:15" s="28" customFormat="1" ht="12" x14ac:dyDescent="0.2">
      <c r="A6" s="23"/>
      <c r="B6" s="24"/>
      <c r="C6" s="19">
        <v>5</v>
      </c>
      <c r="D6" s="25"/>
      <c r="E6" s="26"/>
      <c r="F6" s="27">
        <v>3353</v>
      </c>
      <c r="G6" s="27">
        <v>1790</v>
      </c>
      <c r="H6" s="27">
        <v>1563</v>
      </c>
      <c r="I6" s="27">
        <v>36</v>
      </c>
      <c r="J6" s="27">
        <v>29</v>
      </c>
      <c r="K6" s="27">
        <v>7</v>
      </c>
      <c r="L6" s="27">
        <v>3317</v>
      </c>
      <c r="M6" s="27">
        <v>1761</v>
      </c>
      <c r="N6" s="27">
        <v>1556</v>
      </c>
    </row>
    <row r="7" spans="1:15" s="35" customFormat="1" ht="24.95" customHeight="1" x14ac:dyDescent="0.2">
      <c r="A7" s="29"/>
      <c r="B7" s="30"/>
      <c r="C7" s="31">
        <v>6</v>
      </c>
      <c r="D7" s="32"/>
      <c r="E7" s="33"/>
      <c r="F7" s="34">
        <f>SUM(I7,L7)</f>
        <v>3009</v>
      </c>
      <c r="G7" s="34">
        <f>SUM(J7,M7)</f>
        <v>1598</v>
      </c>
      <c r="H7" s="34">
        <f>SUM(K7,N7)</f>
        <v>1411</v>
      </c>
      <c r="I7" s="34">
        <f>SUM(I8:I18)</f>
        <v>26</v>
      </c>
      <c r="J7" s="34">
        <f t="shared" ref="J7:K7" si="0">SUM(J8:J18)</f>
        <v>19</v>
      </c>
      <c r="K7" s="34">
        <f t="shared" si="0"/>
        <v>7</v>
      </c>
      <c r="L7" s="34">
        <f>SUM(L8:L18)</f>
        <v>2983</v>
      </c>
      <c r="M7" s="34">
        <f t="shared" ref="M7:N7" si="1">SUM(M8:M18)</f>
        <v>1579</v>
      </c>
      <c r="N7" s="34">
        <f t="shared" si="1"/>
        <v>1404</v>
      </c>
    </row>
    <row r="8" spans="1:15" s="6" customFormat="1" ht="39.950000000000003" customHeight="1" x14ac:dyDescent="0.2">
      <c r="A8" s="3"/>
      <c r="B8" s="36" t="s">
        <v>25</v>
      </c>
      <c r="C8" s="37"/>
      <c r="D8" s="37"/>
      <c r="E8" s="21"/>
      <c r="F8" s="34">
        <f t="shared" ref="F8:F18" si="2">SUM(I8,L8)</f>
        <v>39</v>
      </c>
      <c r="G8" s="34">
        <f t="shared" ref="G8:G18" si="3">SUM(J8,M8)</f>
        <v>19</v>
      </c>
      <c r="H8" s="34">
        <f t="shared" ref="H8:H18" si="4">SUM(K8,N8)</f>
        <v>20</v>
      </c>
      <c r="I8" s="22" t="s">
        <v>23</v>
      </c>
      <c r="J8" s="22" t="s">
        <v>22</v>
      </c>
      <c r="K8" s="22" t="s">
        <v>23</v>
      </c>
      <c r="L8" s="22">
        <v>39</v>
      </c>
      <c r="M8" s="22">
        <v>19</v>
      </c>
      <c r="N8" s="22">
        <v>20</v>
      </c>
    </row>
    <row r="9" spans="1:15" s="6" customFormat="1" ht="30" customHeight="1" x14ac:dyDescent="0.2">
      <c r="A9" s="3"/>
      <c r="B9" s="36" t="s">
        <v>11</v>
      </c>
      <c r="C9" s="36"/>
      <c r="D9" s="36"/>
      <c r="E9" s="21"/>
      <c r="F9" s="34">
        <f t="shared" si="2"/>
        <v>92</v>
      </c>
      <c r="G9" s="34">
        <f t="shared" si="3"/>
        <v>54</v>
      </c>
      <c r="H9" s="34">
        <f t="shared" si="4"/>
        <v>38</v>
      </c>
      <c r="I9" s="22" t="s">
        <v>23</v>
      </c>
      <c r="J9" s="22" t="s">
        <v>22</v>
      </c>
      <c r="K9" s="22" t="s">
        <v>23</v>
      </c>
      <c r="L9" s="22">
        <v>92</v>
      </c>
      <c r="M9" s="22">
        <v>54</v>
      </c>
      <c r="N9" s="22">
        <v>38</v>
      </c>
    </row>
    <row r="10" spans="1:15" s="6" customFormat="1" ht="30" customHeight="1" x14ac:dyDescent="0.2">
      <c r="A10" s="3"/>
      <c r="B10" s="36" t="s">
        <v>12</v>
      </c>
      <c r="C10" s="36"/>
      <c r="D10" s="36"/>
      <c r="E10" s="21"/>
      <c r="F10" s="34">
        <f t="shared" si="2"/>
        <v>52</v>
      </c>
      <c r="G10" s="34">
        <f t="shared" si="3"/>
        <v>28</v>
      </c>
      <c r="H10" s="34">
        <f t="shared" si="4"/>
        <v>24</v>
      </c>
      <c r="I10" s="22" t="s">
        <v>23</v>
      </c>
      <c r="J10" s="22" t="s">
        <v>22</v>
      </c>
      <c r="K10" s="22" t="s">
        <v>23</v>
      </c>
      <c r="L10" s="22">
        <v>52</v>
      </c>
      <c r="M10" s="22">
        <v>28</v>
      </c>
      <c r="N10" s="22">
        <v>24</v>
      </c>
    </row>
    <row r="11" spans="1:15" s="6" customFormat="1" ht="20.100000000000001" customHeight="1" x14ac:dyDescent="0.2">
      <c r="A11" s="3"/>
      <c r="B11" s="37" t="s">
        <v>13</v>
      </c>
      <c r="C11" s="37"/>
      <c r="D11" s="37"/>
      <c r="E11" s="21"/>
      <c r="F11" s="34">
        <f t="shared" si="2"/>
        <v>107</v>
      </c>
      <c r="G11" s="34">
        <f t="shared" si="3"/>
        <v>59</v>
      </c>
      <c r="H11" s="34">
        <f t="shared" si="4"/>
        <v>48</v>
      </c>
      <c r="I11" s="22" t="s">
        <v>23</v>
      </c>
      <c r="J11" s="22" t="s">
        <v>22</v>
      </c>
      <c r="K11" s="22" t="s">
        <v>23</v>
      </c>
      <c r="L11" s="22">
        <v>107</v>
      </c>
      <c r="M11" s="22">
        <v>59</v>
      </c>
      <c r="N11" s="22">
        <v>48</v>
      </c>
    </row>
    <row r="12" spans="1:15" s="6" customFormat="1" ht="20.100000000000001" customHeight="1" x14ac:dyDescent="0.2">
      <c r="A12" s="3"/>
      <c r="B12" s="37" t="s">
        <v>14</v>
      </c>
      <c r="C12" s="37"/>
      <c r="D12" s="37"/>
      <c r="E12" s="21"/>
      <c r="F12" s="34">
        <f t="shared" si="2"/>
        <v>235</v>
      </c>
      <c r="G12" s="34">
        <f t="shared" si="3"/>
        <v>141</v>
      </c>
      <c r="H12" s="34">
        <f t="shared" si="4"/>
        <v>94</v>
      </c>
      <c r="I12" s="22">
        <v>1</v>
      </c>
      <c r="J12" s="22">
        <v>1</v>
      </c>
      <c r="K12" s="22" t="s">
        <v>23</v>
      </c>
      <c r="L12" s="22">
        <v>234</v>
      </c>
      <c r="M12" s="22">
        <v>140</v>
      </c>
      <c r="N12" s="22">
        <v>94</v>
      </c>
    </row>
    <row r="13" spans="1:15" s="6" customFormat="1" ht="20.100000000000001" customHeight="1" x14ac:dyDescent="0.2">
      <c r="A13" s="3"/>
      <c r="B13" s="37" t="s">
        <v>15</v>
      </c>
      <c r="C13" s="37"/>
      <c r="D13" s="37"/>
      <c r="E13" s="21"/>
      <c r="F13" s="34">
        <f t="shared" si="2"/>
        <v>240</v>
      </c>
      <c r="G13" s="34">
        <f t="shared" si="3"/>
        <v>133</v>
      </c>
      <c r="H13" s="34">
        <f t="shared" si="4"/>
        <v>107</v>
      </c>
      <c r="I13" s="22" t="s">
        <v>23</v>
      </c>
      <c r="J13" s="22" t="s">
        <v>22</v>
      </c>
      <c r="K13" s="22" t="s">
        <v>23</v>
      </c>
      <c r="L13" s="22">
        <v>240</v>
      </c>
      <c r="M13" s="22">
        <v>133</v>
      </c>
      <c r="N13" s="22">
        <v>107</v>
      </c>
    </row>
    <row r="14" spans="1:15" s="6" customFormat="1" ht="20.100000000000001" customHeight="1" x14ac:dyDescent="0.2">
      <c r="A14" s="3"/>
      <c r="B14" s="37" t="s">
        <v>16</v>
      </c>
      <c r="C14" s="37"/>
      <c r="D14" s="37"/>
      <c r="E14" s="21"/>
      <c r="F14" s="34">
        <f t="shared" si="2"/>
        <v>493</v>
      </c>
      <c r="G14" s="34">
        <f t="shared" si="3"/>
        <v>258</v>
      </c>
      <c r="H14" s="34">
        <f t="shared" si="4"/>
        <v>235</v>
      </c>
      <c r="I14" s="22">
        <v>1</v>
      </c>
      <c r="J14" s="22">
        <v>1</v>
      </c>
      <c r="K14" s="22" t="s">
        <v>23</v>
      </c>
      <c r="L14" s="22">
        <v>492</v>
      </c>
      <c r="M14" s="22">
        <v>257</v>
      </c>
      <c r="N14" s="22">
        <v>235</v>
      </c>
    </row>
    <row r="15" spans="1:15" s="6" customFormat="1" ht="20.100000000000001" customHeight="1" x14ac:dyDescent="0.2">
      <c r="A15" s="3"/>
      <c r="B15" s="37" t="s">
        <v>17</v>
      </c>
      <c r="C15" s="37"/>
      <c r="D15" s="37"/>
      <c r="E15" s="21"/>
      <c r="F15" s="34">
        <f t="shared" si="2"/>
        <v>536</v>
      </c>
      <c r="G15" s="34">
        <f t="shared" si="3"/>
        <v>264</v>
      </c>
      <c r="H15" s="34">
        <f t="shared" si="4"/>
        <v>272</v>
      </c>
      <c r="I15" s="22">
        <v>1</v>
      </c>
      <c r="J15" s="22">
        <v>1</v>
      </c>
      <c r="K15" s="22" t="s">
        <v>23</v>
      </c>
      <c r="L15" s="22">
        <v>535</v>
      </c>
      <c r="M15" s="22">
        <v>263</v>
      </c>
      <c r="N15" s="22">
        <v>272</v>
      </c>
    </row>
    <row r="16" spans="1:15" s="6" customFormat="1" ht="20.100000000000001" customHeight="1" x14ac:dyDescent="0.2">
      <c r="A16" s="3"/>
      <c r="B16" s="37" t="s">
        <v>18</v>
      </c>
      <c r="C16" s="37"/>
      <c r="D16" s="37"/>
      <c r="E16" s="21"/>
      <c r="F16" s="34">
        <f t="shared" si="2"/>
        <v>454</v>
      </c>
      <c r="G16" s="34">
        <f t="shared" si="3"/>
        <v>254</v>
      </c>
      <c r="H16" s="34">
        <f t="shared" si="4"/>
        <v>200</v>
      </c>
      <c r="I16" s="22">
        <v>2</v>
      </c>
      <c r="J16" s="22">
        <v>2</v>
      </c>
      <c r="K16" s="22" t="s">
        <v>23</v>
      </c>
      <c r="L16" s="22">
        <v>452</v>
      </c>
      <c r="M16" s="22">
        <v>252</v>
      </c>
      <c r="N16" s="22">
        <v>200</v>
      </c>
    </row>
    <row r="17" spans="1:14" s="6" customFormat="1" ht="20.100000000000001" customHeight="1" x14ac:dyDescent="0.2">
      <c r="A17" s="3"/>
      <c r="B17" s="37" t="s">
        <v>19</v>
      </c>
      <c r="C17" s="37"/>
      <c r="D17" s="37"/>
      <c r="E17" s="21"/>
      <c r="F17" s="34">
        <f t="shared" si="2"/>
        <v>201</v>
      </c>
      <c r="G17" s="34">
        <f t="shared" si="3"/>
        <v>114</v>
      </c>
      <c r="H17" s="34">
        <f t="shared" si="4"/>
        <v>87</v>
      </c>
      <c r="I17" s="22">
        <v>2</v>
      </c>
      <c r="J17" s="22">
        <v>2</v>
      </c>
      <c r="K17" s="22" t="s">
        <v>23</v>
      </c>
      <c r="L17" s="22">
        <v>199</v>
      </c>
      <c r="M17" s="22">
        <v>112</v>
      </c>
      <c r="N17" s="22">
        <v>87</v>
      </c>
    </row>
    <row r="18" spans="1:14" s="18" customFormat="1" ht="20.100000000000001" customHeight="1" x14ac:dyDescent="0.2">
      <c r="A18" s="3"/>
      <c r="B18" s="37" t="s">
        <v>20</v>
      </c>
      <c r="C18" s="37"/>
      <c r="D18" s="37"/>
      <c r="E18" s="26"/>
      <c r="F18" s="34">
        <f t="shared" si="2"/>
        <v>560</v>
      </c>
      <c r="G18" s="34">
        <f t="shared" si="3"/>
        <v>274</v>
      </c>
      <c r="H18" s="34">
        <f t="shared" si="4"/>
        <v>286</v>
      </c>
      <c r="I18" s="22">
        <v>19</v>
      </c>
      <c r="J18" s="22">
        <v>12</v>
      </c>
      <c r="K18" s="22">
        <v>7</v>
      </c>
      <c r="L18" s="22">
        <v>541</v>
      </c>
      <c r="M18" s="22">
        <v>262</v>
      </c>
      <c r="N18" s="22">
        <v>279</v>
      </c>
    </row>
    <row r="19" spans="1:14" s="18" customFormat="1" ht="20.100000000000001" customHeight="1" x14ac:dyDescent="0.2">
      <c r="A19" s="3"/>
      <c r="B19" s="38" t="s">
        <v>21</v>
      </c>
      <c r="C19" s="38"/>
      <c r="D19" s="38"/>
      <c r="E19" s="26"/>
      <c r="F19" s="39">
        <v>-241</v>
      </c>
      <c r="G19" s="39">
        <v>-106</v>
      </c>
      <c r="H19" s="39">
        <v>-135</v>
      </c>
      <c r="I19" s="40">
        <v>-14</v>
      </c>
      <c r="J19" s="40">
        <v>-9</v>
      </c>
      <c r="K19" s="40">
        <v>-5</v>
      </c>
      <c r="L19" s="40">
        <v>-227</v>
      </c>
      <c r="M19" s="40">
        <v>-97</v>
      </c>
      <c r="N19" s="40">
        <v>-130</v>
      </c>
    </row>
    <row r="20" spans="1:14" s="44" customFormat="1" ht="5.0999999999999996" customHeight="1" x14ac:dyDescent="0.15">
      <c r="A20" s="41"/>
      <c r="B20" s="42"/>
      <c r="C20" s="42"/>
      <c r="D20" s="42"/>
      <c r="E20" s="43"/>
      <c r="F20" s="41"/>
      <c r="G20" s="41"/>
      <c r="H20" s="41"/>
      <c r="I20" s="41"/>
      <c r="J20" s="41"/>
      <c r="K20" s="41"/>
      <c r="L20" s="41"/>
      <c r="M20" s="41"/>
      <c r="N20" s="41"/>
    </row>
    <row r="21" spans="1:14" s="6" customFormat="1" ht="12" x14ac:dyDescent="0.2">
      <c r="A21" s="45" t="s">
        <v>1</v>
      </c>
      <c r="B21" s="46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5">
      <c r="A22" s="47"/>
      <c r="B22" s="48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</row>
    <row r="23" spans="1:14" x14ac:dyDescent="0.25">
      <c r="A23" s="47"/>
      <c r="B23" s="48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</row>
  </sheetData>
  <mergeCells count="18">
    <mergeCell ref="A1:N1"/>
    <mergeCell ref="B3:D4"/>
    <mergeCell ref="F3:H3"/>
    <mergeCell ref="I3:K3"/>
    <mergeCell ref="L3:N3"/>
    <mergeCell ref="B18:D18"/>
    <mergeCell ref="B19:D19"/>
    <mergeCell ref="B20:D20"/>
    <mergeCell ref="B8:D8"/>
    <mergeCell ref="B10:D10"/>
    <mergeCell ref="B11:D11"/>
    <mergeCell ref="B14:D14"/>
    <mergeCell ref="B15:D15"/>
    <mergeCell ref="B9:D9"/>
    <mergeCell ref="B12:D12"/>
    <mergeCell ref="B13:D13"/>
    <mergeCell ref="B17:D17"/>
    <mergeCell ref="B16:D16"/>
  </mergeCells>
  <phoneticPr fontId="4"/>
  <printOptions horizontalCentered="1"/>
  <pageMargins left="0.59055118110236227" right="0.59055118110236227" top="0.78740157480314965" bottom="0.59055118110236227" header="0.51181102362204722" footer="0.51181102362204722"/>
  <pageSetup paperSize="9" scale="99" orientation="portrait" horizontalDpi="400" verticalDpi="400" r:id="rId1"/>
  <headerFooter alignWithMargins="0"/>
  <ignoredErrors>
    <ignoredError sqref="L7 M7:N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23-4</vt:lpstr>
      <vt:lpstr>'23-4'!Print_Area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田崎 千秋</dc:creator>
  <cp:lastModifiedBy>西野良紀</cp:lastModifiedBy>
  <cp:lastPrinted>2025-08-20T00:10:30Z</cp:lastPrinted>
  <dcterms:created xsi:type="dcterms:W3CDTF">1999-12-20T00:38:11Z</dcterms:created>
  <dcterms:modified xsi:type="dcterms:W3CDTF">2026-03-26T07:33:10Z</dcterms:modified>
</cp:coreProperties>
</file>