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3125\@@商工勤労統計班@@\□工業統計\H31\00 H30調査結果\02.確報\05_ HP公表\HP掲載用\30年確報分\01_概要版（8月公表）\掲載用\"/>
    </mc:Choice>
  </mc:AlternateContent>
  <xr:revisionPtr revIDLastSave="0" documentId="13_ncr:1_{AEBA3242-4537-4B4F-8CF3-844AC0C7B461}" xr6:coauthVersionLast="36" xr6:coauthVersionMax="36" xr10:uidLastSave="{00000000-0000-0000-0000-000000000000}"/>
  <bookViews>
    <workbookView xWindow="0" yWindow="0" windowWidth="23040" windowHeight="8316" xr2:uid="{00000000-000D-0000-FFFF-FFFF00000000}"/>
  </bookViews>
  <sheets>
    <sheet name="【資料１１】" sheetId="2" r:id="rId1"/>
  </sheets>
  <definedNames>
    <definedName name="_xlnm.Print_Area" localSheetId="0">【資料１１】!$A$1:$G$81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76" i="2" l="1"/>
  <c r="F75" i="2"/>
  <c r="F70" i="2"/>
  <c r="F69" i="2"/>
  <c r="F67" i="2"/>
  <c r="F66" i="2"/>
  <c r="F64" i="2"/>
  <c r="F63" i="2"/>
  <c r="F58" i="2"/>
  <c r="F57" i="2"/>
  <c r="F55" i="2"/>
  <c r="F54" i="2"/>
  <c r="F49" i="2"/>
  <c r="F48" i="2"/>
  <c r="F46" i="2"/>
  <c r="F45" i="2"/>
  <c r="F37" i="2"/>
  <c r="F36" i="2"/>
  <c r="F28" i="2"/>
  <c r="F27" i="2"/>
  <c r="F16" i="2"/>
  <c r="F15" i="2"/>
  <c r="F13" i="2"/>
  <c r="F12" i="2"/>
  <c r="F10" i="2"/>
  <c r="F9" i="2"/>
  <c r="F7" i="2"/>
  <c r="G79" i="2"/>
  <c r="G78" i="2"/>
  <c r="G76" i="2"/>
  <c r="G75" i="2"/>
  <c r="G70" i="2"/>
  <c r="G69" i="2"/>
  <c r="G67" i="2"/>
  <c r="G66" i="2"/>
  <c r="G64" i="2"/>
  <c r="G63" i="2"/>
  <c r="G60" i="2"/>
  <c r="G58" i="2"/>
  <c r="G57" i="2"/>
  <c r="G55" i="2"/>
  <c r="G54" i="2"/>
  <c r="G49" i="2"/>
  <c r="G48" i="2"/>
  <c r="G46" i="2"/>
  <c r="G45" i="2"/>
  <c r="G37" i="2"/>
  <c r="G36" i="2"/>
  <c r="G28" i="2"/>
  <c r="G27" i="2"/>
  <c r="G16" i="2"/>
  <c r="G15" i="2"/>
  <c r="G13" i="2"/>
  <c r="G12" i="2"/>
  <c r="G10" i="2"/>
  <c r="G9" i="2"/>
  <c r="G7" i="2"/>
</calcChain>
</file>

<file path=xl/sharedStrings.xml><?xml version="1.0" encoding="utf-8"?>
<sst xmlns="http://schemas.openxmlformats.org/spreadsheetml/2006/main" count="257" uniqueCount="50">
  <si>
    <t>【資料１１】産業別付加価値額の推移（３０人以上の事業所）</t>
    <rPh sb="1" eb="3">
      <t>シリョウ</t>
    </rPh>
    <phoneticPr fontId="3"/>
  </si>
  <si>
    <t>単位：百万円</t>
    <rPh sb="3" eb="4">
      <t>ヒャク</t>
    </rPh>
    <rPh sb="4" eb="6">
      <t>マンエン</t>
    </rPh>
    <phoneticPr fontId="3"/>
  </si>
  <si>
    <t>産　　　　　　業</t>
    <rPh sb="0" eb="8">
      <t>サンギョウ</t>
    </rPh>
    <phoneticPr fontId="3"/>
  </si>
  <si>
    <t>24　年</t>
    <rPh sb="3" eb="4">
      <t>ネン</t>
    </rPh>
    <phoneticPr fontId="3"/>
  </si>
  <si>
    <t>25　年</t>
    <rPh sb="3" eb="4">
      <t>ネン</t>
    </rPh>
    <phoneticPr fontId="3"/>
  </si>
  <si>
    <t>26　年</t>
    <rPh sb="3" eb="4">
      <t>ネン</t>
    </rPh>
    <phoneticPr fontId="3"/>
  </si>
  <si>
    <t>27　年</t>
    <rPh sb="3" eb="4">
      <t>ネン</t>
    </rPh>
    <phoneticPr fontId="3"/>
  </si>
  <si>
    <t>28　年</t>
    <rPh sb="3" eb="4">
      <t>ネン</t>
    </rPh>
    <phoneticPr fontId="3"/>
  </si>
  <si>
    <t>合　　　　　　計</t>
    <rPh sb="0" eb="8">
      <t>ゴウケイ</t>
    </rPh>
    <phoneticPr fontId="3"/>
  </si>
  <si>
    <t>　　　　　　　　構成比（％）</t>
  </si>
  <si>
    <t>　　　　　　　　前年比（％）</t>
  </si>
  <si>
    <t>食　料　品　製　造　業</t>
  </si>
  <si>
    <t>飲料・たばこ・飼料製造業</t>
  </si>
  <si>
    <t>繊　　維　　工　　業</t>
  </si>
  <si>
    <t>木材・木製品製造業</t>
  </si>
  <si>
    <t xml:space="preserve">X </t>
  </si>
  <si>
    <t xml:space="preserve">        -</t>
  </si>
  <si>
    <t>-</t>
  </si>
  <si>
    <t xml:space="preserve">       皆減</t>
    <rPh sb="8" eb="9">
      <t>ゲン</t>
    </rPh>
    <phoneticPr fontId="3"/>
  </si>
  <si>
    <t>家具・装備品製造業</t>
  </si>
  <si>
    <t>皆減</t>
    <rPh sb="0" eb="1">
      <t>ミナ</t>
    </rPh>
    <rPh sb="1" eb="2">
      <t>ゲン</t>
    </rPh>
    <phoneticPr fontId="3"/>
  </si>
  <si>
    <t>パルプ・紙・紙加工品製造業</t>
  </si>
  <si>
    <t>印刷・同関連業</t>
    <phoneticPr fontId="3"/>
  </si>
  <si>
    <t>化　　学　　工　　業</t>
  </si>
  <si>
    <t>石油製品・石炭製品製造業</t>
  </si>
  <si>
    <t xml:space="preserve">          -</t>
  </si>
  <si>
    <t>プラスチック製品製造業</t>
  </si>
  <si>
    <t>ゴ　ム　製　品　製　造　業</t>
  </si>
  <si>
    <t>皆増</t>
    <rPh sb="0" eb="1">
      <t>ミナ</t>
    </rPh>
    <rPh sb="1" eb="2">
      <t>ゾウ</t>
    </rPh>
    <phoneticPr fontId="3"/>
  </si>
  <si>
    <t>皆減</t>
  </si>
  <si>
    <t>なめし革・同製品・毛皮製造業</t>
  </si>
  <si>
    <t xml:space="preserve">          -</t>
    <phoneticPr fontId="4"/>
  </si>
  <si>
    <t>窯業・土石製品製造業</t>
  </si>
  <si>
    <t>鉄　　　鋼　　　業</t>
  </si>
  <si>
    <t>非　鉄　金　属　製　造　業</t>
  </si>
  <si>
    <t>金　属　製　品　製　造　業</t>
  </si>
  <si>
    <t>は ん 用 機 械 器 具 製 造 業</t>
    <rPh sb="4" eb="5">
      <t>ヨウ</t>
    </rPh>
    <rPh sb="6" eb="7">
      <t>キ</t>
    </rPh>
    <rPh sb="8" eb="9">
      <t>カイ</t>
    </rPh>
    <rPh sb="10" eb="11">
      <t>ウツワ</t>
    </rPh>
    <rPh sb="12" eb="13">
      <t>グ</t>
    </rPh>
    <rPh sb="14" eb="15">
      <t>セイ</t>
    </rPh>
    <rPh sb="16" eb="17">
      <t>ヅクリ</t>
    </rPh>
    <rPh sb="18" eb="19">
      <t>ギョウ</t>
    </rPh>
    <phoneticPr fontId="3"/>
  </si>
  <si>
    <t>生 産 用 機 械 器 具 製 造 業</t>
    <rPh sb="0" eb="1">
      <t>ショウ</t>
    </rPh>
    <rPh sb="2" eb="3">
      <t>サン</t>
    </rPh>
    <rPh sb="4" eb="5">
      <t>ヨウ</t>
    </rPh>
    <rPh sb="6" eb="7">
      <t>キ</t>
    </rPh>
    <rPh sb="8" eb="9">
      <t>カイ</t>
    </rPh>
    <rPh sb="10" eb="11">
      <t>ウツワ</t>
    </rPh>
    <rPh sb="12" eb="13">
      <t>グ</t>
    </rPh>
    <rPh sb="14" eb="15">
      <t>セイ</t>
    </rPh>
    <rPh sb="16" eb="17">
      <t>ヅクリ</t>
    </rPh>
    <rPh sb="18" eb="19">
      <t>ギョウ</t>
    </rPh>
    <phoneticPr fontId="3"/>
  </si>
  <si>
    <t>業 務 用 機 械 器 具 製 造 業</t>
    <rPh sb="0" eb="1">
      <t>ギョウ</t>
    </rPh>
    <rPh sb="2" eb="3">
      <t>ツトム</t>
    </rPh>
    <rPh sb="4" eb="5">
      <t>ヨウ</t>
    </rPh>
    <rPh sb="6" eb="7">
      <t>キ</t>
    </rPh>
    <rPh sb="8" eb="9">
      <t>カイ</t>
    </rPh>
    <rPh sb="10" eb="11">
      <t>ウツワ</t>
    </rPh>
    <rPh sb="12" eb="13">
      <t>グ</t>
    </rPh>
    <rPh sb="14" eb="15">
      <t>セイ</t>
    </rPh>
    <rPh sb="16" eb="17">
      <t>ヅクリ</t>
    </rPh>
    <rPh sb="18" eb="19">
      <t>ギョウ</t>
    </rPh>
    <phoneticPr fontId="3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</si>
  <si>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3"/>
  </si>
  <si>
    <t>　　　　　　　　構成比（％）</t>
    <phoneticPr fontId="3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</si>
  <si>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3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</si>
  <si>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3"/>
  </si>
  <si>
    <t>輸送用機械器具製造業</t>
  </si>
  <si>
    <t>そ　の　他　の　製　造　業</t>
  </si>
  <si>
    <t>（注）　「27年」には個人経営調査票による調査分を含まない</t>
    <rPh sb="1" eb="2">
      <t>チュウ</t>
    </rPh>
    <rPh sb="7" eb="8">
      <t>ネン</t>
    </rPh>
    <rPh sb="11" eb="13">
      <t>コジン</t>
    </rPh>
    <rPh sb="13" eb="15">
      <t>ケイエイ</t>
    </rPh>
    <rPh sb="15" eb="18">
      <t>チョウサヒョウ</t>
    </rPh>
    <rPh sb="21" eb="23">
      <t>チョウサ</t>
    </rPh>
    <rPh sb="23" eb="24">
      <t>ブン</t>
    </rPh>
    <rPh sb="25" eb="26">
      <t>フク</t>
    </rPh>
    <phoneticPr fontId="4"/>
  </si>
  <si>
    <t>29　年</t>
    <rPh sb="3" eb="4">
      <t>ネン</t>
    </rPh>
    <phoneticPr fontId="3"/>
  </si>
  <si>
    <t>皆増</t>
    <rPh sb="0" eb="1">
      <t>ミナ</t>
    </rPh>
    <rPh sb="1" eb="2">
      <t>ゾウ</t>
    </rPh>
    <phoneticPr fontId="4"/>
  </si>
  <si>
    <t xml:space="preserve">X </t>
    <phoneticPr fontId="4"/>
  </si>
  <si>
    <t xml:space="preserve">X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</si>
</sst>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_);[Red]\(#,##0\)"/>
    <numFmt numFmtId="178" formatCode="#,##0.0_);[Red]\(#,##0.0\)"/>
  </numFmts>
  <fonts count="10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</borders>
  <cellStyleXfs count="5">
    <xf numFmtId="0" fontId="0" fillId="0" borderId="0"/>
    <xf numFmtId="3" fontId="8" fillId="0" borderId="0" applyFont="0" applyFill="0" applyBorder="0" applyAlignment="0" applyProtection="0"/>
    <xf numFmtId="0" fontId="1" fillId="0" borderId="0">
      <alignment vertical="center"/>
    </xf>
    <xf numFmtId="0" fontId="7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/>
    <xf numFmtId="0" fontId="2" fillId="0" borderId="0" xfId="2" applyFont="1" applyAlignment="1">
      <alignment vertical="center"/>
    </xf>
    <xf numFmtId="0" fontId="2" fillId="0" borderId="0" xfId="2" applyFont="1" applyAlignment="1">
      <alignment horizontal="right" vertical="center"/>
    </xf>
    <xf numFmtId="0" fontId="2" fillId="0" borderId="0" xfId="2" applyFont="1">
      <alignment vertical="center"/>
    </xf>
    <xf numFmtId="0" fontId="5" fillId="0" borderId="0" xfId="2" applyFont="1">
      <alignment vertical="center"/>
    </xf>
    <xf numFmtId="0" fontId="5" fillId="0" borderId="1" xfId="2" applyFont="1" applyBorder="1" applyAlignment="1">
      <alignment horizontal="right" vertical="center"/>
    </xf>
    <xf numFmtId="0" fontId="6" fillId="0" borderId="1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3" fontId="6" fillId="0" borderId="8" xfId="1" applyFont="1" applyBorder="1" applyAlignment="1">
      <alignment horizontal="center"/>
    </xf>
    <xf numFmtId="177" fontId="6" fillId="0" borderId="8" xfId="1" applyNumberFormat="1" applyFont="1" applyBorder="1" applyAlignment="1">
      <alignment horizontal="right" vertical="center"/>
    </xf>
    <xf numFmtId="177" fontId="6" fillId="0" borderId="0" xfId="1" applyNumberFormat="1" applyFont="1" applyBorder="1" applyAlignment="1">
      <alignment horizontal="right" vertical="center"/>
    </xf>
    <xf numFmtId="177" fontId="6" fillId="0" borderId="9" xfId="1" applyNumberFormat="1" applyFont="1" applyBorder="1" applyAlignment="1">
      <alignment horizontal="right" vertical="center"/>
    </xf>
    <xf numFmtId="3" fontId="6" fillId="0" borderId="0" xfId="1" applyFont="1" applyAlignment="1">
      <alignment vertical="center"/>
    </xf>
    <xf numFmtId="0" fontId="6" fillId="0" borderId="8" xfId="2" applyFont="1" applyBorder="1" applyAlignment="1">
      <alignment horizontal="left" indent="1"/>
    </xf>
    <xf numFmtId="178" fontId="6" fillId="0" borderId="10" xfId="4" applyNumberFormat="1" applyFont="1" applyBorder="1" applyAlignment="1">
      <alignment horizontal="right" vertical="center"/>
    </xf>
    <xf numFmtId="178" fontId="6" fillId="0" borderId="11" xfId="4" applyNumberFormat="1" applyFont="1" applyBorder="1" applyAlignment="1">
      <alignment horizontal="right" vertical="center"/>
    </xf>
    <xf numFmtId="0" fontId="6" fillId="0" borderId="0" xfId="2" applyFont="1">
      <alignment vertical="center"/>
    </xf>
    <xf numFmtId="0" fontId="6" fillId="0" borderId="12" xfId="2" applyFont="1" applyBorder="1" applyAlignment="1">
      <alignment horizontal="left" indent="1"/>
    </xf>
    <xf numFmtId="178" fontId="6" fillId="0" borderId="12" xfId="4" applyNumberFormat="1" applyFont="1" applyBorder="1" applyAlignment="1">
      <alignment horizontal="right" vertical="center"/>
    </xf>
    <xf numFmtId="178" fontId="6" fillId="0" borderId="1" xfId="0" applyNumberFormat="1" applyFont="1" applyBorder="1" applyAlignment="1">
      <alignment horizontal="right" vertical="center"/>
    </xf>
    <xf numFmtId="178" fontId="6" fillId="0" borderId="12" xfId="0" applyNumberFormat="1" applyFont="1" applyBorder="1" applyAlignment="1">
      <alignment horizontal="right" vertical="center"/>
    </xf>
    <xf numFmtId="178" fontId="6" fillId="0" borderId="12" xfId="3" applyNumberFormat="1" applyFont="1" applyBorder="1" applyAlignment="1">
      <alignment horizontal="right" vertical="center"/>
    </xf>
    <xf numFmtId="3" fontId="6" fillId="0" borderId="8" xfId="1" applyFont="1" applyBorder="1" applyAlignment="1">
      <alignment horizontal="left" indent="1"/>
    </xf>
    <xf numFmtId="178" fontId="6" fillId="0" borderId="13" xfId="0" applyNumberFormat="1" applyFont="1" applyBorder="1" applyAlignment="1">
      <alignment horizontal="right" vertical="center"/>
    </xf>
    <xf numFmtId="178" fontId="6" fillId="0" borderId="10" xfId="0" applyNumberFormat="1" applyFont="1" applyBorder="1" applyAlignment="1">
      <alignment horizontal="right" vertical="center"/>
    </xf>
    <xf numFmtId="178" fontId="6" fillId="0" borderId="10" xfId="3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8" xfId="0" applyNumberFormat="1" applyFont="1" applyBorder="1" applyAlignment="1">
      <alignment horizontal="right" vertical="center"/>
    </xf>
    <xf numFmtId="178" fontId="6" fillId="0" borderId="8" xfId="3" applyNumberFormat="1" applyFont="1" applyBorder="1" applyAlignment="1">
      <alignment horizontal="right" vertical="center"/>
    </xf>
    <xf numFmtId="0" fontId="6" fillId="0" borderId="2" xfId="2" applyFont="1" applyBorder="1" applyAlignment="1">
      <alignment horizontal="left" indent="1"/>
    </xf>
    <xf numFmtId="177" fontId="6" fillId="0" borderId="3" xfId="0" applyNumberFormat="1" applyFont="1" applyBorder="1" applyAlignment="1">
      <alignment horizontal="right" vertical="center"/>
    </xf>
    <xf numFmtId="177" fontId="6" fillId="0" borderId="2" xfId="0" applyNumberFormat="1" applyFont="1" applyBorder="1" applyAlignment="1">
      <alignment horizontal="right" vertical="center"/>
    </xf>
    <xf numFmtId="177" fontId="6" fillId="0" borderId="2" xfId="3" applyNumberFormat="1" applyFont="1" applyBorder="1" applyAlignment="1">
      <alignment horizontal="right" vertical="center"/>
    </xf>
    <xf numFmtId="177" fontId="6" fillId="0" borderId="4" xfId="3" applyNumberFormat="1" applyFont="1" applyBorder="1" applyAlignment="1">
      <alignment horizontal="right" vertical="center"/>
    </xf>
    <xf numFmtId="178" fontId="6" fillId="0" borderId="8" xfId="4" applyNumberFormat="1" applyFont="1" applyBorder="1" applyAlignment="1">
      <alignment horizontal="right" vertical="center"/>
    </xf>
    <xf numFmtId="177" fontId="6" fillId="0" borderId="2" xfId="1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right" vertical="center"/>
    </xf>
    <xf numFmtId="178" fontId="6" fillId="0" borderId="11" xfId="0" applyNumberFormat="1" applyFont="1" applyBorder="1" applyAlignment="1">
      <alignment horizontal="right" vertical="center"/>
    </xf>
    <xf numFmtId="178" fontId="6" fillId="0" borderId="14" xfId="0" applyNumberFormat="1" applyFont="1" applyBorder="1" applyAlignment="1">
      <alignment horizontal="right" vertical="center"/>
    </xf>
    <xf numFmtId="3" fontId="6" fillId="0" borderId="2" xfId="1" applyFont="1" applyBorder="1" applyAlignment="1">
      <alignment horizontal="left" indent="1"/>
    </xf>
    <xf numFmtId="177" fontId="6" fillId="0" borderId="3" xfId="1" applyNumberFormat="1" applyFont="1" applyBorder="1" applyAlignment="1">
      <alignment horizontal="right" vertical="center"/>
    </xf>
    <xf numFmtId="177" fontId="6" fillId="0" borderId="4" xfId="1" applyNumberFormat="1" applyFont="1" applyBorder="1" applyAlignment="1">
      <alignment horizontal="right" vertical="center"/>
    </xf>
    <xf numFmtId="177" fontId="6" fillId="0" borderId="15" xfId="1" applyNumberFormat="1" applyFont="1" applyBorder="1" applyAlignment="1">
      <alignment horizontal="right" vertical="center"/>
    </xf>
    <xf numFmtId="178" fontId="6" fillId="0" borderId="16" xfId="0" applyNumberFormat="1" applyFont="1" applyBorder="1" applyAlignment="1">
      <alignment horizontal="right" vertical="center"/>
    </xf>
    <xf numFmtId="178" fontId="6" fillId="0" borderId="10" xfId="2" applyNumberFormat="1" applyFont="1" applyBorder="1" applyAlignment="1">
      <alignment horizontal="right" vertical="center"/>
    </xf>
    <xf numFmtId="178" fontId="6" fillId="0" borderId="17" xfId="0" applyNumberFormat="1" applyFont="1" applyBorder="1" applyAlignment="1">
      <alignment horizontal="right" vertical="center"/>
    </xf>
    <xf numFmtId="178" fontId="6" fillId="0" borderId="12" xfId="2" applyNumberFormat="1" applyFont="1" applyBorder="1" applyAlignment="1">
      <alignment horizontal="right" vertical="center"/>
    </xf>
    <xf numFmtId="177" fontId="6" fillId="0" borderId="8" xfId="0" applyNumberFormat="1" applyFont="1" applyBorder="1" applyAlignment="1">
      <alignment horizontal="right" vertical="center"/>
    </xf>
    <xf numFmtId="177" fontId="6" fillId="0" borderId="0" xfId="0" applyNumberFormat="1" applyFont="1" applyBorder="1" applyAlignment="1">
      <alignment horizontal="right" vertical="center"/>
    </xf>
    <xf numFmtId="0" fontId="9" fillId="0" borderId="0" xfId="2" applyFont="1">
      <alignment vertical="center"/>
    </xf>
    <xf numFmtId="177" fontId="6" fillId="0" borderId="18" xfId="1" applyNumberFormat="1" applyFont="1" applyBorder="1" applyAlignment="1">
      <alignment horizontal="right" vertical="center"/>
    </xf>
    <xf numFmtId="177" fontId="6" fillId="0" borderId="19" xfId="1" applyNumberFormat="1" applyFont="1" applyBorder="1" applyAlignment="1">
      <alignment horizontal="right" vertical="center"/>
    </xf>
    <xf numFmtId="0" fontId="5" fillId="0" borderId="3" xfId="2" applyFont="1" applyFill="1" applyBorder="1" applyAlignment="1">
      <alignment horizontal="left" indent="1"/>
    </xf>
    <xf numFmtId="0" fontId="5" fillId="0" borderId="0" xfId="2" applyFont="1" applyAlignment="1">
      <alignment horizontal="right" vertical="center"/>
    </xf>
    <xf numFmtId="0" fontId="5" fillId="0" borderId="0" xfId="2" applyFont="1" applyFill="1" applyBorder="1" applyAlignment="1">
      <alignment horizontal="left" indent="1"/>
    </xf>
    <xf numFmtId="176" fontId="6" fillId="0" borderId="4" xfId="4" applyNumberFormat="1" applyFont="1" applyBorder="1" applyAlignment="1">
      <alignment horizontal="center" vertical="center"/>
    </xf>
    <xf numFmtId="176" fontId="6" fillId="0" borderId="7" xfId="4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176" fontId="6" fillId="0" borderId="3" xfId="4" applyNumberFormat="1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176" fontId="6" fillId="0" borderId="2" xfId="4" applyNumberFormat="1" applyFont="1" applyBorder="1" applyAlignment="1">
      <alignment horizontal="center" vertical="center"/>
    </xf>
    <xf numFmtId="176" fontId="6" fillId="0" borderId="5" xfId="4" applyNumberFormat="1" applyFont="1" applyBorder="1" applyAlignment="1">
      <alignment horizontal="center" vertical="center"/>
    </xf>
  </cellXfs>
  <cellStyles count="5">
    <cellStyle name="桁区切り" xfId="1" builtinId="6"/>
    <cellStyle name="桁区切り 2" xfId="4" xr:uid="{00000000-0005-0000-0000-000001000000}"/>
    <cellStyle name="標準" xfId="0" builtinId="0"/>
    <cellStyle name="標準 2" xfId="2" xr:uid="{00000000-0005-0000-0000-000003000000}"/>
    <cellStyle name="標準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976A5-1B65-4D7C-B2AF-0692C711BBDE}">
  <dimension ref="A1:H81"/>
  <sheetViews>
    <sheetView tabSelected="1" view="pageBreakPreview" zoomScale="80" zoomScaleNormal="75" zoomScaleSheetLayoutView="80" workbookViewId="0"/>
  </sheetViews>
  <sheetFormatPr defaultColWidth="9" defaultRowHeight="13.2"/>
  <cols>
    <col min="1" max="1" width="50.8984375" style="4" customWidth="1"/>
    <col min="2" max="7" width="13.59765625" style="53" customWidth="1"/>
    <col min="8" max="16384" width="9" style="4"/>
  </cols>
  <sheetData>
    <row r="1" spans="1:7" s="3" customFormat="1" ht="19.2">
      <c r="A1" s="1" t="s">
        <v>0</v>
      </c>
      <c r="B1" s="2"/>
      <c r="C1" s="2"/>
      <c r="D1" s="2"/>
      <c r="E1" s="2"/>
      <c r="F1" s="2"/>
      <c r="G1" s="2"/>
    </row>
    <row r="2" spans="1:7" ht="15.6" customHeight="1" thickBot="1">
      <c r="B2" s="5"/>
      <c r="C2" s="5"/>
      <c r="D2" s="5"/>
      <c r="E2" s="5"/>
      <c r="F2" s="6"/>
      <c r="G2" s="6" t="s">
        <v>1</v>
      </c>
    </row>
    <row r="3" spans="1:7" s="7" customFormat="1" ht="14.4" customHeight="1">
      <c r="A3" s="57" t="s">
        <v>2</v>
      </c>
      <c r="B3" s="59" t="s">
        <v>3</v>
      </c>
      <c r="C3" s="61" t="s">
        <v>4</v>
      </c>
      <c r="D3" s="59" t="s">
        <v>5</v>
      </c>
      <c r="E3" s="61" t="s">
        <v>6</v>
      </c>
      <c r="F3" s="55" t="s">
        <v>7</v>
      </c>
      <c r="G3" s="55" t="s">
        <v>46</v>
      </c>
    </row>
    <row r="4" spans="1:7" s="7" customFormat="1" ht="14.4" customHeight="1" thickBot="1">
      <c r="A4" s="58"/>
      <c r="B4" s="60"/>
      <c r="C4" s="58"/>
      <c r="D4" s="60"/>
      <c r="E4" s="62"/>
      <c r="F4" s="56"/>
      <c r="G4" s="56"/>
    </row>
    <row r="5" spans="1:7" s="12" customFormat="1" ht="18" customHeight="1" thickTop="1">
      <c r="A5" s="8" t="s">
        <v>8</v>
      </c>
      <c r="B5" s="10">
        <v>491889</v>
      </c>
      <c r="C5" s="9">
        <v>420235</v>
      </c>
      <c r="D5" s="10">
        <v>296854</v>
      </c>
      <c r="E5" s="9">
        <v>497183</v>
      </c>
      <c r="F5" s="11">
        <v>580675</v>
      </c>
      <c r="G5" s="11">
        <v>521438</v>
      </c>
    </row>
    <row r="6" spans="1:7" s="16" customFormat="1" ht="18" customHeight="1">
      <c r="A6" s="13" t="s">
        <v>9</v>
      </c>
      <c r="B6" s="15">
        <v>100</v>
      </c>
      <c r="C6" s="14">
        <v>100</v>
      </c>
      <c r="D6" s="14">
        <v>100</v>
      </c>
      <c r="E6" s="14">
        <v>100</v>
      </c>
      <c r="F6" s="14">
        <v>100</v>
      </c>
      <c r="G6" s="14">
        <v>100</v>
      </c>
    </row>
    <row r="7" spans="1:7" s="16" customFormat="1" ht="18" customHeight="1" thickBot="1">
      <c r="A7" s="17" t="s">
        <v>10</v>
      </c>
      <c r="B7" s="19">
        <v>95.6</v>
      </c>
      <c r="C7" s="20">
        <v>85.4</v>
      </c>
      <c r="D7" s="19">
        <v>70.599999999999994</v>
      </c>
      <c r="E7" s="21">
        <v>167.5</v>
      </c>
      <c r="F7" s="18">
        <f>F5/E5*100</f>
        <v>116.79301182864256</v>
      </c>
      <c r="G7" s="18">
        <f>G5/F5*100</f>
        <v>89.798596461015194</v>
      </c>
    </row>
    <row r="8" spans="1:7" s="12" customFormat="1" ht="18" customHeight="1">
      <c r="A8" s="22" t="s">
        <v>11</v>
      </c>
      <c r="B8" s="10">
        <v>71426</v>
      </c>
      <c r="C8" s="9">
        <v>62076</v>
      </c>
      <c r="D8" s="10">
        <v>63669</v>
      </c>
      <c r="E8" s="9">
        <v>64970</v>
      </c>
      <c r="F8" s="11">
        <v>79342</v>
      </c>
      <c r="G8" s="11">
        <v>78668</v>
      </c>
    </row>
    <row r="9" spans="1:7" s="16" customFormat="1" ht="18" customHeight="1">
      <c r="A9" s="13" t="s">
        <v>9</v>
      </c>
      <c r="B9" s="23">
        <v>14.5</v>
      </c>
      <c r="C9" s="24">
        <v>14.8</v>
      </c>
      <c r="D9" s="23">
        <v>21.4</v>
      </c>
      <c r="E9" s="25">
        <v>13.1</v>
      </c>
      <c r="F9" s="14">
        <f>F8/$F$5*100</f>
        <v>13.66375339045077</v>
      </c>
      <c r="G9" s="14">
        <f>G8/$G$5*100</f>
        <v>15.086740897287884</v>
      </c>
    </row>
    <row r="10" spans="1:7" s="16" customFormat="1" ht="18" customHeight="1" thickBot="1">
      <c r="A10" s="13" t="s">
        <v>10</v>
      </c>
      <c r="B10" s="26">
        <v>112.5</v>
      </c>
      <c r="C10" s="27">
        <v>86.9</v>
      </c>
      <c r="D10" s="26">
        <v>102.6</v>
      </c>
      <c r="E10" s="28">
        <v>102</v>
      </c>
      <c r="F10" s="18">
        <f>F8/E8*100</f>
        <v>122.12097891334462</v>
      </c>
      <c r="G10" s="18">
        <f>G8/F8*100</f>
        <v>99.15051296917143</v>
      </c>
    </row>
    <row r="11" spans="1:7" s="16" customFormat="1" ht="18" customHeight="1">
      <c r="A11" s="29" t="s">
        <v>12</v>
      </c>
      <c r="B11" s="30">
        <v>4461</v>
      </c>
      <c r="C11" s="31">
        <v>4607</v>
      </c>
      <c r="D11" s="30">
        <v>4168</v>
      </c>
      <c r="E11" s="32">
        <v>6766</v>
      </c>
      <c r="F11" s="33">
        <v>5319</v>
      </c>
      <c r="G11" s="33">
        <v>4454</v>
      </c>
    </row>
    <row r="12" spans="1:7" s="16" customFormat="1" ht="18" customHeight="1">
      <c r="A12" s="13" t="s">
        <v>9</v>
      </c>
      <c r="B12" s="23">
        <v>0.9</v>
      </c>
      <c r="C12" s="24">
        <v>1.1000000000000001</v>
      </c>
      <c r="D12" s="23">
        <v>1.4</v>
      </c>
      <c r="E12" s="25">
        <v>1.4</v>
      </c>
      <c r="F12" s="14">
        <f>F11/$F$5*100</f>
        <v>0.91600292762733027</v>
      </c>
      <c r="G12" s="14">
        <f>G11/$G$5*100</f>
        <v>0.85417633544160565</v>
      </c>
    </row>
    <row r="13" spans="1:7" s="16" customFormat="1" ht="18" customHeight="1" thickBot="1">
      <c r="A13" s="17" t="s">
        <v>10</v>
      </c>
      <c r="B13" s="19">
        <v>500.2</v>
      </c>
      <c r="C13" s="20">
        <v>103.3</v>
      </c>
      <c r="D13" s="19">
        <v>90.5</v>
      </c>
      <c r="E13" s="21">
        <v>162.30000000000001</v>
      </c>
      <c r="F13" s="18">
        <f>F11/E11*100</f>
        <v>78.613656517883541</v>
      </c>
      <c r="G13" s="18">
        <f>G11/F11*100</f>
        <v>83.737544651250246</v>
      </c>
    </row>
    <row r="14" spans="1:7" s="12" customFormat="1" ht="18" customHeight="1">
      <c r="A14" s="22" t="s">
        <v>13</v>
      </c>
      <c r="B14" s="10">
        <v>11437</v>
      </c>
      <c r="C14" s="9">
        <v>9020</v>
      </c>
      <c r="D14" s="10">
        <v>9871</v>
      </c>
      <c r="E14" s="9">
        <v>8869</v>
      </c>
      <c r="F14" s="11">
        <v>9944</v>
      </c>
      <c r="G14" s="11">
        <v>11020</v>
      </c>
    </row>
    <row r="15" spans="1:7" s="16" customFormat="1" ht="18" customHeight="1">
      <c r="A15" s="13" t="s">
        <v>9</v>
      </c>
      <c r="B15" s="23">
        <v>2.2999999999999998</v>
      </c>
      <c r="C15" s="24">
        <v>2.1</v>
      </c>
      <c r="D15" s="23">
        <v>3.3</v>
      </c>
      <c r="E15" s="25">
        <v>1.8</v>
      </c>
      <c r="F15" s="14">
        <f>F14/$F$5*100</f>
        <v>1.7124897748310157</v>
      </c>
      <c r="G15" s="14">
        <f>G14/$G$5*100</f>
        <v>2.1133864428752798</v>
      </c>
    </row>
    <row r="16" spans="1:7" s="16" customFormat="1" ht="18" customHeight="1" thickBot="1">
      <c r="A16" s="17" t="s">
        <v>10</v>
      </c>
      <c r="B16" s="26">
        <v>99.2</v>
      </c>
      <c r="C16" s="27">
        <v>78.900000000000006</v>
      </c>
      <c r="D16" s="26">
        <v>109.4</v>
      </c>
      <c r="E16" s="28">
        <v>89.8</v>
      </c>
      <c r="F16" s="18">
        <f>F14/E14*100</f>
        <v>112.12087044762657</v>
      </c>
      <c r="G16" s="18">
        <f>G14/F14*100</f>
        <v>110.82059533386968</v>
      </c>
    </row>
    <row r="17" spans="1:7" s="16" customFormat="1" ht="18" customHeight="1">
      <c r="A17" s="13" t="s">
        <v>14</v>
      </c>
      <c r="B17" s="30" t="s">
        <v>16</v>
      </c>
      <c r="C17" s="31" t="s">
        <v>17</v>
      </c>
      <c r="D17" s="30" t="s">
        <v>17</v>
      </c>
      <c r="E17" s="31" t="s">
        <v>17</v>
      </c>
      <c r="F17" s="36" t="s">
        <v>17</v>
      </c>
      <c r="G17" s="36" t="s">
        <v>17</v>
      </c>
    </row>
    <row r="18" spans="1:7" s="16" customFormat="1" ht="18" customHeight="1">
      <c r="A18" s="13" t="s">
        <v>9</v>
      </c>
      <c r="B18" s="23" t="s">
        <v>16</v>
      </c>
      <c r="C18" s="24" t="s">
        <v>17</v>
      </c>
      <c r="D18" s="23" t="s">
        <v>17</v>
      </c>
      <c r="E18" s="24" t="s">
        <v>17</v>
      </c>
      <c r="F18" s="37" t="s">
        <v>17</v>
      </c>
      <c r="G18" s="37" t="s">
        <v>17</v>
      </c>
    </row>
    <row r="19" spans="1:7" s="16" customFormat="1" ht="18" customHeight="1" thickBot="1">
      <c r="A19" s="13" t="s">
        <v>10</v>
      </c>
      <c r="B19" s="19" t="s">
        <v>18</v>
      </c>
      <c r="C19" s="20" t="s">
        <v>17</v>
      </c>
      <c r="D19" s="19" t="s">
        <v>17</v>
      </c>
      <c r="E19" s="20" t="s">
        <v>17</v>
      </c>
      <c r="F19" s="38" t="s">
        <v>17</v>
      </c>
      <c r="G19" s="38" t="s">
        <v>17</v>
      </c>
    </row>
    <row r="20" spans="1:7" s="12" customFormat="1" ht="18" customHeight="1">
      <c r="A20" s="39" t="s">
        <v>19</v>
      </c>
      <c r="B20" s="10" t="s">
        <v>15</v>
      </c>
      <c r="C20" s="9" t="s">
        <v>15</v>
      </c>
      <c r="D20" s="10" t="s">
        <v>17</v>
      </c>
      <c r="E20" s="9" t="s">
        <v>15</v>
      </c>
      <c r="F20" s="9" t="s">
        <v>15</v>
      </c>
      <c r="G20" s="9" t="s">
        <v>15</v>
      </c>
    </row>
    <row r="21" spans="1:7" s="16" customFormat="1" ht="18" customHeight="1">
      <c r="A21" s="13" t="s">
        <v>9</v>
      </c>
      <c r="B21" s="37" t="s">
        <v>15</v>
      </c>
      <c r="C21" s="24" t="s">
        <v>15</v>
      </c>
      <c r="D21" s="23" t="s">
        <v>17</v>
      </c>
      <c r="E21" s="24" t="s">
        <v>15</v>
      </c>
      <c r="F21" s="24" t="s">
        <v>15</v>
      </c>
      <c r="G21" s="24" t="s">
        <v>15</v>
      </c>
    </row>
    <row r="22" spans="1:7" s="16" customFormat="1" ht="18" customHeight="1" thickBot="1">
      <c r="A22" s="17" t="s">
        <v>10</v>
      </c>
      <c r="B22" s="26" t="s">
        <v>15</v>
      </c>
      <c r="C22" s="27" t="s">
        <v>15</v>
      </c>
      <c r="D22" s="26" t="s">
        <v>20</v>
      </c>
      <c r="E22" s="27" t="s">
        <v>15</v>
      </c>
      <c r="F22" s="27" t="s">
        <v>15</v>
      </c>
      <c r="G22" s="27" t="s">
        <v>15</v>
      </c>
    </row>
    <row r="23" spans="1:7" s="12" customFormat="1" ht="18" customHeight="1">
      <c r="A23" s="22" t="s">
        <v>21</v>
      </c>
      <c r="B23" s="40" t="s">
        <v>15</v>
      </c>
      <c r="C23" s="35">
        <v>1352</v>
      </c>
      <c r="D23" s="40">
        <v>1238</v>
      </c>
      <c r="E23" s="35">
        <v>854</v>
      </c>
      <c r="F23" s="35" t="s">
        <v>48</v>
      </c>
      <c r="G23" s="35" t="s">
        <v>15</v>
      </c>
    </row>
    <row r="24" spans="1:7" s="16" customFormat="1" ht="18" customHeight="1">
      <c r="A24" s="13" t="s">
        <v>9</v>
      </c>
      <c r="B24" s="37" t="s">
        <v>15</v>
      </c>
      <c r="C24" s="24">
        <v>0.3</v>
      </c>
      <c r="D24" s="23">
        <v>0.4</v>
      </c>
      <c r="E24" s="25">
        <v>0.2</v>
      </c>
      <c r="F24" s="24" t="s">
        <v>15</v>
      </c>
      <c r="G24" s="24" t="s">
        <v>15</v>
      </c>
    </row>
    <row r="25" spans="1:7" s="16" customFormat="1" ht="18" customHeight="1" thickBot="1">
      <c r="A25" s="13" t="s">
        <v>10</v>
      </c>
      <c r="B25" s="19" t="s">
        <v>15</v>
      </c>
      <c r="C25" s="20" t="s">
        <v>15</v>
      </c>
      <c r="D25" s="19">
        <v>91.6</v>
      </c>
      <c r="E25" s="21">
        <v>69</v>
      </c>
      <c r="F25" s="20" t="s">
        <v>15</v>
      </c>
      <c r="G25" s="20" t="s">
        <v>15</v>
      </c>
    </row>
    <row r="26" spans="1:7" s="12" customFormat="1" ht="18" customHeight="1">
      <c r="A26" s="39" t="s">
        <v>22</v>
      </c>
      <c r="B26" s="10">
        <v>3422</v>
      </c>
      <c r="C26" s="9">
        <v>3315</v>
      </c>
      <c r="D26" s="10">
        <v>3051</v>
      </c>
      <c r="E26" s="9">
        <v>2956</v>
      </c>
      <c r="F26" s="11">
        <v>3041</v>
      </c>
      <c r="G26" s="11">
        <v>2898</v>
      </c>
    </row>
    <row r="27" spans="1:7" s="16" customFormat="1" ht="18" customHeight="1">
      <c r="A27" s="13" t="s">
        <v>9</v>
      </c>
      <c r="B27" s="23">
        <v>0.7</v>
      </c>
      <c r="C27" s="24">
        <v>0.8</v>
      </c>
      <c r="D27" s="23">
        <v>1</v>
      </c>
      <c r="E27" s="25">
        <v>0.6</v>
      </c>
      <c r="F27" s="14">
        <f>F26/$F$5*100</f>
        <v>0.52370086537219618</v>
      </c>
      <c r="G27" s="14">
        <f>G26/$G$5*100</f>
        <v>0.55577077236411609</v>
      </c>
    </row>
    <row r="28" spans="1:7" s="16" customFormat="1" ht="18" customHeight="1" thickBot="1">
      <c r="A28" s="17" t="s">
        <v>10</v>
      </c>
      <c r="B28" s="26">
        <v>114.7</v>
      </c>
      <c r="C28" s="27">
        <v>96.9</v>
      </c>
      <c r="D28" s="26">
        <v>92</v>
      </c>
      <c r="E28" s="28">
        <v>96.9</v>
      </c>
      <c r="F28" s="34">
        <f>F26/E26*100</f>
        <v>102.87550744248986</v>
      </c>
      <c r="G28" s="34">
        <f>G26/F26*100</f>
        <v>95.297599473857289</v>
      </c>
    </row>
    <row r="29" spans="1:7" s="12" customFormat="1" ht="18" customHeight="1">
      <c r="A29" s="22" t="s">
        <v>23</v>
      </c>
      <c r="B29" s="40" t="s">
        <v>15</v>
      </c>
      <c r="C29" s="35" t="s">
        <v>15</v>
      </c>
      <c r="D29" s="40" t="s">
        <v>15</v>
      </c>
      <c r="E29" s="42" t="s">
        <v>15</v>
      </c>
      <c r="F29" s="35" t="s">
        <v>15</v>
      </c>
      <c r="G29" s="35" t="s">
        <v>15</v>
      </c>
    </row>
    <row r="30" spans="1:7" s="16" customFormat="1" ht="18" customHeight="1">
      <c r="A30" s="13" t="s">
        <v>9</v>
      </c>
      <c r="B30" s="23" t="s">
        <v>15</v>
      </c>
      <c r="C30" s="24" t="s">
        <v>15</v>
      </c>
      <c r="D30" s="23" t="s">
        <v>15</v>
      </c>
      <c r="E30" s="43" t="s">
        <v>15</v>
      </c>
      <c r="F30" s="44" t="s">
        <v>15</v>
      </c>
      <c r="G30" s="44" t="s">
        <v>15</v>
      </c>
    </row>
    <row r="31" spans="1:7" s="16" customFormat="1" ht="18" customHeight="1" thickBot="1">
      <c r="A31" s="13" t="s">
        <v>10</v>
      </c>
      <c r="B31" s="19" t="s">
        <v>15</v>
      </c>
      <c r="C31" s="20" t="s">
        <v>15</v>
      </c>
      <c r="D31" s="19" t="s">
        <v>15</v>
      </c>
      <c r="E31" s="45" t="s">
        <v>15</v>
      </c>
      <c r="F31" s="46" t="s">
        <v>15</v>
      </c>
      <c r="G31" s="46" t="s">
        <v>15</v>
      </c>
    </row>
    <row r="32" spans="1:7" s="16" customFormat="1" ht="18" customHeight="1">
      <c r="A32" s="29" t="s">
        <v>24</v>
      </c>
      <c r="B32" s="48" t="s">
        <v>25</v>
      </c>
      <c r="C32" s="47" t="s">
        <v>17</v>
      </c>
      <c r="D32" s="48" t="s">
        <v>17</v>
      </c>
      <c r="E32" s="47" t="s">
        <v>17</v>
      </c>
      <c r="F32" s="47" t="s">
        <v>17</v>
      </c>
      <c r="G32" s="47" t="s">
        <v>17</v>
      </c>
    </row>
    <row r="33" spans="1:8" s="16" customFormat="1" ht="18" customHeight="1">
      <c r="A33" s="13" t="s">
        <v>9</v>
      </c>
      <c r="B33" s="23" t="s">
        <v>25</v>
      </c>
      <c r="C33" s="24" t="s">
        <v>17</v>
      </c>
      <c r="D33" s="23" t="s">
        <v>17</v>
      </c>
      <c r="E33" s="24" t="s">
        <v>17</v>
      </c>
      <c r="F33" s="24" t="s">
        <v>17</v>
      </c>
      <c r="G33" s="24" t="s">
        <v>17</v>
      </c>
    </row>
    <row r="34" spans="1:8" s="16" customFormat="1" ht="18" customHeight="1" thickBot="1">
      <c r="A34" s="17" t="s">
        <v>10</v>
      </c>
      <c r="B34" s="26" t="s">
        <v>25</v>
      </c>
      <c r="C34" s="27" t="s">
        <v>17</v>
      </c>
      <c r="D34" s="26" t="s">
        <v>17</v>
      </c>
      <c r="E34" s="27" t="s">
        <v>17</v>
      </c>
      <c r="F34" s="27" t="s">
        <v>17</v>
      </c>
      <c r="G34" s="27" t="s">
        <v>17</v>
      </c>
    </row>
    <row r="35" spans="1:8" s="12" customFormat="1" ht="18" customHeight="1">
      <c r="A35" s="22" t="s">
        <v>26</v>
      </c>
      <c r="B35" s="40">
        <v>4599</v>
      </c>
      <c r="C35" s="35">
        <v>3163</v>
      </c>
      <c r="D35" s="40">
        <v>4030</v>
      </c>
      <c r="E35" s="35">
        <v>7191</v>
      </c>
      <c r="F35" s="41">
        <v>4517</v>
      </c>
      <c r="G35" s="41">
        <v>5287</v>
      </c>
    </row>
    <row r="36" spans="1:8" s="16" customFormat="1" ht="18" customHeight="1">
      <c r="A36" s="13" t="s">
        <v>9</v>
      </c>
      <c r="B36" s="23">
        <v>0.9</v>
      </c>
      <c r="C36" s="24">
        <v>0.8</v>
      </c>
      <c r="D36" s="23">
        <v>1.4</v>
      </c>
      <c r="E36" s="25">
        <v>1.4</v>
      </c>
      <c r="F36" s="14">
        <f>F35/$F$5*100</f>
        <v>0.77788780298790194</v>
      </c>
      <c r="G36" s="14">
        <f>G35/$G$5*100</f>
        <v>1.0139268714593106</v>
      </c>
    </row>
    <row r="37" spans="1:8" s="16" customFormat="1" ht="18" customHeight="1" thickBot="1">
      <c r="A37" s="13" t="s">
        <v>10</v>
      </c>
      <c r="B37" s="19">
        <v>57.5</v>
      </c>
      <c r="C37" s="20">
        <v>68.8</v>
      </c>
      <c r="D37" s="19">
        <v>127.4</v>
      </c>
      <c r="E37" s="21">
        <v>178.4</v>
      </c>
      <c r="F37" s="18">
        <f>F35/E35*100</f>
        <v>62.814629397858432</v>
      </c>
      <c r="G37" s="18">
        <f>G35/F35*100</f>
        <v>117.04671241974762</v>
      </c>
    </row>
    <row r="38" spans="1:8" s="16" customFormat="1" ht="18" customHeight="1">
      <c r="A38" s="29" t="s">
        <v>27</v>
      </c>
      <c r="B38" s="48" t="s">
        <v>25</v>
      </c>
      <c r="C38" s="47" t="s">
        <v>17</v>
      </c>
      <c r="D38" s="48" t="s">
        <v>15</v>
      </c>
      <c r="E38" s="47" t="s">
        <v>17</v>
      </c>
      <c r="F38" s="31" t="s">
        <v>17</v>
      </c>
      <c r="G38" s="31" t="s">
        <v>17</v>
      </c>
    </row>
    <row r="39" spans="1:8" s="16" customFormat="1" ht="18" customHeight="1">
      <c r="A39" s="13" t="s">
        <v>9</v>
      </c>
      <c r="B39" s="23" t="s">
        <v>25</v>
      </c>
      <c r="C39" s="24" t="s">
        <v>17</v>
      </c>
      <c r="D39" s="23" t="s">
        <v>15</v>
      </c>
      <c r="E39" s="24" t="s">
        <v>17</v>
      </c>
      <c r="F39" s="24" t="s">
        <v>17</v>
      </c>
      <c r="G39" s="24" t="s">
        <v>17</v>
      </c>
    </row>
    <row r="40" spans="1:8" s="16" customFormat="1" ht="18" customHeight="1" thickBot="1">
      <c r="A40" s="13" t="s">
        <v>10</v>
      </c>
      <c r="B40" s="26" t="s">
        <v>25</v>
      </c>
      <c r="C40" s="27" t="s">
        <v>17</v>
      </c>
      <c r="D40" s="26" t="s">
        <v>28</v>
      </c>
      <c r="E40" s="28" t="s">
        <v>29</v>
      </c>
      <c r="F40" s="20" t="s">
        <v>17</v>
      </c>
      <c r="G40" s="20" t="s">
        <v>17</v>
      </c>
    </row>
    <row r="41" spans="1:8" s="16" customFormat="1" ht="18" customHeight="1">
      <c r="A41" s="29" t="s">
        <v>30</v>
      </c>
      <c r="B41" s="30" t="s">
        <v>25</v>
      </c>
      <c r="C41" s="31" t="s">
        <v>17</v>
      </c>
      <c r="D41" s="36" t="s">
        <v>17</v>
      </c>
      <c r="E41" s="31" t="s">
        <v>17</v>
      </c>
      <c r="F41" s="31" t="s">
        <v>17</v>
      </c>
      <c r="G41" s="31" t="s">
        <v>17</v>
      </c>
    </row>
    <row r="42" spans="1:8" s="16" customFormat="1" ht="18" customHeight="1">
      <c r="A42" s="13" t="s">
        <v>9</v>
      </c>
      <c r="B42" s="23" t="s">
        <v>31</v>
      </c>
      <c r="C42" s="24" t="s">
        <v>17</v>
      </c>
      <c r="D42" s="23" t="s">
        <v>17</v>
      </c>
      <c r="E42" s="24" t="s">
        <v>17</v>
      </c>
      <c r="F42" s="24" t="s">
        <v>17</v>
      </c>
      <c r="G42" s="24" t="s">
        <v>17</v>
      </c>
      <c r="H42" s="49"/>
    </row>
    <row r="43" spans="1:8" s="16" customFormat="1" ht="18" customHeight="1" thickBot="1">
      <c r="A43" s="17" t="s">
        <v>10</v>
      </c>
      <c r="B43" s="19" t="s">
        <v>25</v>
      </c>
      <c r="C43" s="20" t="s">
        <v>17</v>
      </c>
      <c r="D43" s="19" t="s">
        <v>17</v>
      </c>
      <c r="E43" s="20" t="s">
        <v>17</v>
      </c>
      <c r="F43" s="20" t="s">
        <v>17</v>
      </c>
      <c r="G43" s="20" t="s">
        <v>17</v>
      </c>
    </row>
    <row r="44" spans="1:8" s="12" customFormat="1" ht="18" customHeight="1">
      <c r="A44" s="22" t="s">
        <v>32</v>
      </c>
      <c r="B44" s="10">
        <v>7498</v>
      </c>
      <c r="C44" s="9">
        <v>6073</v>
      </c>
      <c r="D44" s="10">
        <v>5751</v>
      </c>
      <c r="E44" s="9">
        <v>4371</v>
      </c>
      <c r="F44" s="11">
        <v>6602</v>
      </c>
      <c r="G44" s="11">
        <v>7091</v>
      </c>
    </row>
    <row r="45" spans="1:8" s="16" customFormat="1" ht="18" customHeight="1">
      <c r="A45" s="13" t="s">
        <v>9</v>
      </c>
      <c r="B45" s="23">
        <v>1.5</v>
      </c>
      <c r="C45" s="24">
        <v>1.4</v>
      </c>
      <c r="D45" s="23">
        <v>1.9</v>
      </c>
      <c r="E45" s="25">
        <v>0.9</v>
      </c>
      <c r="F45" s="14">
        <f>F44/$F$5*100</f>
        <v>1.1369526843759419</v>
      </c>
      <c r="G45" s="14">
        <f>G44/$G$5*100</f>
        <v>1.3598932183692021</v>
      </c>
    </row>
    <row r="46" spans="1:8" s="16" customFormat="1" ht="18" customHeight="1" thickBot="1">
      <c r="A46" s="17" t="s">
        <v>10</v>
      </c>
      <c r="B46" s="26">
        <v>106.8</v>
      </c>
      <c r="C46" s="27">
        <v>81</v>
      </c>
      <c r="D46" s="26">
        <v>94.7</v>
      </c>
      <c r="E46" s="28">
        <v>76</v>
      </c>
      <c r="F46" s="18">
        <f>F44/E44*100</f>
        <v>151.04095172729353</v>
      </c>
      <c r="G46" s="18">
        <f>G44/F44*100</f>
        <v>107.40684641017873</v>
      </c>
    </row>
    <row r="47" spans="1:8" s="12" customFormat="1" ht="18" customHeight="1">
      <c r="A47" s="22" t="s">
        <v>33</v>
      </c>
      <c r="B47" s="40">
        <v>6007</v>
      </c>
      <c r="C47" s="35">
        <v>6330</v>
      </c>
      <c r="D47" s="40">
        <v>6783</v>
      </c>
      <c r="E47" s="35">
        <v>6045</v>
      </c>
      <c r="F47" s="41">
        <v>7092</v>
      </c>
      <c r="G47" s="41">
        <v>7008</v>
      </c>
    </row>
    <row r="48" spans="1:8" s="16" customFormat="1" ht="18" customHeight="1">
      <c r="A48" s="13" t="s">
        <v>9</v>
      </c>
      <c r="B48" s="37">
        <v>1.2</v>
      </c>
      <c r="C48" s="24">
        <v>1.5</v>
      </c>
      <c r="D48" s="43">
        <v>2.2999999999999998</v>
      </c>
      <c r="E48" s="25">
        <v>1.2</v>
      </c>
      <c r="F48" s="14">
        <f>F47/$F$5*100</f>
        <v>1.2213372368364404</v>
      </c>
      <c r="G48" s="14">
        <f>G47/$G$5*100</f>
        <v>1.3439756979736805</v>
      </c>
    </row>
    <row r="49" spans="1:7" s="16" customFormat="1" ht="18" customHeight="1" thickBot="1">
      <c r="A49" s="13" t="s">
        <v>10</v>
      </c>
      <c r="B49" s="19">
        <v>79.5</v>
      </c>
      <c r="C49" s="20">
        <v>105.4</v>
      </c>
      <c r="D49" s="19">
        <v>107.2</v>
      </c>
      <c r="E49" s="21">
        <v>89.1</v>
      </c>
      <c r="F49" s="18">
        <f>F47/E47*100</f>
        <v>117.32009925558313</v>
      </c>
      <c r="G49" s="18">
        <f>G47/F47*100</f>
        <v>98.815566835871408</v>
      </c>
    </row>
    <row r="50" spans="1:7" s="16" customFormat="1" ht="18" customHeight="1">
      <c r="A50" s="29" t="s">
        <v>34</v>
      </c>
      <c r="B50" s="26" t="s">
        <v>16</v>
      </c>
      <c r="C50" s="27" t="s">
        <v>17</v>
      </c>
      <c r="D50" s="26" t="s">
        <v>17</v>
      </c>
      <c r="E50" s="27" t="s">
        <v>17</v>
      </c>
      <c r="F50" s="27" t="s">
        <v>17</v>
      </c>
      <c r="G50" s="27" t="s">
        <v>17</v>
      </c>
    </row>
    <row r="51" spans="1:7" s="16" customFormat="1" ht="18" customHeight="1">
      <c r="A51" s="13" t="s">
        <v>9</v>
      </c>
      <c r="B51" s="23" t="s">
        <v>16</v>
      </c>
      <c r="C51" s="24" t="s">
        <v>17</v>
      </c>
      <c r="D51" s="23" t="s">
        <v>17</v>
      </c>
      <c r="E51" s="24" t="s">
        <v>17</v>
      </c>
      <c r="F51" s="24" t="s">
        <v>17</v>
      </c>
      <c r="G51" s="24" t="s">
        <v>17</v>
      </c>
    </row>
    <row r="52" spans="1:7" s="16" customFormat="1" ht="18" customHeight="1" thickBot="1">
      <c r="A52" s="17" t="s">
        <v>10</v>
      </c>
      <c r="B52" s="26" t="s">
        <v>18</v>
      </c>
      <c r="C52" s="27" t="s">
        <v>17</v>
      </c>
      <c r="D52" s="26" t="s">
        <v>17</v>
      </c>
      <c r="E52" s="27" t="s">
        <v>17</v>
      </c>
      <c r="F52" s="27" t="s">
        <v>17</v>
      </c>
      <c r="G52" s="27" t="s">
        <v>17</v>
      </c>
    </row>
    <row r="53" spans="1:7" s="12" customFormat="1" ht="18" customHeight="1">
      <c r="A53" s="22" t="s">
        <v>35</v>
      </c>
      <c r="B53" s="40">
        <v>12449</v>
      </c>
      <c r="C53" s="35">
        <v>11949</v>
      </c>
      <c r="D53" s="40">
        <v>18550</v>
      </c>
      <c r="E53" s="35">
        <v>18223</v>
      </c>
      <c r="F53" s="41">
        <v>19752</v>
      </c>
      <c r="G53" s="41">
        <v>18899</v>
      </c>
    </row>
    <row r="54" spans="1:7" s="16" customFormat="1" ht="18" customHeight="1">
      <c r="A54" s="13" t="s">
        <v>9</v>
      </c>
      <c r="B54" s="23">
        <v>2.5</v>
      </c>
      <c r="C54" s="24">
        <v>2.8</v>
      </c>
      <c r="D54" s="23">
        <v>6.2</v>
      </c>
      <c r="E54" s="25">
        <v>3.7</v>
      </c>
      <c r="F54" s="14">
        <f>F53/$F$5*100</f>
        <v>3.4015585310199339</v>
      </c>
      <c r="G54" s="14">
        <f>G53/$G$5*100</f>
        <v>3.6244002163248559</v>
      </c>
    </row>
    <row r="55" spans="1:7" s="16" customFormat="1" ht="18" customHeight="1" thickBot="1">
      <c r="A55" s="13" t="s">
        <v>10</v>
      </c>
      <c r="B55" s="19">
        <v>96.1</v>
      </c>
      <c r="C55" s="20">
        <v>96</v>
      </c>
      <c r="D55" s="19">
        <v>155.19999999999999</v>
      </c>
      <c r="E55" s="21">
        <v>98.2</v>
      </c>
      <c r="F55" s="18">
        <f>F53/E53*100</f>
        <v>108.39049552762991</v>
      </c>
      <c r="G55" s="18">
        <f>G53/F53*100</f>
        <v>95.681449979748891</v>
      </c>
    </row>
    <row r="56" spans="1:7" s="12" customFormat="1" ht="18" customHeight="1">
      <c r="A56" s="39" t="s">
        <v>36</v>
      </c>
      <c r="B56" s="10">
        <v>86335</v>
      </c>
      <c r="C56" s="9">
        <v>130869</v>
      </c>
      <c r="D56" s="10">
        <v>29331</v>
      </c>
      <c r="E56" s="9">
        <v>98831</v>
      </c>
      <c r="F56" s="11">
        <v>136929</v>
      </c>
      <c r="G56" s="11">
        <v>105948</v>
      </c>
    </row>
    <row r="57" spans="1:7" s="16" customFormat="1" ht="18" customHeight="1">
      <c r="A57" s="13" t="s">
        <v>9</v>
      </c>
      <c r="B57" s="23">
        <v>17.600000000000001</v>
      </c>
      <c r="C57" s="24">
        <v>31.1</v>
      </c>
      <c r="D57" s="23">
        <v>9.9</v>
      </c>
      <c r="E57" s="25">
        <v>19.899999999999999</v>
      </c>
      <c r="F57" s="14">
        <f>F56/$F$5*100</f>
        <v>23.581004865027769</v>
      </c>
      <c r="G57" s="14">
        <f>G56/$G$5*100</f>
        <v>20.318427118852096</v>
      </c>
    </row>
    <row r="58" spans="1:7" s="16" customFormat="1" ht="18" customHeight="1" thickBot="1">
      <c r="A58" s="17" t="s">
        <v>10</v>
      </c>
      <c r="B58" s="26">
        <v>69.900000000000006</v>
      </c>
      <c r="C58" s="27">
        <v>151.6</v>
      </c>
      <c r="D58" s="26">
        <v>22.4</v>
      </c>
      <c r="E58" s="28">
        <v>337</v>
      </c>
      <c r="F58" s="18">
        <f>F56/E56*100</f>
        <v>138.54863352591798</v>
      </c>
      <c r="G58" s="18">
        <f>G56/F56*100</f>
        <v>77.374405713910136</v>
      </c>
    </row>
    <row r="59" spans="1:7" s="12" customFormat="1" ht="18" customHeight="1">
      <c r="A59" s="39" t="s">
        <v>37</v>
      </c>
      <c r="B59" s="40">
        <v>4609</v>
      </c>
      <c r="C59" s="35">
        <v>9034</v>
      </c>
      <c r="D59" s="40">
        <v>5859</v>
      </c>
      <c r="E59" s="35">
        <v>6023</v>
      </c>
      <c r="F59" s="50" t="s">
        <v>15</v>
      </c>
      <c r="G59" s="41">
        <v>13690</v>
      </c>
    </row>
    <row r="60" spans="1:7" s="16" customFormat="1" ht="18" customHeight="1">
      <c r="A60" s="13" t="s">
        <v>9</v>
      </c>
      <c r="B60" s="23">
        <v>0.9</v>
      </c>
      <c r="C60" s="24">
        <v>2.1</v>
      </c>
      <c r="D60" s="23">
        <v>2</v>
      </c>
      <c r="E60" s="25">
        <v>1.2</v>
      </c>
      <c r="F60" s="24" t="s">
        <v>15</v>
      </c>
      <c r="G60" s="14">
        <f>G59/$G$5*100</f>
        <v>2.6254319784902518</v>
      </c>
    </row>
    <row r="61" spans="1:7" s="16" customFormat="1" ht="18" customHeight="1" thickBot="1">
      <c r="A61" s="13" t="s">
        <v>10</v>
      </c>
      <c r="B61" s="19">
        <v>47</v>
      </c>
      <c r="C61" s="20">
        <v>196</v>
      </c>
      <c r="D61" s="19">
        <v>64.900000000000006</v>
      </c>
      <c r="E61" s="21">
        <v>102.8</v>
      </c>
      <c r="F61" s="20" t="s">
        <v>15</v>
      </c>
      <c r="G61" s="18" t="s">
        <v>47</v>
      </c>
    </row>
    <row r="62" spans="1:7" s="12" customFormat="1" ht="18" customHeight="1">
      <c r="A62" s="39" t="s">
        <v>38</v>
      </c>
      <c r="B62" s="10" t="s">
        <v>15</v>
      </c>
      <c r="C62" s="9">
        <v>17326</v>
      </c>
      <c r="D62" s="10">
        <v>13185</v>
      </c>
      <c r="E62" s="9">
        <v>696</v>
      </c>
      <c r="F62" s="11">
        <v>13017</v>
      </c>
      <c r="G62" s="11">
        <v>11536</v>
      </c>
    </row>
    <row r="63" spans="1:7" s="16" customFormat="1" ht="18" customHeight="1">
      <c r="A63" s="13" t="s">
        <v>9</v>
      </c>
      <c r="B63" s="23" t="s">
        <v>15</v>
      </c>
      <c r="C63" s="24">
        <v>4.0999999999999996</v>
      </c>
      <c r="D63" s="23">
        <v>4.4000000000000004</v>
      </c>
      <c r="E63" s="25">
        <v>0.1</v>
      </c>
      <c r="F63" s="14">
        <f>F62/$F$5*100</f>
        <v>2.2417014681189995</v>
      </c>
      <c r="G63" s="14">
        <f>G62/$G$5*100</f>
        <v>2.2123435576233415</v>
      </c>
    </row>
    <row r="64" spans="1:7" s="16" customFormat="1" ht="18" customHeight="1" thickBot="1">
      <c r="A64" s="17" t="s">
        <v>10</v>
      </c>
      <c r="B64" s="26" t="s">
        <v>15</v>
      </c>
      <c r="C64" s="27" t="s">
        <v>15</v>
      </c>
      <c r="D64" s="26">
        <v>76.099999999999994</v>
      </c>
      <c r="E64" s="28">
        <v>5.3</v>
      </c>
      <c r="F64" s="18">
        <f>F62/E62*100</f>
        <v>1870.2586206896551</v>
      </c>
      <c r="G64" s="18">
        <f>G62/F62*100</f>
        <v>88.62257048475071</v>
      </c>
    </row>
    <row r="65" spans="1:7" s="12" customFormat="1" ht="18" customHeight="1">
      <c r="A65" s="39" t="s">
        <v>39</v>
      </c>
      <c r="B65" s="40">
        <v>86333</v>
      </c>
      <c r="C65" s="35">
        <v>61091</v>
      </c>
      <c r="D65" s="40">
        <v>69377</v>
      </c>
      <c r="E65" s="35">
        <v>201545</v>
      </c>
      <c r="F65" s="41">
        <v>157391</v>
      </c>
      <c r="G65" s="41">
        <v>173574</v>
      </c>
    </row>
    <row r="66" spans="1:7" s="16" customFormat="1" ht="18" customHeight="1">
      <c r="A66" s="13" t="s">
        <v>40</v>
      </c>
      <c r="B66" s="23">
        <v>17.600000000000001</v>
      </c>
      <c r="C66" s="24">
        <v>14.5</v>
      </c>
      <c r="D66" s="23">
        <v>23.4</v>
      </c>
      <c r="E66" s="25">
        <v>40.5</v>
      </c>
      <c r="F66" s="14">
        <f>F65/$F$5*100</f>
        <v>27.104834890429242</v>
      </c>
      <c r="G66" s="14">
        <f>G65/$G$5*100</f>
        <v>33.287562471473123</v>
      </c>
    </row>
    <row r="67" spans="1:7" s="16" customFormat="1" ht="18" customHeight="1" thickBot="1">
      <c r="A67" s="17" t="s">
        <v>10</v>
      </c>
      <c r="B67" s="19">
        <v>96.6</v>
      </c>
      <c r="C67" s="20">
        <v>70.8</v>
      </c>
      <c r="D67" s="19">
        <v>113.6</v>
      </c>
      <c r="E67" s="21">
        <v>290.5</v>
      </c>
      <c r="F67" s="18">
        <f>F65/E65*100</f>
        <v>78.092237465578407</v>
      </c>
      <c r="G67" s="18">
        <f>G65/F65*100</f>
        <v>110.28203645697658</v>
      </c>
    </row>
    <row r="68" spans="1:7" s="12" customFormat="1" ht="18" customHeight="1">
      <c r="A68" s="39" t="s">
        <v>41</v>
      </c>
      <c r="B68" s="10">
        <v>19397</v>
      </c>
      <c r="C68" s="9">
        <v>5183</v>
      </c>
      <c r="D68" s="10">
        <v>8625</v>
      </c>
      <c r="E68" s="9">
        <v>11009</v>
      </c>
      <c r="F68" s="11">
        <v>10838</v>
      </c>
      <c r="G68" s="11">
        <v>11591</v>
      </c>
    </row>
    <row r="69" spans="1:7" s="16" customFormat="1" ht="18" customHeight="1">
      <c r="A69" s="13" t="s">
        <v>9</v>
      </c>
      <c r="B69" s="23">
        <v>3.9</v>
      </c>
      <c r="C69" s="24">
        <v>1.2</v>
      </c>
      <c r="D69" s="23">
        <v>2.9</v>
      </c>
      <c r="E69" s="25">
        <v>2.2000000000000002</v>
      </c>
      <c r="F69" s="14">
        <f>F68/$F$5*100</f>
        <v>1.8664485297283335</v>
      </c>
      <c r="G69" s="14">
        <f>G68/$G$5*100</f>
        <v>2.222891312102302</v>
      </c>
    </row>
    <row r="70" spans="1:7" s="16" customFormat="1" ht="18" customHeight="1" thickBot="1">
      <c r="A70" s="17" t="s">
        <v>10</v>
      </c>
      <c r="B70" s="26">
        <v>124.2</v>
      </c>
      <c r="C70" s="27">
        <v>26.7</v>
      </c>
      <c r="D70" s="26">
        <v>166.4</v>
      </c>
      <c r="E70" s="28">
        <v>127.6</v>
      </c>
      <c r="F70" s="34">
        <f>F68/E68*100</f>
        <v>98.446725406485598</v>
      </c>
      <c r="G70" s="34">
        <f>G68/F68*100</f>
        <v>106.94777634249861</v>
      </c>
    </row>
    <row r="71" spans="1:7" s="12" customFormat="1" ht="18" customHeight="1">
      <c r="A71" s="22" t="s">
        <v>42</v>
      </c>
      <c r="B71" s="51">
        <v>7995</v>
      </c>
      <c r="C71" s="50" t="s">
        <v>15</v>
      </c>
      <c r="D71" s="51" t="s">
        <v>15</v>
      </c>
      <c r="E71" s="50" t="s">
        <v>15</v>
      </c>
      <c r="F71" s="50" t="s">
        <v>15</v>
      </c>
      <c r="G71" s="50" t="s">
        <v>49</v>
      </c>
    </row>
    <row r="72" spans="1:7" s="16" customFormat="1" ht="18" customHeight="1">
      <c r="A72" s="13" t="s">
        <v>9</v>
      </c>
      <c r="B72" s="23">
        <v>1.6</v>
      </c>
      <c r="C72" s="24" t="s">
        <v>15</v>
      </c>
      <c r="D72" s="23" t="s">
        <v>15</v>
      </c>
      <c r="E72" s="24" t="s">
        <v>15</v>
      </c>
      <c r="F72" s="24" t="s">
        <v>15</v>
      </c>
      <c r="G72" s="24" t="s">
        <v>49</v>
      </c>
    </row>
    <row r="73" spans="1:7" s="16" customFormat="1" ht="18" customHeight="1" thickBot="1">
      <c r="A73" s="13" t="s">
        <v>10</v>
      </c>
      <c r="B73" s="19">
        <v>134.1</v>
      </c>
      <c r="C73" s="20" t="s">
        <v>15</v>
      </c>
      <c r="D73" s="19" t="s">
        <v>15</v>
      </c>
      <c r="E73" s="20" t="s">
        <v>15</v>
      </c>
      <c r="F73" s="20" t="s">
        <v>15</v>
      </c>
      <c r="G73" s="20" t="s">
        <v>15</v>
      </c>
    </row>
    <row r="74" spans="1:7" s="12" customFormat="1" ht="18" customHeight="1">
      <c r="A74" s="39" t="s">
        <v>43</v>
      </c>
      <c r="B74" s="10">
        <v>144248</v>
      </c>
      <c r="C74" s="9">
        <v>81687</v>
      </c>
      <c r="D74" s="10">
        <v>47232</v>
      </c>
      <c r="E74" s="9">
        <v>61611</v>
      </c>
      <c r="F74" s="11">
        <v>105175</v>
      </c>
      <c r="G74" s="11">
        <v>62244</v>
      </c>
    </row>
    <row r="75" spans="1:7" s="16" customFormat="1" ht="18" customHeight="1">
      <c r="A75" s="13" t="s">
        <v>9</v>
      </c>
      <c r="B75" s="23">
        <v>29.3</v>
      </c>
      <c r="C75" s="24">
        <v>19.399999999999999</v>
      </c>
      <c r="D75" s="23">
        <v>15.9</v>
      </c>
      <c r="E75" s="25">
        <v>12.4</v>
      </c>
      <c r="F75" s="14">
        <f>F74/$F$5*100</f>
        <v>18.112541438842726</v>
      </c>
      <c r="G75" s="14">
        <f>G74/$G$5*100</f>
        <v>11.936989632516234</v>
      </c>
    </row>
    <row r="76" spans="1:7" s="16" customFormat="1" ht="18" customHeight="1" thickBot="1">
      <c r="A76" s="17" t="s">
        <v>10</v>
      </c>
      <c r="B76" s="26">
        <v>100.9</v>
      </c>
      <c r="C76" s="27">
        <v>56.6</v>
      </c>
      <c r="D76" s="26">
        <v>57.8</v>
      </c>
      <c r="E76" s="28">
        <v>130.4</v>
      </c>
      <c r="F76" s="34">
        <f>F74/E74*100</f>
        <v>170.70815276492834</v>
      </c>
      <c r="G76" s="34">
        <f>G74/F74*100</f>
        <v>59.181364392678873</v>
      </c>
    </row>
    <row r="77" spans="1:7" s="12" customFormat="1" ht="18" customHeight="1">
      <c r="A77" s="22" t="s">
        <v>44</v>
      </c>
      <c r="B77" s="40" t="s">
        <v>15</v>
      </c>
      <c r="C77" s="35" t="s">
        <v>15</v>
      </c>
      <c r="D77" s="40" t="s">
        <v>15</v>
      </c>
      <c r="E77" s="35" t="s">
        <v>15</v>
      </c>
      <c r="F77" s="35">
        <v>2844</v>
      </c>
      <c r="G77" s="35">
        <v>2436</v>
      </c>
    </row>
    <row r="78" spans="1:7" s="16" customFormat="1" ht="18" customHeight="1">
      <c r="A78" s="13" t="s">
        <v>9</v>
      </c>
      <c r="B78" s="23" t="s">
        <v>15</v>
      </c>
      <c r="C78" s="24" t="s">
        <v>15</v>
      </c>
      <c r="D78" s="23" t="s">
        <v>15</v>
      </c>
      <c r="E78" s="24" t="s">
        <v>15</v>
      </c>
      <c r="F78" s="24">
        <v>0.5</v>
      </c>
      <c r="G78" s="14">
        <f>G77/$G$5*100</f>
        <v>0.46716963474085127</v>
      </c>
    </row>
    <row r="79" spans="1:7" s="16" customFormat="1" ht="18" customHeight="1" thickBot="1">
      <c r="A79" s="17" t="s">
        <v>10</v>
      </c>
      <c r="B79" s="19" t="s">
        <v>15</v>
      </c>
      <c r="C79" s="20" t="s">
        <v>15</v>
      </c>
      <c r="D79" s="19" t="s">
        <v>15</v>
      </c>
      <c r="E79" s="20" t="s">
        <v>15</v>
      </c>
      <c r="F79" s="20" t="s">
        <v>47</v>
      </c>
      <c r="G79" s="18">
        <f>G77/F77*100</f>
        <v>85.654008438818565</v>
      </c>
    </row>
    <row r="80" spans="1:7" ht="12.6" customHeight="1">
      <c r="A80" s="52"/>
    </row>
    <row r="81" spans="1:1" ht="18" customHeight="1">
      <c r="A81" s="54" t="s">
        <v>45</v>
      </c>
    </row>
  </sheetData>
  <mergeCells count="7">
    <mergeCell ref="G3:G4"/>
    <mergeCell ref="A3:A4"/>
    <mergeCell ref="B3:B4"/>
    <mergeCell ref="C3:C4"/>
    <mergeCell ref="D3:D4"/>
    <mergeCell ref="E3:E4"/>
    <mergeCell ref="F3:F4"/>
  </mergeCells>
  <phoneticPr fontId="4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8" fitToWidth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【資料１１】</vt:lpstr>
      <vt:lpstr>【資料１１】!Print_Area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岸川 育未</dc:creator>
  <cp:lastModifiedBy>岸川 育未</cp:lastModifiedBy>
  <dcterms:created xsi:type="dcterms:W3CDTF">2018-08-15T14:16:17Z</dcterms:created>
  <dcterms:modified xsi:type="dcterms:W3CDTF">2019-08-28T01:09:35Z</dcterms:modified>
</cp:coreProperties>
</file>