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◆◆◆まんぼう検討Ｔ◆◆◆\●長崎県事業復活支援給付金\001-要領様式\0418 公表用\"/>
    </mc:Choice>
  </mc:AlternateContent>
  <xr:revisionPtr revIDLastSave="0" documentId="13_ncr:1_{1D906672-98CF-4F5B-B603-5D424916229F}" xr6:coauthVersionLast="46" xr6:coauthVersionMax="46" xr10:uidLastSave="{00000000-0000-0000-0000-000000000000}"/>
  <bookViews>
    <workbookView xWindow="28680" yWindow="-120" windowWidth="29040" windowHeight="15840" xr2:uid="{C7F23403-F978-44A8-9BFB-4C3674642FF2}"/>
  </bookViews>
  <sheets>
    <sheet name="様式第１号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5" i="1" l="1"/>
  <c r="E29" i="1" s="1"/>
  <c r="E30" i="1" s="1"/>
  <c r="E33" i="1" s="1"/>
</calcChain>
</file>

<file path=xl/sharedStrings.xml><?xml version="1.0" encoding="utf-8"?>
<sst xmlns="http://schemas.openxmlformats.org/spreadsheetml/2006/main" count="66" uniqueCount="41">
  <si>
    <t>売上高</t>
    <rPh sb="0" eb="3">
      <t>ウリアゲダカ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</si>
  <si>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</si>
  <si>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</si>
  <si>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</si>
  <si>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</si>
  <si>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</si>
  <si>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</si>
  <si>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</si>
  <si>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</si>
  <si>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（Ｊ）</t>
    <phoneticPr fontId="1"/>
  </si>
  <si>
    <t>金額</t>
    <rPh sb="0" eb="2">
      <t>キンガク</t>
    </rPh>
    <phoneticPr fontId="1"/>
  </si>
  <si>
    <t>（Ｋ）</t>
    <phoneticPr fontId="1"/>
  </si>
  <si>
    <t>％</t>
    <phoneticPr fontId="1"/>
  </si>
  <si>
    <t>円</t>
    <rPh sb="0" eb="1">
      <t>エン</t>
    </rPh>
    <phoneticPr fontId="1"/>
  </si>
  <si>
    <t>　減少率</t>
    <phoneticPr fontId="1"/>
  </si>
  <si>
    <t>減少額 （Ｈ）－（Ｇ）</t>
    <rPh sb="0" eb="3">
      <t>ゲンショウガク</t>
    </rPh>
    <phoneticPr fontId="1"/>
  </si>
  <si>
    <t>（Ｌ）</t>
    <phoneticPr fontId="1"/>
  </si>
  <si>
    <t xml:space="preserve">    （記入上の注意）</t>
    <rPh sb="5" eb="8">
      <t>キニュウジョウ</t>
    </rPh>
    <rPh sb="9" eb="11">
      <t>チュウイ</t>
    </rPh>
    <phoneticPr fontId="1"/>
  </si>
  <si>
    <t>　長崎県事業復活支援給付金申請額
  　（（Ｌ）千円未満切り捨て）</t>
    <rPh sb="1" eb="4">
      <t>ナガサキケン</t>
    </rPh>
    <rPh sb="4" eb="13">
      <t>ジギョウフッカツシエンキュウフキン</t>
    </rPh>
    <rPh sb="13" eb="16">
      <t>シンセイガク</t>
    </rPh>
    <rPh sb="24" eb="28">
      <t>センエンミマン</t>
    </rPh>
    <rPh sb="28" eb="29">
      <t>キ</t>
    </rPh>
    <rPh sb="30" eb="31">
      <t>ス</t>
    </rPh>
    <phoneticPr fontId="1"/>
  </si>
  <si>
    <t xml:space="preserve">      ※自動計算（入力不要）  </t>
    <phoneticPr fontId="1"/>
  </si>
  <si>
    <t>基準期間の事業収入（１月目）</t>
    <rPh sb="0" eb="2">
      <t>キジュン</t>
    </rPh>
    <rPh sb="2" eb="4">
      <t>キカン</t>
    </rPh>
    <rPh sb="5" eb="9">
      <t>ジギョウシュウニュウ</t>
    </rPh>
    <rPh sb="11" eb="13">
      <t>ツキメ</t>
    </rPh>
    <phoneticPr fontId="1"/>
  </si>
  <si>
    <t>基準期間の事業収入（２月目）</t>
    <rPh sb="0" eb="2">
      <t>キジュン</t>
    </rPh>
    <rPh sb="2" eb="4">
      <t>キカン</t>
    </rPh>
    <rPh sb="11" eb="13">
      <t>ツキメ</t>
    </rPh>
    <phoneticPr fontId="1"/>
  </si>
  <si>
    <t>基準期間の事業収入（３月目）</t>
    <rPh sb="0" eb="4">
      <t>キジュンキカンツキメ</t>
    </rPh>
    <phoneticPr fontId="1"/>
  </si>
  <si>
    <t>基準期間の事業収入（４月目）</t>
    <rPh sb="0" eb="4">
      <t>キジュンキカン</t>
    </rPh>
    <rPh sb="11" eb="13">
      <t>ツキメ</t>
    </rPh>
    <phoneticPr fontId="1"/>
  </si>
  <si>
    <t>基準期間の事業収入（５月目）</t>
    <rPh sb="0" eb="4">
      <t>キジュンキカン</t>
    </rPh>
    <rPh sb="11" eb="13">
      <t>ツキメ</t>
    </rPh>
    <phoneticPr fontId="1"/>
  </si>
  <si>
    <t>減少額と国の支援金との差額 （Ｉ）－（Ｊ）</t>
    <rPh sb="0" eb="3">
      <t>ゲンショウガク</t>
    </rPh>
    <rPh sb="4" eb="5">
      <t>クニ</t>
    </rPh>
    <rPh sb="6" eb="9">
      <t>シエンキン</t>
    </rPh>
    <rPh sb="11" eb="13">
      <t>サガク</t>
    </rPh>
    <phoneticPr fontId="1"/>
  </si>
  <si>
    <t>給付額決定　（Ｋ）と20万円の少ない額</t>
    <phoneticPr fontId="1"/>
  </si>
  <si>
    <t>基準期間の事業収入　（Ｂ）～（Ｆ）</t>
    <rPh sb="0" eb="4">
      <t>キジュンキカン</t>
    </rPh>
    <rPh sb="5" eb="9">
      <t>ジギョウシュウニュウ</t>
    </rPh>
    <phoneticPr fontId="1"/>
  </si>
  <si>
    <t>対象月の事業収入×５ 　（Ａ）×５</t>
    <rPh sb="0" eb="2">
      <t>タイショウ</t>
    </rPh>
    <rPh sb="2" eb="3">
      <t>ツキ</t>
    </rPh>
    <rPh sb="4" eb="8">
      <t>ジギョウシュウニュウ</t>
    </rPh>
    <phoneticPr fontId="1"/>
  </si>
  <si>
    <t>対象月の事業収入</t>
    <rPh sb="0" eb="3">
      <t>タイショウツキ</t>
    </rPh>
    <rPh sb="4" eb="6">
      <t>ジギョウ</t>
    </rPh>
    <rPh sb="6" eb="8">
      <t>シュウニュウ</t>
    </rPh>
    <phoneticPr fontId="1"/>
  </si>
  <si>
    <t>国の事業復活支援金の給付（予定）額</t>
    <rPh sb="0" eb="1">
      <t>クニ</t>
    </rPh>
    <rPh sb="2" eb="9">
      <t>ジギョウフッカツシエンキン</t>
    </rPh>
    <rPh sb="10" eb="12">
      <t>キュウフ</t>
    </rPh>
    <rPh sb="13" eb="15">
      <t>ヨテイ</t>
    </rPh>
    <rPh sb="16" eb="17">
      <t>ガク</t>
    </rPh>
    <phoneticPr fontId="1"/>
  </si>
  <si>
    <t>（１）売上高</t>
    <rPh sb="3" eb="6">
      <t>ウリアゲダカ</t>
    </rPh>
    <phoneticPr fontId="1"/>
  </si>
  <si>
    <t>（２）売上減少額</t>
    <rPh sb="3" eb="5">
      <t>ウリアゲ</t>
    </rPh>
    <rPh sb="5" eb="8">
      <t>ゲンショウガク</t>
    </rPh>
    <phoneticPr fontId="1"/>
  </si>
  <si>
    <t>（３）給付額</t>
    <rPh sb="3" eb="6">
      <t>キュウフガク</t>
    </rPh>
    <phoneticPr fontId="1"/>
  </si>
  <si>
    <t>（４）申請額</t>
    <rPh sb="3" eb="6">
      <t>シンセイガク</t>
    </rPh>
    <phoneticPr fontId="1"/>
  </si>
  <si>
    <t>法人
のみ</t>
    <rPh sb="0" eb="2">
      <t>ホウジン</t>
    </rPh>
    <phoneticPr fontId="1"/>
  </si>
  <si>
    <t>基準月を含む事業年度の年間事業収入</t>
    <rPh sb="0" eb="2">
      <t>キジュン</t>
    </rPh>
    <rPh sb="2" eb="3">
      <t>ツキ</t>
    </rPh>
    <rPh sb="4" eb="5">
      <t>フク</t>
    </rPh>
    <rPh sb="6" eb="8">
      <t>ジギョウ</t>
    </rPh>
    <rPh sb="8" eb="10">
      <t>ネンド</t>
    </rPh>
    <rPh sb="11" eb="13">
      <t>ネンカン</t>
    </rPh>
    <rPh sb="13" eb="15">
      <t>ジギョウ</t>
    </rPh>
    <rPh sb="15" eb="17">
      <t>シュウニュウ</t>
    </rPh>
    <phoneticPr fontId="1"/>
  </si>
  <si>
    <t>（Ｉ）</t>
    <phoneticPr fontId="1"/>
  </si>
  <si>
    <t xml:space="preserve">      ※国の事業復活支援金の申請時の金額を入力</t>
    <rPh sb="7" eb="8">
      <t>クニ</t>
    </rPh>
    <rPh sb="19" eb="20">
      <t>ジ</t>
    </rPh>
    <rPh sb="21" eb="23">
      <t>キンガク</t>
    </rPh>
    <phoneticPr fontId="1"/>
  </si>
  <si>
    <r>
      <t>（様式第１号②）　</t>
    </r>
    <r>
      <rPr>
        <b/>
        <u/>
        <sz val="18"/>
        <color theme="1"/>
        <rFont val="ＭＳ 明朝"/>
        <family val="1"/>
        <charset val="128"/>
      </rPr>
      <t>※青色申告（農業以外）の事業者用</t>
    </r>
    <rPh sb="1" eb="3">
      <t>ヨウシキ</t>
    </rPh>
    <rPh sb="3" eb="4">
      <t>ダイ</t>
    </rPh>
    <rPh sb="5" eb="6">
      <t>ゴウ</t>
    </rPh>
    <rPh sb="10" eb="12">
      <t>アオイロ</t>
    </rPh>
    <rPh sb="12" eb="14">
      <t>シンコク</t>
    </rPh>
    <rPh sb="15" eb="17">
      <t>ノウギョウ</t>
    </rPh>
    <rPh sb="17" eb="19">
      <t>イガイ</t>
    </rPh>
    <rPh sb="21" eb="25">
      <t>ジギョウシャヨウ</t>
    </rPh>
    <phoneticPr fontId="1"/>
  </si>
  <si>
    <t>給付額算定</t>
    <rPh sb="0" eb="3">
      <t>キュウフガク</t>
    </rPh>
    <rPh sb="3" eb="5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</si>
</sst>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38" fontId="4" fillId="2" borderId="15" xfId="1" applyFont="1" applyFill="1" applyBorder="1" applyAlignment="1">
      <alignment horizontal="right" vertical="center" indent="1"/>
    </xf>
    <xf numFmtId="0" fontId="4" fillId="2" borderId="15" xfId="0" applyFont="1" applyFill="1" applyBorder="1" applyAlignment="1">
      <alignment horizontal="right" vertical="center" indent="1"/>
    </xf>
    <xf numFmtId="38" fontId="4" fillId="3" borderId="14" xfId="1" applyFont="1" applyFill="1" applyBorder="1" applyAlignment="1">
      <alignment horizontal="right" vertical="center" indent="1"/>
    </xf>
    <xf numFmtId="38" fontId="4" fillId="3" borderId="16" xfId="1" applyFont="1" applyFill="1" applyBorder="1" applyAlignment="1">
      <alignment horizontal="right" vertical="center" indent="1"/>
    </xf>
    <xf numFmtId="0" fontId="5" fillId="3" borderId="14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1208555</xdr:colOff>
      <xdr:row>0</xdr:row>
      <xdr:rowOff>87406</xdr:rowOff>
    </xdr:from>
    <xdr:to>
      <xdr:col>5</xdr:col>
      <xdr:colOff>529217</xdr:colOff>
      <xdr:row>2</xdr:row>
      <xdr:rowOff>91888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8212BB-0862-44D5-9D36-EC9CD54B1D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290" y="87406"/>
          <a:ext cx="2144545" cy="6656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605118</xdr:colOff>
      <xdr:row>9</xdr:row>
      <xdr:rowOff>112060</xdr:rowOff>
    </xdr:from>
    <xdr:to>
      <xdr:col>5</xdr:col>
      <xdr:colOff>168089</xdr:colOff>
      <xdr:row>10</xdr:row>
      <xdr:rowOff>361950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79769CB-C493-45E1-8F86-F25432C38329}"/>
            </a:ext>
          </a:extLst>
        </xdr:cNvPr>
        <xdr:cNvSpPr/>
      </xdr:nvSpPr>
      <xdr:spPr>
        <a:xfrm>
          <a:off x="6577293" y="2769535"/>
          <a:ext cx="2391896" cy="535640"/>
        </a:xfrm>
        <a:prstGeom prst="wedgeRectCallout">
          <a:avLst>
            <a:gd name="adj1" fmla="val 26173"/>
            <a:gd name="adj2" fmla="val 9404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「対象月の事業収入」の額を転記</a:t>
          </a:r>
        </a:p>
      </xdr:txBody>
    </xdr:sp>
    <xdr:clientData/>
  </xdr:twoCellAnchor>
  <xdr:twoCellAnchor>
    <xdr:from>
      <xdr:col>4</xdr:col>
      <xdr:colOff>1030941</xdr:colOff>
      <xdr:row>18</xdr:row>
      <xdr:rowOff>66674</xdr:rowOff>
    </xdr:from>
    <xdr:to>
      <xdr:col>5</xdr:col>
      <xdr:colOff>342900</xdr:colOff>
      <xdr:row>18</xdr:row>
      <xdr:rowOff>609599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D77893C-F571-46D8-B81A-65BBC218F163}"/>
            </a:ext>
          </a:extLst>
        </xdr:cNvPr>
        <xdr:cNvSpPr/>
      </xdr:nvSpPr>
      <xdr:spPr>
        <a:xfrm>
          <a:off x="7003116" y="7448549"/>
          <a:ext cx="2140884" cy="542925"/>
        </a:xfrm>
        <a:prstGeom prst="wedgeRectCallout">
          <a:avLst>
            <a:gd name="adj1" fmla="val 21792"/>
            <a:gd name="adj2" fmla="val -1108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「減少率」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数値を転記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179296</xdr:colOff>
      <xdr:row>20</xdr:row>
      <xdr:rowOff>134471</xdr:rowOff>
    </xdr:from>
    <xdr:to>
      <xdr:col>4</xdr:col>
      <xdr:colOff>2812678</xdr:colOff>
      <xdr:row>21</xdr:row>
      <xdr:rowOff>336177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00F0D28-57EE-4E75-88C7-84872EA92A22}"/>
            </a:ext>
          </a:extLst>
        </xdr:cNvPr>
        <xdr:cNvSpPr/>
      </xdr:nvSpPr>
      <xdr:spPr>
        <a:xfrm>
          <a:off x="6152031" y="9087971"/>
          <a:ext cx="2633382" cy="504265"/>
        </a:xfrm>
        <a:prstGeom prst="wedgeRectCallout">
          <a:avLst>
            <a:gd name="adj1" fmla="val 28613"/>
            <a:gd name="adj2" fmla="val 963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５」の額と同じ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190501</xdr:colOff>
      <xdr:row>25</xdr:row>
      <xdr:rowOff>201707</xdr:rowOff>
    </xdr:from>
    <xdr:to>
      <xdr:col>5</xdr:col>
      <xdr:colOff>112058</xdr:colOff>
      <xdr:row>26</xdr:row>
      <xdr:rowOff>302560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F1B8AD4-5F59-4EED-8F0F-F167FE648052}"/>
            </a:ext>
          </a:extLst>
        </xdr:cNvPr>
        <xdr:cNvSpPr/>
      </xdr:nvSpPr>
      <xdr:spPr>
        <a:xfrm>
          <a:off x="6163236" y="11878236"/>
          <a:ext cx="2745440" cy="392206"/>
        </a:xfrm>
        <a:prstGeom prst="wedgeRectCallout">
          <a:avLst>
            <a:gd name="adj1" fmla="val 26445"/>
            <a:gd name="adj2" fmla="val 11336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申請フォーム「給付申請額」の額と同じ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2207558</xdr:colOff>
      <xdr:row>9</xdr:row>
      <xdr:rowOff>100852</xdr:rowOff>
    </xdr:from>
    <xdr:to>
      <xdr:col>4</xdr:col>
      <xdr:colOff>123265</xdr:colOff>
      <xdr:row>10</xdr:row>
      <xdr:rowOff>324971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5364FC1-19B4-4D3E-BEAB-BB8405B91FAA}"/>
            </a:ext>
          </a:extLst>
        </xdr:cNvPr>
        <xdr:cNvSpPr/>
      </xdr:nvSpPr>
      <xdr:spPr>
        <a:xfrm>
          <a:off x="3059205" y="2756646"/>
          <a:ext cx="3036795" cy="515472"/>
        </a:xfrm>
        <a:prstGeom prst="wedgeRectCallout">
          <a:avLst>
            <a:gd name="adj1" fmla="val 48853"/>
            <a:gd name="adj2" fmla="val 26014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36000" rtlCol="0" anchor="ctr" anchorCtr="0"/>
        <a:lstStyle/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(B)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(F)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には、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「基準期間の事業収入」から５月分を転記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209551</xdr:colOff>
      <xdr:row>18</xdr:row>
      <xdr:rowOff>43143</xdr:rowOff>
    </xdr:from>
    <xdr:to>
      <xdr:col>4</xdr:col>
      <xdr:colOff>809626</xdr:colOff>
      <xdr:row>18</xdr:row>
      <xdr:rowOff>581025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F1190D1-59FB-459C-9E94-8366200C2CB9}"/>
            </a:ext>
          </a:extLst>
        </xdr:cNvPr>
        <xdr:cNvSpPr/>
      </xdr:nvSpPr>
      <xdr:spPr>
        <a:xfrm>
          <a:off x="1066801" y="7425018"/>
          <a:ext cx="5715000" cy="537882"/>
        </a:xfrm>
        <a:prstGeom prst="wedgeRectCallout">
          <a:avLst>
            <a:gd name="adj1" fmla="val 44823"/>
            <a:gd name="adj2" fmla="val 857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（法人のみ記載）</a:t>
          </a:r>
          <a:endParaRPr kumimoji="1" lang="en-US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申請フォーム「売上情報」中、「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基準月を含む事業年度の年間事業収入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を転記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F602-EDA9-4BAB-898D-1E3FCB63AA92}">
  <sheetPr>
    <pageSetUpPr fitToPage="1"/>
  </sheetPr>
  <dimension ref="A1:F34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35.1" customHeight="1" x14ac:dyDescent="0.4"/>
  <cols>
    <col min="1" max="1" width="4.625" style="1" customWidth="1"/>
    <col min="2" max="2" width="6.625" style="1" bestFit="1" customWidth="1"/>
    <col min="3" max="3" width="52.75" style="1" customWidth="1"/>
    <col min="4" max="4" width="14.375" style="2" customWidth="1"/>
    <col min="5" max="5" width="37.125" style="1" customWidth="1"/>
    <col min="6" max="6" width="8.625" style="1" customWidth="1"/>
    <col min="7" max="7" width="1.375" style="1" customWidth="1"/>
    <col min="8" max="16384" width="9" style="1"/>
  </cols>
  <sheetData>
    <row r="1" spans="1:6" ht="18" customHeight="1" x14ac:dyDescent="0.4"/>
    <row r="2" spans="1:6" ht="35.1" customHeight="1" x14ac:dyDescent="0.4">
      <c r="A2" s="43" t="s">
        <v>39</v>
      </c>
    </row>
    <row r="3" spans="1:6" ht="15" customHeight="1" x14ac:dyDescent="0.4">
      <c r="A3" s="42"/>
    </row>
    <row r="4" spans="1:6" ht="35.1" customHeight="1" thickBot="1" x14ac:dyDescent="0.45">
      <c r="A4" s="17" t="s">
        <v>40</v>
      </c>
    </row>
    <row r="5" spans="1:6" ht="35.1" customHeight="1" thickBot="1" x14ac:dyDescent="0.45">
      <c r="B5" s="12" t="s">
        <v>17</v>
      </c>
      <c r="C5" s="13"/>
      <c r="D5" s="14"/>
      <c r="E5" s="13"/>
      <c r="F5" s="15"/>
    </row>
    <row r="6" spans="1:6" ht="30.75" customHeight="1" thickTop="1" thickBot="1" x14ac:dyDescent="0.45">
      <c r="B6" s="44" t="s">
        <v>38</v>
      </c>
      <c r="C6" s="45"/>
      <c r="D6" s="45"/>
      <c r="E6" s="31"/>
      <c r="F6" s="16"/>
    </row>
    <row r="7" spans="1:6" ht="5.25" customHeight="1" thickTop="1" thickBot="1" x14ac:dyDescent="0.45">
      <c r="B7" s="27"/>
      <c r="C7" s="28"/>
      <c r="D7" s="28"/>
      <c r="E7" s="24"/>
      <c r="F7" s="16"/>
    </row>
    <row r="8" spans="1:6" ht="30.75" customHeight="1" thickTop="1" thickBot="1" x14ac:dyDescent="0.45">
      <c r="B8" s="44" t="s">
        <v>19</v>
      </c>
      <c r="C8" s="45"/>
      <c r="D8" s="45"/>
      <c r="E8" s="36"/>
      <c r="F8" s="16"/>
    </row>
    <row r="9" spans="1:6" ht="6" customHeight="1" thickTop="1" thickBot="1" x14ac:dyDescent="0.45">
      <c r="B9" s="3"/>
      <c r="C9" s="4"/>
      <c r="D9" s="4"/>
      <c r="E9" s="5"/>
      <c r="F9" s="6"/>
    </row>
    <row r="10" spans="1:6" ht="22.5" customHeight="1" x14ac:dyDescent="0.4">
      <c r="B10" s="10"/>
      <c r="C10" s="10"/>
      <c r="D10" s="10"/>
      <c r="E10" s="8"/>
      <c r="F10" s="11"/>
    </row>
    <row r="11" spans="1:6" ht="35.1" customHeight="1" thickBot="1" x14ac:dyDescent="0.45">
      <c r="A11" s="17" t="s">
        <v>31</v>
      </c>
      <c r="B11" s="17"/>
      <c r="C11" s="17"/>
      <c r="D11" s="18"/>
    </row>
    <row r="12" spans="1:6" ht="45" customHeight="1" thickTop="1" thickBot="1" x14ac:dyDescent="0.45">
      <c r="A12" s="17"/>
      <c r="B12" s="19" t="s">
        <v>1</v>
      </c>
      <c r="C12" s="20" t="s">
        <v>29</v>
      </c>
      <c r="D12" s="19" t="s">
        <v>0</v>
      </c>
      <c r="E12" s="32"/>
      <c r="F12" s="30" t="s">
        <v>13</v>
      </c>
    </row>
    <row r="13" spans="1:6" ht="45" customHeight="1" thickTop="1" thickBot="1" x14ac:dyDescent="0.45">
      <c r="A13" s="17"/>
      <c r="B13" s="19" t="s">
        <v>2</v>
      </c>
      <c r="C13" s="20" t="s">
        <v>20</v>
      </c>
      <c r="D13" s="19" t="s">
        <v>0</v>
      </c>
      <c r="E13" s="32"/>
      <c r="F13" s="30" t="s">
        <v>13</v>
      </c>
    </row>
    <row r="14" spans="1:6" ht="45" customHeight="1" thickTop="1" thickBot="1" x14ac:dyDescent="0.45">
      <c r="A14" s="17"/>
      <c r="B14" s="19" t="s">
        <v>3</v>
      </c>
      <c r="C14" s="20" t="s">
        <v>21</v>
      </c>
      <c r="D14" s="19" t="s">
        <v>0</v>
      </c>
      <c r="E14" s="32"/>
      <c r="F14" s="30" t="s">
        <v>13</v>
      </c>
    </row>
    <row r="15" spans="1:6" ht="45" customHeight="1" thickTop="1" thickBot="1" x14ac:dyDescent="0.45">
      <c r="A15" s="17"/>
      <c r="B15" s="19" t="s">
        <v>4</v>
      </c>
      <c r="C15" s="20" t="s">
        <v>22</v>
      </c>
      <c r="D15" s="19" t="s">
        <v>0</v>
      </c>
      <c r="E15" s="32"/>
      <c r="F15" s="30" t="s">
        <v>13</v>
      </c>
    </row>
    <row r="16" spans="1:6" ht="45" customHeight="1" thickTop="1" thickBot="1" x14ac:dyDescent="0.45">
      <c r="A16" s="17"/>
      <c r="B16" s="19" t="s">
        <v>5</v>
      </c>
      <c r="C16" s="20" t="s">
        <v>23</v>
      </c>
      <c r="D16" s="19" t="s">
        <v>0</v>
      </c>
      <c r="E16" s="32"/>
      <c r="F16" s="30" t="s">
        <v>13</v>
      </c>
    </row>
    <row r="17" spans="1:6" ht="45" customHeight="1" thickTop="1" thickBot="1" x14ac:dyDescent="0.45">
      <c r="A17" s="17"/>
      <c r="B17" s="19" t="s">
        <v>6</v>
      </c>
      <c r="C17" s="20" t="s">
        <v>24</v>
      </c>
      <c r="D17" s="19" t="s">
        <v>0</v>
      </c>
      <c r="E17" s="32"/>
      <c r="F17" s="30" t="s">
        <v>13</v>
      </c>
    </row>
    <row r="18" spans="1:6" ht="45" customHeight="1" thickTop="1" thickBot="1" x14ac:dyDescent="0.45">
      <c r="A18" s="17"/>
      <c r="B18" s="21" t="s">
        <v>14</v>
      </c>
      <c r="C18" s="22"/>
      <c r="D18" s="29"/>
      <c r="E18" s="33"/>
      <c r="F18" s="30" t="s">
        <v>12</v>
      </c>
    </row>
    <row r="19" spans="1:6" ht="50.25" customHeight="1" thickTop="1" thickBot="1" x14ac:dyDescent="0.45">
      <c r="A19" s="17"/>
      <c r="B19" s="37"/>
      <c r="C19" s="37"/>
      <c r="D19" s="38"/>
      <c r="E19" s="39"/>
      <c r="F19" s="25"/>
    </row>
    <row r="20" spans="1:6" ht="45" customHeight="1" thickTop="1" thickBot="1" x14ac:dyDescent="0.45">
      <c r="A20" s="17"/>
      <c r="B20" s="40" t="s">
        <v>35</v>
      </c>
      <c r="C20" s="41" t="s">
        <v>36</v>
      </c>
      <c r="D20" s="19" t="s">
        <v>0</v>
      </c>
      <c r="E20" s="32"/>
      <c r="F20" s="30" t="s">
        <v>13</v>
      </c>
    </row>
    <row r="21" spans="1:6" s="7" customFormat="1" ht="24" customHeight="1" thickTop="1" x14ac:dyDescent="0.4">
      <c r="A21" s="23"/>
      <c r="B21" s="24"/>
      <c r="C21" s="24"/>
      <c r="D21" s="25"/>
      <c r="E21" s="8"/>
      <c r="F21" s="9"/>
    </row>
    <row r="22" spans="1:6" ht="35.1" customHeight="1" thickBot="1" x14ac:dyDescent="0.45">
      <c r="A22" s="17" t="s">
        <v>32</v>
      </c>
      <c r="B22" s="17"/>
      <c r="C22" s="17"/>
      <c r="D22" s="18"/>
    </row>
    <row r="23" spans="1:6" ht="45" customHeight="1" thickTop="1" thickBot="1" x14ac:dyDescent="0.45">
      <c r="A23" s="17"/>
      <c r="B23" s="19" t="s">
        <v>7</v>
      </c>
      <c r="C23" s="20" t="s">
        <v>28</v>
      </c>
      <c r="D23" s="19" t="s">
        <v>10</v>
      </c>
      <c r="E23" s="34">
        <f>E12*5</f>
        <v>0</v>
      </c>
      <c r="F23" s="30" t="s">
        <v>13</v>
      </c>
    </row>
    <row r="24" spans="1:6" ht="45" customHeight="1" thickTop="1" thickBot="1" x14ac:dyDescent="0.45">
      <c r="A24" s="17"/>
      <c r="B24" s="19" t="s">
        <v>8</v>
      </c>
      <c r="C24" s="20" t="s">
        <v>27</v>
      </c>
      <c r="D24" s="19" t="s">
        <v>10</v>
      </c>
      <c r="E24" s="34">
        <f>SUM(E13:E17)</f>
        <v>0</v>
      </c>
      <c r="F24" s="30" t="s">
        <v>13</v>
      </c>
    </row>
    <row r="25" spans="1:6" ht="45" customHeight="1" thickTop="1" thickBot="1" x14ac:dyDescent="0.45">
      <c r="A25" s="17"/>
      <c r="B25" s="19" t="s">
        <v>37</v>
      </c>
      <c r="C25" s="20" t="s">
        <v>15</v>
      </c>
      <c r="D25" s="19" t="s">
        <v>10</v>
      </c>
      <c r="E25" s="34">
        <f>IF(E24-E23&lt;0,0,E24-E23)</f>
        <v>0</v>
      </c>
      <c r="F25" s="30" t="s">
        <v>13</v>
      </c>
    </row>
    <row r="26" spans="1:6" s="7" customFormat="1" ht="23.25" customHeight="1" thickTop="1" x14ac:dyDescent="0.4">
      <c r="A26" s="23"/>
      <c r="B26" s="25"/>
      <c r="C26" s="24"/>
      <c r="D26" s="25"/>
      <c r="E26" s="8"/>
      <c r="F26" s="9"/>
    </row>
    <row r="27" spans="1:6" ht="35.1" customHeight="1" thickBot="1" x14ac:dyDescent="0.45">
      <c r="A27" s="17" t="s">
        <v>33</v>
      </c>
      <c r="B27" s="17"/>
      <c r="C27" s="17"/>
      <c r="D27" s="18"/>
    </row>
    <row r="28" spans="1:6" ht="45" customHeight="1" thickTop="1" thickBot="1" x14ac:dyDescent="0.45">
      <c r="A28" s="17"/>
      <c r="B28" s="19" t="s">
        <v>9</v>
      </c>
      <c r="C28" s="20" t="s">
        <v>30</v>
      </c>
      <c r="D28" s="19" t="s">
        <v>10</v>
      </c>
      <c r="E28" s="32"/>
      <c r="F28" s="30" t="s">
        <v>13</v>
      </c>
    </row>
    <row r="29" spans="1:6" ht="45" customHeight="1" thickTop="1" thickBot="1" x14ac:dyDescent="0.45">
      <c r="A29" s="17"/>
      <c r="B29" s="19" t="s">
        <v>11</v>
      </c>
      <c r="C29" s="20" t="s">
        <v>25</v>
      </c>
      <c r="D29" s="19" t="s">
        <v>10</v>
      </c>
      <c r="E29" s="35">
        <f>IF(E25-E28&lt;=0,0,E25-E28)</f>
        <v>0</v>
      </c>
      <c r="F29" s="30" t="s">
        <v>13</v>
      </c>
    </row>
    <row r="30" spans="1:6" ht="45" customHeight="1" thickTop="1" thickBot="1" x14ac:dyDescent="0.45">
      <c r="A30" s="17"/>
      <c r="B30" s="19" t="s">
        <v>16</v>
      </c>
      <c r="C30" s="26" t="s">
        <v>26</v>
      </c>
      <c r="D30" s="19" t="s">
        <v>10</v>
      </c>
      <c r="E30" s="34">
        <f>IF(E29&lt;200000,E29,200000)</f>
        <v>0</v>
      </c>
      <c r="F30" s="30" t="s">
        <v>13</v>
      </c>
    </row>
    <row r="31" spans="1:6" ht="23.25" customHeight="1" thickTop="1" x14ac:dyDescent="0.4">
      <c r="A31" s="17"/>
      <c r="B31" s="17"/>
      <c r="C31" s="17"/>
      <c r="D31" s="18"/>
    </row>
    <row r="32" spans="1:6" ht="35.1" customHeight="1" thickBot="1" x14ac:dyDescent="0.45">
      <c r="A32" s="17" t="s">
        <v>34</v>
      </c>
      <c r="B32" s="17"/>
      <c r="C32" s="17"/>
      <c r="D32" s="18"/>
    </row>
    <row r="33" spans="1:6" ht="51.75" customHeight="1" thickTop="1" thickBot="1" x14ac:dyDescent="0.45">
      <c r="A33" s="17"/>
      <c r="B33" s="46" t="s">
        <v>18</v>
      </c>
      <c r="C33" s="47"/>
      <c r="D33" s="19" t="s">
        <v>10</v>
      </c>
      <c r="E33" s="34">
        <f>ROUNDDOWN(E30,-3)</f>
        <v>0</v>
      </c>
      <c r="F33" s="30" t="s">
        <v>13</v>
      </c>
    </row>
    <row r="34" spans="1:6" ht="35.1" customHeight="1" thickTop="1" x14ac:dyDescent="0.4"/>
  </sheetData>
  <mergeCells count="3">
    <mergeCell ref="B6:D6"/>
    <mergeCell ref="B8:D8"/>
    <mergeCell ref="B33:C33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金氏 亮</dc:creator>
  <cp:lastModifiedBy>松尾 佳紀</cp:lastModifiedBy>
  <cp:lastPrinted>2022-04-12T12:50:49Z</cp:lastPrinted>
  <dcterms:created xsi:type="dcterms:W3CDTF">2022-03-18T05:43:54Z</dcterms:created>
  <dcterms:modified xsi:type="dcterms:W3CDTF">2022-04-12T12:51:39Z</dcterms:modified>
</cp:coreProperties>
</file>