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divfs\所属用ファイルサーバ\04740\H_献血\6.各種会議\3_合同輸血療法委員会\02.輸血療法アンケート調査（H22~）\R05　輸血療法アンケート\３．送付\施行\"/>
    </mc:Choice>
  </mc:AlternateContent>
  <xr:revisionPtr revIDLastSave="0" documentId="13_ncr:1_{59461151-9490-4470-B7F2-B1A35AC3CFBE}" xr6:coauthVersionLast="47" xr6:coauthVersionMax="47" xr10:uidLastSave="{00000000-0000-0000-0000-000000000000}"/>
  <bookViews>
    <workbookView xWindow="-120" yWindow="-120" windowWidth="29040" windowHeight="15840" xr2:uid="{00000000-000D-0000-FFFF-FFFF00000000}"/>
  </bookViews>
  <sheets>
    <sheet name="令和5年度アンケート" sheetId="8" r:id="rId1"/>
    <sheet name="（こちらも入力願います）廃棄製剤の詳細アンケート" sheetId="11" r:id="rId2"/>
    <sheet name="入力不要（集計用）" sheetId="10" r:id="rId3"/>
  </sheets>
  <definedNames>
    <definedName name="_xlnm.Print_Area" localSheetId="1">'（こちらも入力願います）廃棄製剤の詳細アンケート'!$A$1:$AK$15</definedName>
    <definedName name="_xlnm.Print_Area" localSheetId="0">令和5年度アンケート!$A$1:$P$269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J4" i="10" l="1"/>
  <c r="CI4" i="10"/>
  <c r="CH4" i="10"/>
  <c r="CG4" i="10"/>
  <c r="CF4" i="10"/>
  <c r="CE4" i="10"/>
  <c r="CD4" i="10"/>
  <c r="CC4" i="10"/>
  <c r="CB4" i="10"/>
  <c r="J20" i="11"/>
  <c r="J21" i="11"/>
  <c r="I21" i="11"/>
  <c r="I20" i="11"/>
  <c r="G20" i="11" l="1"/>
  <c r="Q4" i="10" s="1"/>
  <c r="G21" i="11"/>
  <c r="R4" i="10" s="1"/>
  <c r="CQ4" i="10"/>
  <c r="CO4" i="10"/>
  <c r="CM4" i="10"/>
  <c r="B4" i="10"/>
  <c r="C4" i="10"/>
  <c r="D4" i="10"/>
  <c r="E4" i="10"/>
  <c r="F4" i="10"/>
  <c r="G4" i="10"/>
  <c r="I62" i="8" l="1"/>
  <c r="F68" i="8" l="1"/>
  <c r="O4" i="10" s="1"/>
  <c r="F69" i="8"/>
  <c r="P4" i="10" s="1"/>
  <c r="F67" i="8"/>
  <c r="CL4" i="10" l="1"/>
  <c r="BX4" i="10" l="1"/>
  <c r="BW4" i="10"/>
  <c r="BV4" i="10"/>
  <c r="Y4" i="10"/>
  <c r="X4" i="10"/>
  <c r="Z4" i="10"/>
  <c r="CR4" i="10"/>
  <c r="CP4" i="10"/>
  <c r="CN4" i="10"/>
  <c r="CK4" i="10"/>
  <c r="CA4" i="10"/>
  <c r="BZ4" i="10"/>
  <c r="BY4" i="10"/>
  <c r="I63" i="8"/>
  <c r="F63" i="8"/>
  <c r="J4" i="10" s="1"/>
  <c r="F62" i="8"/>
  <c r="F64" i="8"/>
  <c r="K4" i="10" s="1"/>
  <c r="I64" i="8"/>
  <c r="F65" i="8"/>
  <c r="L4" i="10" s="1"/>
  <c r="F66" i="8"/>
  <c r="M4" i="10" s="1"/>
  <c r="N4" i="10"/>
  <c r="H4" i="10"/>
  <c r="S4" i="10"/>
  <c r="T4" i="10"/>
  <c r="U4" i="10"/>
  <c r="V4" i="10"/>
  <c r="W4" i="10"/>
  <c r="AA4" i="10"/>
  <c r="AB4" i="10"/>
  <c r="AC4" i="10"/>
  <c r="AD4" i="10"/>
  <c r="AE4" i="10"/>
  <c r="AF4" i="10"/>
  <c r="AG4" i="10"/>
  <c r="AH4" i="10"/>
  <c r="AI4" i="10"/>
  <c r="AJ4" i="10"/>
  <c r="AK4" i="10"/>
  <c r="AL4" i="10"/>
  <c r="AM4" i="10"/>
  <c r="AN4" i="10"/>
  <c r="AO4" i="10"/>
  <c r="AP4" i="10"/>
  <c r="AQ4" i="10"/>
  <c r="AR4" i="10"/>
  <c r="AS4" i="10"/>
  <c r="AT4" i="10"/>
  <c r="AU4" i="10"/>
  <c r="AV4" i="10"/>
  <c r="AW4" i="10"/>
  <c r="AX4" i="10"/>
  <c r="AY4" i="10"/>
  <c r="AZ4" i="10"/>
  <c r="BA4" i="10"/>
  <c r="BB4" i="10"/>
  <c r="BC4" i="10"/>
  <c r="BD4" i="10"/>
  <c r="BE4" i="10"/>
  <c r="BF4" i="10"/>
  <c r="BG4" i="10"/>
  <c r="BH4" i="10"/>
  <c r="BI4" i="10"/>
  <c r="BJ4" i="10"/>
  <c r="BK4" i="10"/>
  <c r="BL4" i="10"/>
  <c r="BM4" i="10"/>
  <c r="BN4" i="10"/>
  <c r="BO4" i="10"/>
  <c r="BP4" i="10"/>
  <c r="BQ4" i="10"/>
  <c r="BR4" i="10"/>
  <c r="BS4" i="10"/>
  <c r="BT4" i="10"/>
  <c r="BU4" i="10"/>
  <c r="I4" i="10" l="1"/>
  <c r="L62" i="8"/>
  <c r="L63" i="8"/>
  <c r="L6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坂本 将一</author>
  </authors>
  <commentList>
    <comment ref="N18" authorId="0" shapeId="0" xr:uid="{1974F735-88A4-46B3-BB45-564DFD1F8049}">
      <text>
        <r>
          <rPr>
            <sz val="9"/>
            <color indexed="81"/>
            <rFont val="MS P ゴシック"/>
            <family val="3"/>
            <charset val="128"/>
          </rPr>
          <t>廃棄製剤の入庫時の残期限について、別紙にてご教示願います。</t>
        </r>
      </text>
    </comment>
  </commentList>
</comments>
</file>

<file path=xl/sharedStrings.xml><?xml version="1.0" encoding="utf-8"?>
<sst xmlns="http://schemas.openxmlformats.org/spreadsheetml/2006/main" count="821" uniqueCount="381">
  <si>
    <t>本</t>
    <rPh sb="0" eb="1">
      <t>ホン</t>
    </rPh>
    <phoneticPr fontId="1"/>
  </si>
  <si>
    <t>分画製剤</t>
    <rPh sb="0" eb="1">
      <t>ブン</t>
    </rPh>
    <rPh sb="1" eb="2">
      <t>カク</t>
    </rPh>
    <phoneticPr fontId="1"/>
  </si>
  <si>
    <t>※　自動計算　※</t>
    <rPh sb="2" eb="4">
      <t>ジドウ</t>
    </rPh>
    <rPh sb="4" eb="6">
      <t>ケイサン</t>
    </rPh>
    <phoneticPr fontId="1"/>
  </si>
  <si>
    <t>分類</t>
    <rPh sb="0" eb="2">
      <t>ブンルイ</t>
    </rPh>
    <phoneticPr fontId="1"/>
  </si>
  <si>
    <t>製剤名、規格</t>
    <rPh sb="0" eb="2">
      <t>セイザイ</t>
    </rPh>
    <rPh sb="2" eb="3">
      <t>メイ</t>
    </rPh>
    <rPh sb="4" eb="6">
      <t>キカク</t>
    </rPh>
    <phoneticPr fontId="1"/>
  </si>
  <si>
    <t>単位、容量等</t>
    <rPh sb="0" eb="2">
      <t>タンイ</t>
    </rPh>
    <rPh sb="3" eb="5">
      <t>ヨウリョウ</t>
    </rPh>
    <rPh sb="5" eb="6">
      <t>トウ</t>
    </rPh>
    <phoneticPr fontId="1"/>
  </si>
  <si>
    <t xml:space="preserve"> 静注 12.5g</t>
    <rPh sb="1" eb="3">
      <t>セイチュウ</t>
    </rPh>
    <phoneticPr fontId="1"/>
  </si>
  <si>
    <t xml:space="preserve"> 静注 4g</t>
    <rPh sb="1" eb="3">
      <t>セイチュウ</t>
    </rPh>
    <phoneticPr fontId="1"/>
  </si>
  <si>
    <t xml:space="preserve"> 静注 10g</t>
    <rPh sb="1" eb="3">
      <t>セイチュウ</t>
    </rPh>
    <phoneticPr fontId="1"/>
  </si>
  <si>
    <t>使用本数</t>
    <rPh sb="0" eb="2">
      <t>シヨウ</t>
    </rPh>
    <rPh sb="2" eb="4">
      <t>ホンスウ</t>
    </rPh>
    <phoneticPr fontId="1"/>
  </si>
  <si>
    <t>【使用本数】</t>
    <rPh sb="1" eb="3">
      <t>シヨウ</t>
    </rPh>
    <rPh sb="3" eb="5">
      <t>ホンスウ</t>
    </rPh>
    <phoneticPr fontId="1"/>
  </si>
  <si>
    <t>医療機関名、担当者ご氏名等をご記入ください。</t>
    <rPh sb="0" eb="2">
      <t>イリョウ</t>
    </rPh>
    <rPh sb="2" eb="4">
      <t>キカン</t>
    </rPh>
    <rPh sb="4" eb="5">
      <t>メイ</t>
    </rPh>
    <rPh sb="6" eb="9">
      <t>タントウシャ</t>
    </rPh>
    <rPh sb="10" eb="12">
      <t>シメイ</t>
    </rPh>
    <rPh sb="12" eb="13">
      <t>トウ</t>
    </rPh>
    <rPh sb="15" eb="17">
      <t>キニュウ</t>
    </rPh>
    <phoneticPr fontId="1"/>
  </si>
  <si>
    <t>廃棄本数</t>
    <rPh sb="0" eb="2">
      <t>ハイキ</t>
    </rPh>
    <rPh sb="2" eb="4">
      <t>ホンスウ</t>
    </rPh>
    <phoneticPr fontId="1"/>
  </si>
  <si>
    <t>血液成分製剤</t>
  </si>
  <si>
    <t>赤血球製剤</t>
  </si>
  <si>
    <t>１単位</t>
  </si>
  <si>
    <t>２単位</t>
  </si>
  <si>
    <t>血小板製剤</t>
  </si>
  <si>
    <t>５単位</t>
    <rPh sb="1" eb="3">
      <t>タンイ</t>
    </rPh>
    <phoneticPr fontId="1"/>
  </si>
  <si>
    <t>１０単位</t>
    <phoneticPr fontId="1"/>
  </si>
  <si>
    <t>１５単位</t>
    <rPh sb="2" eb="4">
      <t>タンイ</t>
    </rPh>
    <phoneticPr fontId="1"/>
  </si>
  <si>
    <t>２０単位</t>
    <rPh sb="2" eb="4">
      <t>タンイ</t>
    </rPh>
    <phoneticPr fontId="1"/>
  </si>
  <si>
    <t>血漿製剤</t>
  </si>
  <si>
    <t>新鮮凍結血漿</t>
  </si>
  <si>
    <t>２単位</t>
    <phoneticPr fontId="1"/>
  </si>
  <si>
    <t>4単位</t>
    <phoneticPr fontId="1"/>
  </si>
  <si>
    <t>5%アルブミン製剤</t>
    <phoneticPr fontId="1"/>
  </si>
  <si>
    <t>20%アルブミン製剤</t>
    <phoneticPr fontId="1"/>
  </si>
  <si>
    <t>25%アルブミン製剤</t>
    <phoneticPr fontId="1"/>
  </si>
  <si>
    <t>赤血球製剤</t>
    <rPh sb="0" eb="3">
      <t>セッケッキュウ</t>
    </rPh>
    <rPh sb="3" eb="5">
      <t>セイザイ</t>
    </rPh>
    <phoneticPr fontId="1"/>
  </si>
  <si>
    <t>単位</t>
    <rPh sb="0" eb="2">
      <t>タンイ</t>
    </rPh>
    <phoneticPr fontId="1"/>
  </si>
  <si>
    <t>血小板製剤</t>
    <rPh sb="0" eb="3">
      <t>ケッショウバン</t>
    </rPh>
    <rPh sb="3" eb="5">
      <t>セイザイ</t>
    </rPh>
    <phoneticPr fontId="1"/>
  </si>
  <si>
    <t>血漿製剤</t>
    <rPh sb="0" eb="2">
      <t>ケッショウ</t>
    </rPh>
    <rPh sb="2" eb="4">
      <t>セイザイ</t>
    </rPh>
    <phoneticPr fontId="1"/>
  </si>
  <si>
    <t>【廃棄本数】</t>
    <rPh sb="1" eb="3">
      <t>ハイキ</t>
    </rPh>
    <rPh sb="3" eb="5">
      <t>ホンスウ</t>
    </rPh>
    <phoneticPr fontId="1"/>
  </si>
  <si>
    <t>【廃棄率】</t>
    <rPh sb="1" eb="3">
      <t>ハイキ</t>
    </rPh>
    <rPh sb="3" eb="4">
      <t>リツ</t>
    </rPh>
    <phoneticPr fontId="1"/>
  </si>
  <si>
    <t>％</t>
    <phoneticPr fontId="1"/>
  </si>
  <si>
    <t>　　①取得あり　②取得なし</t>
    <rPh sb="3" eb="5">
      <t>シュトク</t>
    </rPh>
    <rPh sb="9" eb="11">
      <t>シュトク</t>
    </rPh>
    <phoneticPr fontId="1"/>
  </si>
  <si>
    <t>　メールアドレス</t>
    <phoneticPr fontId="1"/>
  </si>
  <si>
    <t>　電話番号</t>
    <rPh sb="1" eb="3">
      <t>デンワ</t>
    </rPh>
    <rPh sb="3" eb="5">
      <t>バンゴウ</t>
    </rPh>
    <phoneticPr fontId="1"/>
  </si>
  <si>
    <t>　医療機関名</t>
    <rPh sb="1" eb="3">
      <t>イリョウ</t>
    </rPh>
    <rPh sb="3" eb="5">
      <t>キカン</t>
    </rPh>
    <rPh sb="5" eb="6">
      <t>メイ</t>
    </rPh>
    <phoneticPr fontId="1"/>
  </si>
  <si>
    <t>グラム</t>
    <phoneticPr fontId="1"/>
  </si>
  <si>
    <t>１）輸血管理料</t>
    <rPh sb="2" eb="4">
      <t>ユケツ</t>
    </rPh>
    <rPh sb="4" eb="6">
      <t>カンリ</t>
    </rPh>
    <rPh sb="6" eb="7">
      <t>リョウ</t>
    </rPh>
    <phoneticPr fontId="1"/>
  </si>
  <si>
    <t>２）適正使用加算</t>
    <rPh sb="2" eb="4">
      <t>テキセイ</t>
    </rPh>
    <rPh sb="4" eb="6">
      <t>シヨウ</t>
    </rPh>
    <rPh sb="6" eb="8">
      <t>カサン</t>
    </rPh>
    <phoneticPr fontId="1"/>
  </si>
  <si>
    <t>以下は記入、入力しないでください。</t>
    <rPh sb="0" eb="2">
      <t>イカ</t>
    </rPh>
    <rPh sb="3" eb="5">
      <t>キニュウ</t>
    </rPh>
    <rPh sb="6" eb="8">
      <t>ニュウリョク</t>
    </rPh>
    <phoneticPr fontId="1"/>
  </si>
  <si>
    <t>　　①輸血管理料Ⅰ　②輸血管理料Ⅱ　　③取得なし　</t>
    <rPh sb="11" eb="13">
      <t>ユケツ</t>
    </rPh>
    <rPh sb="13" eb="15">
      <t>カンリ</t>
    </rPh>
    <rPh sb="15" eb="16">
      <t>リョウ</t>
    </rPh>
    <phoneticPr fontId="1"/>
  </si>
  <si>
    <t>　ご所属名、担当者氏名</t>
    <rPh sb="2" eb="4">
      <t>ショゾク</t>
    </rPh>
    <rPh sb="4" eb="5">
      <t>メイ</t>
    </rPh>
    <rPh sb="6" eb="9">
      <t>タントウシャ</t>
    </rPh>
    <rPh sb="9" eb="11">
      <t>シメイ</t>
    </rPh>
    <phoneticPr fontId="1"/>
  </si>
  <si>
    <t>　回答者職種</t>
    <rPh sb="1" eb="3">
      <t>カイトウ</t>
    </rPh>
    <rPh sb="3" eb="4">
      <t>シャ</t>
    </rPh>
    <rPh sb="4" eb="6">
      <t>ショクシュ</t>
    </rPh>
    <phoneticPr fontId="1"/>
  </si>
  <si>
    <t>床</t>
    <phoneticPr fontId="1"/>
  </si>
  <si>
    <t>　病床数</t>
    <rPh sb="1" eb="2">
      <t>ビョウ</t>
    </rPh>
    <rPh sb="2" eb="3">
      <t>ユカ</t>
    </rPh>
    <rPh sb="3" eb="4">
      <t>スウ</t>
    </rPh>
    <phoneticPr fontId="1"/>
  </si>
  <si>
    <t>（２）輸血管理料取得状況について該当する番号をお書きください。</t>
    <rPh sb="3" eb="5">
      <t>ユケツ</t>
    </rPh>
    <rPh sb="5" eb="7">
      <t>カンリ</t>
    </rPh>
    <rPh sb="7" eb="8">
      <t>リョウ</t>
    </rPh>
    <rPh sb="8" eb="10">
      <t>シュトク</t>
    </rPh>
    <rPh sb="10" eb="12">
      <t>ジョウキョウ</t>
    </rPh>
    <rPh sb="16" eb="18">
      <t>ガイトウ</t>
    </rPh>
    <rPh sb="20" eb="22">
      <t>バンゴウ</t>
    </rPh>
    <rPh sb="24" eb="25">
      <t>カ</t>
    </rPh>
    <phoneticPr fontId="1"/>
  </si>
  <si>
    <t>　療養病床数</t>
    <phoneticPr fontId="1"/>
  </si>
  <si>
    <t>　一般病床数</t>
    <rPh sb="1" eb="3">
      <t>イッパン</t>
    </rPh>
    <phoneticPr fontId="1"/>
  </si>
  <si>
    <t>①</t>
    <phoneticPr fontId="1"/>
  </si>
  <si>
    <t>②</t>
    <phoneticPr fontId="1"/>
  </si>
  <si>
    <t>③</t>
    <phoneticPr fontId="1"/>
  </si>
  <si>
    <t>④</t>
    <phoneticPr fontId="1"/>
  </si>
  <si>
    <t>⑤</t>
    <phoneticPr fontId="1"/>
  </si>
  <si>
    <t>看護師</t>
    <phoneticPr fontId="1"/>
  </si>
  <si>
    <t>臨床検査技師</t>
    <phoneticPr fontId="1"/>
  </si>
  <si>
    <t>薬剤師</t>
    <phoneticPr fontId="1"/>
  </si>
  <si>
    <t>　　①はい　　　②いいえ　</t>
    <phoneticPr fontId="1"/>
  </si>
  <si>
    <t>　　①定期的に開催　　②不定期に開催　　③開催していない</t>
    <rPh sb="3" eb="5">
      <t>テイキ</t>
    </rPh>
    <rPh sb="5" eb="6">
      <t>テキ</t>
    </rPh>
    <rPh sb="7" eb="9">
      <t>カイサイ</t>
    </rPh>
    <rPh sb="12" eb="15">
      <t>フテイキ</t>
    </rPh>
    <rPh sb="16" eb="18">
      <t>カイサイ</t>
    </rPh>
    <rPh sb="21" eb="23">
      <t>カイサイ</t>
    </rPh>
    <phoneticPr fontId="1"/>
  </si>
  <si>
    <t>　　①１回　②２回　③３回　④４回　⑤５回　⑥６回　⑦７回以上</t>
    <rPh sb="4" eb="5">
      <t>カイ</t>
    </rPh>
    <rPh sb="8" eb="9">
      <t>カイ</t>
    </rPh>
    <rPh sb="12" eb="13">
      <t>カイ</t>
    </rPh>
    <rPh sb="16" eb="17">
      <t>カイ</t>
    </rPh>
    <rPh sb="20" eb="21">
      <t>カイ</t>
    </rPh>
    <rPh sb="24" eb="25">
      <t>カイ</t>
    </rPh>
    <rPh sb="28" eb="29">
      <t>カイ</t>
    </rPh>
    <rPh sb="29" eb="31">
      <t>イジョウ</t>
    </rPh>
    <phoneticPr fontId="1"/>
  </si>
  <si>
    <t>院長</t>
    <rPh sb="0" eb="2">
      <t>インチョウ</t>
    </rPh>
    <phoneticPr fontId="1"/>
  </si>
  <si>
    <t>副院長</t>
    <rPh sb="0" eb="3">
      <t>フクインチョウ</t>
    </rPh>
    <phoneticPr fontId="1"/>
  </si>
  <si>
    <t>　　　　　　　　　　　</t>
    <phoneticPr fontId="1"/>
  </si>
  <si>
    <t xml:space="preserve">  　　　</t>
    <phoneticPr fontId="1"/>
  </si>
  <si>
    <t>その他、上記以外の構成メンバーの職種を記入ください</t>
    <phoneticPr fontId="1"/>
  </si>
  <si>
    <t>（１）院内に、輸血療法委員会（または同様の機能を有する委員会）を設置していますか。　</t>
    <phoneticPr fontId="1"/>
  </si>
  <si>
    <t>各診療科における各種指針の遵守状況について、検討するとともに、個々の事例に関し、当事者</t>
    <phoneticPr fontId="1"/>
  </si>
  <si>
    <t>に指導を行っている。</t>
    <phoneticPr fontId="1"/>
  </si>
  <si>
    <t>⑥</t>
    <phoneticPr fontId="1"/>
  </si>
  <si>
    <t>輸血実施症例の検討と使用指針に基づいた評価を行っている。</t>
    <phoneticPr fontId="1"/>
  </si>
  <si>
    <t>⑦</t>
    <phoneticPr fontId="1"/>
  </si>
  <si>
    <t>必要に応じて、保険診療での査定状況も症例毎に検討している。</t>
    <phoneticPr fontId="1"/>
  </si>
  <si>
    <t>⑧</t>
    <phoneticPr fontId="1"/>
  </si>
  <si>
    <t>輸血検査（血液型、不規則抗体、交差適合試験等）の方法について、輸血の安全性を高めるため</t>
    <phoneticPr fontId="1"/>
  </si>
  <si>
    <t>に適宜見直している。</t>
    <phoneticPr fontId="1"/>
  </si>
  <si>
    <t>⑨</t>
    <phoneticPr fontId="1"/>
  </si>
  <si>
    <t>⑩</t>
    <phoneticPr fontId="1"/>
  </si>
  <si>
    <t>⑪</t>
    <phoneticPr fontId="1"/>
  </si>
  <si>
    <t>輸血関連情報を、個々の医療従事者へ直接伝達する方法がある。　</t>
    <phoneticPr fontId="1"/>
  </si>
  <si>
    <t>⑫</t>
    <phoneticPr fontId="1"/>
  </si>
  <si>
    <t>自己血輸血の実施方法について、成分採血やフィブリン糊の導入を検討したことがある。</t>
    <phoneticPr fontId="1"/>
  </si>
  <si>
    <t>⑬</t>
    <phoneticPr fontId="1"/>
  </si>
  <si>
    <t>輸血療法委員会議事録の院内への周知について、特に医師に周知されたことを確認している。</t>
    <phoneticPr fontId="1"/>
  </si>
  <si>
    <t>（２）輸血療法委員会の構成メンバーとして該当するものに「○」をご記入ください。</t>
    <rPh sb="3" eb="5">
      <t>ユケツ</t>
    </rPh>
    <rPh sb="5" eb="7">
      <t>リョウホウ</t>
    </rPh>
    <rPh sb="7" eb="9">
      <t>イイン</t>
    </rPh>
    <rPh sb="9" eb="10">
      <t>カイ</t>
    </rPh>
    <rPh sb="11" eb="13">
      <t>コウセイ</t>
    </rPh>
    <rPh sb="20" eb="22">
      <t>ガイトウ</t>
    </rPh>
    <rPh sb="32" eb="34">
      <t>キニュウ</t>
    </rPh>
    <phoneticPr fontId="1"/>
  </si>
  <si>
    <t>医師（輸血部門）</t>
    <phoneticPr fontId="1"/>
  </si>
  <si>
    <t>医師（診療部門）</t>
    <phoneticPr fontId="1"/>
  </si>
  <si>
    <t>医療安全部門委員</t>
    <phoneticPr fontId="1"/>
  </si>
  <si>
    <t>血液センター（※オブザーバー参加を含む。）</t>
    <phoneticPr fontId="1"/>
  </si>
  <si>
    <t>医療事務</t>
    <phoneticPr fontId="1"/>
  </si>
  <si>
    <t>　　①はい　　　②いいえ</t>
    <phoneticPr fontId="1"/>
  </si>
  <si>
    <t>２．輸血療法委員会についてお尋ねします。</t>
    <rPh sb="2" eb="4">
      <t>ユケツ</t>
    </rPh>
    <rPh sb="4" eb="6">
      <t>リョウホウ</t>
    </rPh>
    <rPh sb="6" eb="9">
      <t>イインカイ</t>
    </rPh>
    <rPh sb="14" eb="15">
      <t>タズ</t>
    </rPh>
    <phoneticPr fontId="1"/>
  </si>
  <si>
    <t>教えてください。</t>
    <phoneticPr fontId="1"/>
  </si>
  <si>
    <t>※例）輸血療法委員会の運営、活動に関する助言、輸血療法における問題点への質疑応答　等</t>
    <rPh sb="1" eb="2">
      <t>レイ</t>
    </rPh>
    <rPh sb="3" eb="5">
      <t>ユケツ</t>
    </rPh>
    <rPh sb="5" eb="7">
      <t>リョウホウ</t>
    </rPh>
    <rPh sb="7" eb="10">
      <t>イインカイ</t>
    </rPh>
    <rPh sb="11" eb="13">
      <t>ウンエイ</t>
    </rPh>
    <rPh sb="14" eb="16">
      <t>カツドウ</t>
    </rPh>
    <rPh sb="17" eb="18">
      <t>カン</t>
    </rPh>
    <rPh sb="20" eb="22">
      <t>ジョゲン</t>
    </rPh>
    <rPh sb="23" eb="25">
      <t>ユケツ</t>
    </rPh>
    <rPh sb="25" eb="27">
      <t>リョウホウ</t>
    </rPh>
    <rPh sb="31" eb="34">
      <t>モンダイテン</t>
    </rPh>
    <rPh sb="36" eb="38">
      <t>シツギ</t>
    </rPh>
    <rPh sb="38" eb="40">
      <t>オウトウ</t>
    </rPh>
    <rPh sb="41" eb="42">
      <t>トウ</t>
    </rPh>
    <phoneticPr fontId="1"/>
  </si>
  <si>
    <t>輸血実施時の手順について、マニュアルどおりに実施されているかどうかを院内で監査している。</t>
    <phoneticPr fontId="1"/>
  </si>
  <si>
    <t xml:space="preserve">     ①問題なく運営できている　　②輸血に詳しい医師・検査技師等がいない　　</t>
    <rPh sb="6" eb="8">
      <t>モンダイ</t>
    </rPh>
    <rPh sb="10" eb="12">
      <t>ウンエイ</t>
    </rPh>
    <rPh sb="20" eb="22">
      <t>ユケツ</t>
    </rPh>
    <rPh sb="23" eb="24">
      <t>クワ</t>
    </rPh>
    <rPh sb="26" eb="28">
      <t>イシ</t>
    </rPh>
    <rPh sb="29" eb="31">
      <t>ケンサ</t>
    </rPh>
    <rPh sb="31" eb="33">
      <t>ギシ</t>
    </rPh>
    <rPh sb="33" eb="34">
      <t>トウ</t>
    </rPh>
    <phoneticPr fontId="1"/>
  </si>
  <si>
    <t>　　①備蓄したが期限が切れた　　　②手術で準備したが使用がなかった　</t>
    <rPh sb="3" eb="5">
      <t>ビチク</t>
    </rPh>
    <rPh sb="8" eb="10">
      <t>キゲン</t>
    </rPh>
    <rPh sb="11" eb="12">
      <t>キ</t>
    </rPh>
    <rPh sb="18" eb="20">
      <t>シュジュツ</t>
    </rPh>
    <rPh sb="21" eb="23">
      <t>ジュンビ</t>
    </rPh>
    <rPh sb="26" eb="28">
      <t>シヨウ</t>
    </rPh>
    <phoneticPr fontId="1"/>
  </si>
  <si>
    <t>　　①減少傾向　　　②増加傾向　　③どちらともいえない</t>
    <rPh sb="3" eb="5">
      <t>ゲンショウ</t>
    </rPh>
    <rPh sb="5" eb="7">
      <t>ケイコウ</t>
    </rPh>
    <rPh sb="11" eb="13">
      <t>ゾウカ</t>
    </rPh>
    <rPh sb="13" eb="15">
      <t>ケイコウ</t>
    </rPh>
    <phoneticPr fontId="1"/>
  </si>
  <si>
    <t>　　①あります　　②ありません　　　③わからない</t>
    <phoneticPr fontId="1"/>
  </si>
  <si>
    <t>（４）輸血療法委員会設置要綱や規約を設けている場合、委員会の開催回数は年何回と定めていますか。</t>
    <rPh sb="10" eb="12">
      <t>セッチ</t>
    </rPh>
    <rPh sb="12" eb="14">
      <t>ヨウコウ</t>
    </rPh>
    <rPh sb="15" eb="17">
      <t>キヤク</t>
    </rPh>
    <rPh sb="18" eb="19">
      <t>モウ</t>
    </rPh>
    <rPh sb="23" eb="25">
      <t>バアイ</t>
    </rPh>
    <rPh sb="26" eb="29">
      <t>イインカイ</t>
    </rPh>
    <rPh sb="30" eb="32">
      <t>カイサイ</t>
    </rPh>
    <rPh sb="32" eb="34">
      <t>カイスウ</t>
    </rPh>
    <rPh sb="35" eb="36">
      <t>ネン</t>
    </rPh>
    <rPh sb="36" eb="38">
      <t>ナンカイ</t>
    </rPh>
    <rPh sb="39" eb="40">
      <t>サダ</t>
    </rPh>
    <phoneticPr fontId="1"/>
  </si>
  <si>
    <t>（６）（５）で①または②と回答した施設について、開催回数を教えてください。</t>
    <rPh sb="13" eb="15">
      <t>カイトウ</t>
    </rPh>
    <rPh sb="17" eb="19">
      <t>シセツ</t>
    </rPh>
    <rPh sb="26" eb="28">
      <t>カイスウ</t>
    </rPh>
    <rPh sb="29" eb="30">
      <t>オシ</t>
    </rPh>
    <phoneticPr fontId="1"/>
  </si>
  <si>
    <t>（７）輸血療法委員会の運営に際して問題点等があれば教えてください。（複数選択可）</t>
    <rPh sb="3" eb="5">
      <t>ユケツ</t>
    </rPh>
    <rPh sb="5" eb="7">
      <t>リョウホウ</t>
    </rPh>
    <rPh sb="7" eb="10">
      <t>イインカイ</t>
    </rPh>
    <rPh sb="11" eb="13">
      <t>ウンエイ</t>
    </rPh>
    <rPh sb="14" eb="15">
      <t>サイ</t>
    </rPh>
    <rPh sb="17" eb="19">
      <t>モンダイ</t>
    </rPh>
    <rPh sb="19" eb="20">
      <t>テン</t>
    </rPh>
    <rPh sb="20" eb="21">
      <t>トウ</t>
    </rPh>
    <rPh sb="25" eb="26">
      <t>オシ</t>
    </rPh>
    <rPh sb="34" eb="36">
      <t>フクスウ</t>
    </rPh>
    <rPh sb="36" eb="38">
      <t>センタク</t>
    </rPh>
    <rPh sb="38" eb="39">
      <t>カ</t>
    </rPh>
    <phoneticPr fontId="1"/>
  </si>
  <si>
    <t>（８）（７）で⑤その他を選択された場合、その内容について教えてください。</t>
    <rPh sb="10" eb="11">
      <t>ホカ</t>
    </rPh>
    <rPh sb="12" eb="14">
      <t>センタク</t>
    </rPh>
    <rPh sb="17" eb="19">
      <t>バアイ</t>
    </rPh>
    <rPh sb="22" eb="23">
      <t>ウチ</t>
    </rPh>
    <rPh sb="23" eb="24">
      <t>カタチ</t>
    </rPh>
    <rPh sb="28" eb="29">
      <t>オシ</t>
    </rPh>
    <phoneticPr fontId="1"/>
  </si>
  <si>
    <t>（９）輸血療法委員会での協議事項、院内への周知等について該当するものに「○」をご記入ください。</t>
    <rPh sb="14" eb="16">
      <t>ジコウ</t>
    </rPh>
    <rPh sb="17" eb="19">
      <t>インナイ</t>
    </rPh>
    <rPh sb="21" eb="23">
      <t>シュウチ</t>
    </rPh>
    <rPh sb="23" eb="24">
      <t>トウ</t>
    </rPh>
    <rPh sb="28" eb="30">
      <t>ガイトウ</t>
    </rPh>
    <rPh sb="40" eb="42">
      <t>キニュウ</t>
    </rPh>
    <phoneticPr fontId="1"/>
  </si>
  <si>
    <t>（５）血液製剤の廃棄状況は、輸血療法委員会で情報共有していますか。</t>
    <rPh sb="3" eb="5">
      <t>ケツエキ</t>
    </rPh>
    <rPh sb="5" eb="7">
      <t>セイザイ</t>
    </rPh>
    <rPh sb="8" eb="10">
      <t>ハイキ</t>
    </rPh>
    <rPh sb="10" eb="12">
      <t>ジョウキョウ</t>
    </rPh>
    <rPh sb="14" eb="16">
      <t>ユケツ</t>
    </rPh>
    <rPh sb="16" eb="18">
      <t>リョウホウ</t>
    </rPh>
    <rPh sb="18" eb="21">
      <t>イインカイ</t>
    </rPh>
    <rPh sb="22" eb="24">
      <t>ジョウホウ</t>
    </rPh>
    <rPh sb="24" eb="26">
      <t>キョウユウ</t>
    </rPh>
    <phoneticPr fontId="1"/>
  </si>
  <si>
    <t>（６）血液製剤の廃棄状況はどうですか。</t>
    <rPh sb="3" eb="5">
      <t>ケツエキ</t>
    </rPh>
    <rPh sb="5" eb="7">
      <t>セイザイ</t>
    </rPh>
    <rPh sb="8" eb="10">
      <t>ハイキ</t>
    </rPh>
    <rPh sb="10" eb="12">
      <t>ジョウキョウ</t>
    </rPh>
    <phoneticPr fontId="1"/>
  </si>
  <si>
    <t>（３）血液製剤の廃棄理由についてご回答ください。（複数回答可）</t>
    <rPh sb="3" eb="5">
      <t>ケツエキ</t>
    </rPh>
    <rPh sb="5" eb="7">
      <t>セイザイ</t>
    </rPh>
    <rPh sb="8" eb="10">
      <t>ハイキ</t>
    </rPh>
    <rPh sb="10" eb="12">
      <t>リユウ</t>
    </rPh>
    <rPh sb="17" eb="19">
      <t>カイトウ</t>
    </rPh>
    <rPh sb="25" eb="27">
      <t>フクスウ</t>
    </rPh>
    <rPh sb="27" eb="29">
      <t>カイトウ</t>
    </rPh>
    <rPh sb="29" eb="30">
      <t>カ</t>
    </rPh>
    <phoneticPr fontId="1"/>
  </si>
  <si>
    <t>（３）輸血療法委員会の設置運営に関する要綱や規約を設けていますか。　</t>
    <rPh sb="13" eb="15">
      <t>ウンエイ</t>
    </rPh>
    <rPh sb="16" eb="17">
      <t>カン</t>
    </rPh>
    <rPh sb="19" eb="21">
      <t>ヨウコウ</t>
    </rPh>
    <rPh sb="22" eb="24">
      <t>キヤク</t>
    </rPh>
    <rPh sb="25" eb="26">
      <t>モウ</t>
    </rPh>
    <phoneticPr fontId="1"/>
  </si>
  <si>
    <t>以下は入力不要です。（取りまとめ用の集計データです。）</t>
  </si>
  <si>
    <t>（６）</t>
    <phoneticPr fontId="1"/>
  </si>
  <si>
    <t>（７）</t>
    <phoneticPr fontId="1"/>
  </si>
  <si>
    <t>（８）</t>
    <phoneticPr fontId="1"/>
  </si>
  <si>
    <t>（１０）</t>
    <phoneticPr fontId="1"/>
  </si>
  <si>
    <t>その他</t>
    <rPh sb="2" eb="3">
      <t>タ</t>
    </rPh>
    <phoneticPr fontId="1"/>
  </si>
  <si>
    <t>No.</t>
  </si>
  <si>
    <t>医療機関名</t>
  </si>
  <si>
    <t>一般病床数</t>
    <rPh sb="0" eb="2">
      <t>イッパン</t>
    </rPh>
    <rPh sb="2" eb="4">
      <t>ビョウショウ</t>
    </rPh>
    <rPh sb="4" eb="5">
      <t>スウ</t>
    </rPh>
    <phoneticPr fontId="1"/>
  </si>
  <si>
    <t>療養病床数</t>
    <rPh sb="0" eb="2">
      <t>リョウヨウ</t>
    </rPh>
    <rPh sb="2" eb="4">
      <t>ビョウショウ</t>
    </rPh>
    <rPh sb="4" eb="5">
      <t>スウ</t>
    </rPh>
    <phoneticPr fontId="1"/>
  </si>
  <si>
    <t>所属、担当者</t>
    <rPh sb="0" eb="2">
      <t>ショゾク</t>
    </rPh>
    <rPh sb="3" eb="6">
      <t>タントウシャ</t>
    </rPh>
    <phoneticPr fontId="1"/>
  </si>
  <si>
    <t>年間単位
赤血球</t>
  </si>
  <si>
    <t>年間単位
血小板</t>
  </si>
  <si>
    <t>年間単位
血漿</t>
  </si>
  <si>
    <t>年間ｇ
5%ｱﾙ</t>
  </si>
  <si>
    <t>年間ｇ
20%ｱﾙ</t>
  </si>
  <si>
    <t>年間ｇ
25%ｱﾙ</t>
  </si>
  <si>
    <t>適正使用
加算</t>
  </si>
  <si>
    <t>設置の有無</t>
    <rPh sb="0" eb="2">
      <t>セッチ</t>
    </rPh>
    <rPh sb="3" eb="5">
      <t>ウム</t>
    </rPh>
    <phoneticPr fontId="1"/>
  </si>
  <si>
    <t>開催頻度</t>
    <rPh sb="0" eb="2">
      <t>カイサイ</t>
    </rPh>
    <rPh sb="2" eb="4">
      <t>ヒンド</t>
    </rPh>
    <phoneticPr fontId="1"/>
  </si>
  <si>
    <t>比較分析</t>
    <rPh sb="0" eb="2">
      <t>ヒカク</t>
    </rPh>
    <rPh sb="2" eb="4">
      <t>ブンセキ</t>
    </rPh>
    <phoneticPr fontId="1"/>
  </si>
  <si>
    <t>当事者指導</t>
    <rPh sb="0" eb="3">
      <t>トウジシャ</t>
    </rPh>
    <rPh sb="3" eb="5">
      <t>シドウ</t>
    </rPh>
    <phoneticPr fontId="1"/>
  </si>
  <si>
    <t>症例検討</t>
    <rPh sb="0" eb="2">
      <t>ショウレイ</t>
    </rPh>
    <rPh sb="2" eb="4">
      <t>ケントウ</t>
    </rPh>
    <phoneticPr fontId="1"/>
  </si>
  <si>
    <t>実施手順</t>
    <rPh sb="0" eb="2">
      <t>ジッシ</t>
    </rPh>
    <rPh sb="2" eb="4">
      <t>テジュン</t>
    </rPh>
    <phoneticPr fontId="1"/>
  </si>
  <si>
    <t>事故対策</t>
    <rPh sb="0" eb="2">
      <t>ジコ</t>
    </rPh>
    <rPh sb="2" eb="4">
      <t>タイサク</t>
    </rPh>
    <phoneticPr fontId="1"/>
  </si>
  <si>
    <t>情報伝達</t>
    <rPh sb="0" eb="2">
      <t>ジョウホウ</t>
    </rPh>
    <rPh sb="2" eb="4">
      <t>デンタツ</t>
    </rPh>
    <phoneticPr fontId="1"/>
  </si>
  <si>
    <t>自己血</t>
    <rPh sb="0" eb="2">
      <t>ジコ</t>
    </rPh>
    <rPh sb="2" eb="3">
      <t>ケツ</t>
    </rPh>
    <phoneticPr fontId="1"/>
  </si>
  <si>
    <t>議事録</t>
    <rPh sb="0" eb="3">
      <t>ギジロク</t>
    </rPh>
    <phoneticPr fontId="1"/>
  </si>
  <si>
    <t>TEL</t>
    <phoneticPr fontId="1"/>
  </si>
  <si>
    <t>Mail</t>
    <phoneticPr fontId="1"/>
  </si>
  <si>
    <t>副院長</t>
    <phoneticPr fontId="1"/>
  </si>
  <si>
    <t>臨床検査技師</t>
    <phoneticPr fontId="1"/>
  </si>
  <si>
    <t>薬剤師</t>
    <phoneticPr fontId="1"/>
  </si>
  <si>
    <t>看護師</t>
    <phoneticPr fontId="1"/>
  </si>
  <si>
    <t>医療事務</t>
    <phoneticPr fontId="1"/>
  </si>
  <si>
    <t>血液センター</t>
    <phoneticPr fontId="1"/>
  </si>
  <si>
    <t>輸血
管理料</t>
    <phoneticPr fontId="1"/>
  </si>
  <si>
    <t>廃棄理由１</t>
    <rPh sb="0" eb="2">
      <t>ハイキ</t>
    </rPh>
    <rPh sb="2" eb="4">
      <t>リユウ</t>
    </rPh>
    <phoneticPr fontId="1"/>
  </si>
  <si>
    <t>廃棄理由２</t>
    <rPh sb="0" eb="2">
      <t>ハイキ</t>
    </rPh>
    <rPh sb="2" eb="4">
      <t>リユウ</t>
    </rPh>
    <phoneticPr fontId="1"/>
  </si>
  <si>
    <t>廃棄理由３</t>
    <rPh sb="0" eb="2">
      <t>ハイキ</t>
    </rPh>
    <rPh sb="2" eb="4">
      <t>リユウ</t>
    </rPh>
    <phoneticPr fontId="1"/>
  </si>
  <si>
    <t>廃棄理由４</t>
    <rPh sb="0" eb="2">
      <t>ハイキ</t>
    </rPh>
    <rPh sb="2" eb="4">
      <t>リユウ</t>
    </rPh>
    <phoneticPr fontId="1"/>
  </si>
  <si>
    <t>廃棄理由（その他）</t>
    <rPh sb="0" eb="2">
      <t>ハイキ</t>
    </rPh>
    <rPh sb="2" eb="4">
      <t>リユウ</t>
    </rPh>
    <rPh sb="7" eb="8">
      <t>タ</t>
    </rPh>
    <phoneticPr fontId="1"/>
  </si>
  <si>
    <t>廃棄理由
情報共有</t>
    <rPh sb="0" eb="2">
      <t>ハイキ</t>
    </rPh>
    <rPh sb="2" eb="4">
      <t>リユウ</t>
    </rPh>
    <rPh sb="5" eb="7">
      <t>ジョウホウ</t>
    </rPh>
    <rPh sb="7" eb="9">
      <t>キョウユウ</t>
    </rPh>
    <phoneticPr fontId="1"/>
  </si>
  <si>
    <t>廃棄状況</t>
    <rPh sb="0" eb="2">
      <t>ハイキ</t>
    </rPh>
    <rPh sb="2" eb="4">
      <t>ジョウキョウ</t>
    </rPh>
    <phoneticPr fontId="1"/>
  </si>
  <si>
    <t>廃棄減少の
取り組み</t>
    <rPh sb="0" eb="2">
      <t>ハイキ</t>
    </rPh>
    <rPh sb="2" eb="4">
      <t>ゲンショウ</t>
    </rPh>
    <rPh sb="6" eb="7">
      <t>ト</t>
    </rPh>
    <rPh sb="8" eb="9">
      <t>ク</t>
    </rPh>
    <phoneticPr fontId="1"/>
  </si>
  <si>
    <t>設置規約</t>
    <rPh sb="0" eb="2">
      <t>セッチ</t>
    </rPh>
    <rPh sb="2" eb="4">
      <t>キヤク</t>
    </rPh>
    <phoneticPr fontId="1"/>
  </si>
  <si>
    <t>開催回数</t>
    <rPh sb="0" eb="2">
      <t>カイサイ</t>
    </rPh>
    <rPh sb="2" eb="4">
      <t>カイスウ</t>
    </rPh>
    <phoneticPr fontId="1"/>
  </si>
  <si>
    <t>（３）</t>
    <phoneticPr fontId="1"/>
  </si>
  <si>
    <t>（４）</t>
    <phoneticPr fontId="1"/>
  </si>
  <si>
    <t>（５）</t>
    <phoneticPr fontId="1"/>
  </si>
  <si>
    <t>開催予定</t>
    <rPh sb="0" eb="2">
      <t>カイサイ</t>
    </rPh>
    <rPh sb="2" eb="4">
      <t>ヨテイ</t>
    </rPh>
    <phoneticPr fontId="1"/>
  </si>
  <si>
    <t>問題点１</t>
    <rPh sb="0" eb="3">
      <t>モンダイテン</t>
    </rPh>
    <phoneticPr fontId="1"/>
  </si>
  <si>
    <t>問題点２</t>
    <rPh sb="0" eb="3">
      <t>モンダイテン</t>
    </rPh>
    <phoneticPr fontId="1"/>
  </si>
  <si>
    <t>問題点３</t>
    <rPh sb="0" eb="3">
      <t>モンダイテン</t>
    </rPh>
    <phoneticPr fontId="1"/>
  </si>
  <si>
    <t>問題点４</t>
    <rPh sb="0" eb="3">
      <t>モンダイテン</t>
    </rPh>
    <phoneticPr fontId="1"/>
  </si>
  <si>
    <t>問題点５</t>
    <rPh sb="0" eb="3">
      <t>モンダイテン</t>
    </rPh>
    <phoneticPr fontId="1"/>
  </si>
  <si>
    <t>設置検討</t>
    <rPh sb="0" eb="2">
      <t>セッチ</t>
    </rPh>
    <rPh sb="2" eb="4">
      <t>ケントウ</t>
    </rPh>
    <phoneticPr fontId="1"/>
  </si>
  <si>
    <t>（１１）</t>
    <phoneticPr fontId="1"/>
  </si>
  <si>
    <t>しない理由１</t>
    <rPh sb="3" eb="5">
      <t>リユウ</t>
    </rPh>
    <phoneticPr fontId="1"/>
  </si>
  <si>
    <t>しない理由２</t>
    <rPh sb="3" eb="5">
      <t>リユウ</t>
    </rPh>
    <phoneticPr fontId="1"/>
  </si>
  <si>
    <t>しない理由３</t>
    <rPh sb="3" eb="5">
      <t>リユウ</t>
    </rPh>
    <phoneticPr fontId="1"/>
  </si>
  <si>
    <t>しない理由４</t>
    <rPh sb="3" eb="5">
      <t>リユウ</t>
    </rPh>
    <phoneticPr fontId="1"/>
  </si>
  <si>
    <t>しない理由５</t>
    <rPh sb="3" eb="5">
      <t>リユウ</t>
    </rPh>
    <phoneticPr fontId="1"/>
  </si>
  <si>
    <t>しない理由６</t>
    <rPh sb="3" eb="5">
      <t>リユウ</t>
    </rPh>
    <phoneticPr fontId="1"/>
  </si>
  <si>
    <t>（２）</t>
    <phoneticPr fontId="1"/>
  </si>
  <si>
    <t>外来輸血</t>
    <rPh sb="0" eb="2">
      <t>ガイライ</t>
    </rPh>
    <rPh sb="2" eb="4">
      <t>ユケツ</t>
    </rPh>
    <phoneticPr fontId="1"/>
  </si>
  <si>
    <t>在宅輸血</t>
    <rPh sb="0" eb="2">
      <t>ザイタク</t>
    </rPh>
    <rPh sb="2" eb="4">
      <t>ユケツ</t>
    </rPh>
    <phoneticPr fontId="1"/>
  </si>
  <si>
    <t>（１２）</t>
    <phoneticPr fontId="1"/>
  </si>
  <si>
    <t>輸血検査</t>
    <rPh sb="0" eb="2">
      <t>ユケツ</t>
    </rPh>
    <rPh sb="2" eb="4">
      <t>ケンサ</t>
    </rPh>
    <phoneticPr fontId="1"/>
  </si>
  <si>
    <t>保険査定</t>
    <rPh sb="0" eb="2">
      <t>ホケン</t>
    </rPh>
    <rPh sb="2" eb="4">
      <t>サテイ</t>
    </rPh>
    <phoneticPr fontId="1"/>
  </si>
  <si>
    <t>使用状況</t>
    <rPh sb="0" eb="2">
      <t>シヨウ</t>
    </rPh>
    <rPh sb="2" eb="4">
      <t>ジョウキョウ</t>
    </rPh>
    <phoneticPr fontId="1"/>
  </si>
  <si>
    <t>アルブミン</t>
    <phoneticPr fontId="1"/>
  </si>
  <si>
    <t>血液診療科</t>
    <rPh sb="0" eb="2">
      <t>ケツエキ</t>
    </rPh>
    <rPh sb="2" eb="5">
      <t>シンリョウカ</t>
    </rPh>
    <phoneticPr fontId="1"/>
  </si>
  <si>
    <t>（９）①</t>
    <phoneticPr fontId="1"/>
  </si>
  <si>
    <t>（９）②</t>
    <phoneticPr fontId="1"/>
  </si>
  <si>
    <t>（９）③</t>
    <phoneticPr fontId="1"/>
  </si>
  <si>
    <t>（９）④</t>
    <phoneticPr fontId="1"/>
  </si>
  <si>
    <t>（９）⑤</t>
    <phoneticPr fontId="1"/>
  </si>
  <si>
    <t>（９）⑥</t>
    <phoneticPr fontId="1"/>
  </si>
  <si>
    <t>（９）⑦</t>
    <phoneticPr fontId="1"/>
  </si>
  <si>
    <t>（９）⑧</t>
    <phoneticPr fontId="1"/>
  </si>
  <si>
    <t>（９）⑨</t>
    <phoneticPr fontId="1"/>
  </si>
  <si>
    <t>（９）⑩</t>
    <phoneticPr fontId="1"/>
  </si>
  <si>
    <t>（９）⑪</t>
    <phoneticPr fontId="1"/>
  </si>
  <si>
    <t>（９）⑫</t>
    <phoneticPr fontId="1"/>
  </si>
  <si>
    <t>（９）⑬</t>
    <phoneticPr fontId="1"/>
  </si>
  <si>
    <t>（２）①</t>
    <phoneticPr fontId="1"/>
  </si>
  <si>
    <t>（２）②</t>
    <phoneticPr fontId="1"/>
  </si>
  <si>
    <t>（２）③</t>
    <phoneticPr fontId="1"/>
  </si>
  <si>
    <t>（２）④</t>
    <phoneticPr fontId="1"/>
  </si>
  <si>
    <t>（２）⑤</t>
    <phoneticPr fontId="1"/>
  </si>
  <si>
    <t>（２）⑥</t>
    <phoneticPr fontId="1"/>
  </si>
  <si>
    <t>（２）⑦</t>
    <phoneticPr fontId="1"/>
  </si>
  <si>
    <t>（２）⑧</t>
    <phoneticPr fontId="1"/>
  </si>
  <si>
    <t>（２）⑨</t>
    <phoneticPr fontId="1"/>
  </si>
  <si>
    <t>（２）⑩</t>
    <phoneticPr fontId="1"/>
  </si>
  <si>
    <t>（２）その他</t>
    <rPh sb="5" eb="6">
      <t>タ</t>
    </rPh>
    <phoneticPr fontId="1"/>
  </si>
  <si>
    <t>FFP-LR120</t>
    <phoneticPr fontId="1"/>
  </si>
  <si>
    <t>FFP-LR240</t>
    <phoneticPr fontId="1"/>
  </si>
  <si>
    <t>FFP-LR480</t>
    <phoneticPr fontId="1"/>
  </si>
  <si>
    <t>医療安全部門</t>
    <phoneticPr fontId="1"/>
  </si>
  <si>
    <t>医師（輸血）</t>
    <phoneticPr fontId="1"/>
  </si>
  <si>
    <t>医師（診療）</t>
    <phoneticPr fontId="1"/>
  </si>
  <si>
    <t>照射赤血球液-LR</t>
    <rPh sb="0" eb="2">
      <t>ショウシャ</t>
    </rPh>
    <rPh sb="2" eb="5">
      <t>セッケッキュウ</t>
    </rPh>
    <rPh sb="5" eb="6">
      <t>エキ</t>
    </rPh>
    <phoneticPr fontId="1"/>
  </si>
  <si>
    <t>照射濃厚血小板-LR</t>
    <rPh sb="0" eb="2">
      <t>ショウシャ</t>
    </rPh>
    <rPh sb="2" eb="4">
      <t>ノウコウ</t>
    </rPh>
    <rPh sb="4" eb="7">
      <t>ケッショウバン</t>
    </rPh>
    <phoneticPr fontId="1"/>
  </si>
  <si>
    <t>照射濃厚血小板HLA-LR</t>
    <rPh sb="0" eb="2">
      <t>ショウシャ</t>
    </rPh>
    <rPh sb="2" eb="4">
      <t>ノウコウ</t>
    </rPh>
    <rPh sb="4" eb="7">
      <t>ケッショウバン</t>
    </rPh>
    <phoneticPr fontId="1"/>
  </si>
  <si>
    <t>照射洗浄血小板-LR</t>
    <rPh sb="0" eb="2">
      <t>ショウシャ</t>
    </rPh>
    <rPh sb="2" eb="4">
      <t>センジョウ</t>
    </rPh>
    <rPh sb="4" eb="7">
      <t>ケッショウバン</t>
    </rPh>
    <phoneticPr fontId="1"/>
  </si>
  <si>
    <t>照射洗浄血小板HLA-LR</t>
    <rPh sb="0" eb="2">
      <t>ショウシャ</t>
    </rPh>
    <rPh sb="2" eb="4">
      <t>センジョウ</t>
    </rPh>
    <rPh sb="4" eb="7">
      <t>ケッショウバン</t>
    </rPh>
    <phoneticPr fontId="1"/>
  </si>
  <si>
    <t>　　①情報共有している　　②していない　③他の院内会議等で共有している　④まったく共有なし</t>
    <rPh sb="3" eb="5">
      <t>ジョウホウ</t>
    </rPh>
    <rPh sb="21" eb="22">
      <t>ホカ</t>
    </rPh>
    <rPh sb="23" eb="25">
      <t>インナイ</t>
    </rPh>
    <rPh sb="25" eb="27">
      <t>カイギ</t>
    </rPh>
    <rPh sb="27" eb="28">
      <t>ナド</t>
    </rPh>
    <rPh sb="29" eb="31">
      <t>キョウユウ</t>
    </rPh>
    <rPh sb="41" eb="43">
      <t>キョウユウ</t>
    </rPh>
    <phoneticPr fontId="1"/>
  </si>
  <si>
    <t>アンケート調査にご協力いただき、ありがとうございました。</t>
    <rPh sb="5" eb="7">
      <t>チョウサ</t>
    </rPh>
    <rPh sb="9" eb="11">
      <t>キョウリョク</t>
    </rPh>
    <phoneticPr fontId="1"/>
  </si>
  <si>
    <t>250mL</t>
    <phoneticPr fontId="1"/>
  </si>
  <si>
    <t>20mL</t>
    <phoneticPr fontId="1"/>
  </si>
  <si>
    <t>50mL</t>
    <phoneticPr fontId="1"/>
  </si>
  <si>
    <t>（１）院内で一番輸血する診療科を記載下さい。</t>
    <rPh sb="3" eb="5">
      <t>インナイ</t>
    </rPh>
    <rPh sb="16" eb="18">
      <t>キサイ</t>
    </rPh>
    <rPh sb="18" eb="19">
      <t>クダ</t>
    </rPh>
    <phoneticPr fontId="1"/>
  </si>
  <si>
    <t>　赤血球：
　血　漿：
　血小板：</t>
    <rPh sb="1" eb="4">
      <t>セッケッキュウ</t>
    </rPh>
    <rPh sb="7" eb="8">
      <t>ケツ</t>
    </rPh>
    <rPh sb="9" eb="10">
      <t>コンズ</t>
    </rPh>
    <rPh sb="13" eb="16">
      <t>ケッショウバン</t>
    </rPh>
    <phoneticPr fontId="1"/>
  </si>
  <si>
    <t>　　①増加　　②減少　　③変化なし　④わからない</t>
    <rPh sb="3" eb="5">
      <t>ゾウカ</t>
    </rPh>
    <rPh sb="8" eb="10">
      <t>ゲンショウ</t>
    </rPh>
    <rPh sb="13" eb="15">
      <t>ヘンカ</t>
    </rPh>
    <phoneticPr fontId="1"/>
  </si>
  <si>
    <t>　問題点又は疑問点など記載下さい。</t>
    <rPh sb="1" eb="4">
      <t>モンダイテン</t>
    </rPh>
    <rPh sb="4" eb="5">
      <t>マタ</t>
    </rPh>
    <rPh sb="6" eb="8">
      <t>ギモン</t>
    </rPh>
    <rPh sb="8" eb="9">
      <t>テン</t>
    </rPh>
    <rPh sb="11" eb="13">
      <t>キサイ</t>
    </rPh>
    <rPh sb="13" eb="14">
      <t>クダ</t>
    </rPh>
    <phoneticPr fontId="1"/>
  </si>
  <si>
    <t>１）赤血球輸血</t>
    <rPh sb="2" eb="5">
      <t>セッケッキュウ</t>
    </rPh>
    <rPh sb="5" eb="7">
      <t>ユケツ</t>
    </rPh>
    <phoneticPr fontId="1"/>
  </si>
  <si>
    <t>２）血漿輸血</t>
    <rPh sb="2" eb="4">
      <t>ケッショウ</t>
    </rPh>
    <rPh sb="4" eb="6">
      <t>ユケツ</t>
    </rPh>
    <phoneticPr fontId="1"/>
  </si>
  <si>
    <t>３）血小板輸血</t>
    <rPh sb="2" eb="5">
      <t>ケッショウバン</t>
    </rPh>
    <rPh sb="5" eb="7">
      <t>ユケツ</t>
    </rPh>
    <phoneticPr fontId="1"/>
  </si>
  <si>
    <t>　　①増加　　②減少　　③変化なし　④わからない　⑤輸血なし</t>
    <rPh sb="3" eb="5">
      <t>ゾウカ</t>
    </rPh>
    <rPh sb="8" eb="10">
      <t>ゲンショウ</t>
    </rPh>
    <rPh sb="13" eb="15">
      <t>ヘンカ</t>
    </rPh>
    <rPh sb="26" eb="28">
      <t>ユケツ</t>
    </rPh>
    <phoneticPr fontId="1"/>
  </si>
  <si>
    <t>　　①増加　　②減少　　③変化なし　④わからない　⑤手術なし</t>
    <rPh sb="3" eb="5">
      <t>ゾウカ</t>
    </rPh>
    <rPh sb="8" eb="10">
      <t>ゲンショウ</t>
    </rPh>
    <rPh sb="13" eb="15">
      <t>ヘンカ</t>
    </rPh>
    <rPh sb="26" eb="28">
      <t>シュジュツ</t>
    </rPh>
    <phoneticPr fontId="1"/>
  </si>
  <si>
    <t>（２）輸血患者数の変化はありますか。</t>
    <rPh sb="3" eb="5">
      <t>ユケツ</t>
    </rPh>
    <rPh sb="5" eb="7">
      <t>カンジャ</t>
    </rPh>
    <rPh sb="7" eb="8">
      <t>スウ</t>
    </rPh>
    <rPh sb="9" eb="11">
      <t>ヘンカ</t>
    </rPh>
    <phoneticPr fontId="1"/>
  </si>
  <si>
    <t>（３）製剤別の輸血数に変化はありますか。</t>
    <rPh sb="3" eb="5">
      <t>セイザイ</t>
    </rPh>
    <rPh sb="5" eb="6">
      <t>ベツ</t>
    </rPh>
    <rPh sb="7" eb="9">
      <t>ユケツ</t>
    </rPh>
    <rPh sb="9" eb="10">
      <t>スウ</t>
    </rPh>
    <rPh sb="11" eb="13">
      <t>ヘンカ</t>
    </rPh>
    <phoneticPr fontId="1"/>
  </si>
  <si>
    <t>（４）輸血を伴う手術件数に変化はありますか。</t>
    <rPh sb="3" eb="5">
      <t>ユケツ</t>
    </rPh>
    <rPh sb="6" eb="7">
      <t>トモナ</t>
    </rPh>
    <rPh sb="8" eb="10">
      <t>シュジュツ</t>
    </rPh>
    <rPh sb="10" eb="12">
      <t>ケンスウ</t>
    </rPh>
    <rPh sb="13" eb="15">
      <t>ヘンカ</t>
    </rPh>
    <phoneticPr fontId="1"/>
  </si>
  <si>
    <t>　　③患者様が死亡退院された 　 　④適正な温度で保管しなかった</t>
    <rPh sb="3" eb="5">
      <t>カンジャ</t>
    </rPh>
    <rPh sb="5" eb="6">
      <t>サマ</t>
    </rPh>
    <rPh sb="7" eb="9">
      <t>シボウ</t>
    </rPh>
    <rPh sb="9" eb="11">
      <t>タイイン</t>
    </rPh>
    <phoneticPr fontId="1"/>
  </si>
  <si>
    <t>　　⑤製剤破損　　　　　　⑥その他</t>
    <rPh sb="3" eb="5">
      <t>セイザイ</t>
    </rPh>
    <rPh sb="5" eb="7">
      <t>ハソン</t>
    </rPh>
    <rPh sb="16" eb="17">
      <t>タ</t>
    </rPh>
    <phoneticPr fontId="1"/>
  </si>
  <si>
    <t>輸血する診療科</t>
    <rPh sb="0" eb="2">
      <t>ユケツ</t>
    </rPh>
    <rPh sb="4" eb="7">
      <t>シンリョウカ</t>
    </rPh>
    <phoneticPr fontId="1"/>
  </si>
  <si>
    <t>患者の変化</t>
    <rPh sb="0" eb="2">
      <t>カンジャ</t>
    </rPh>
    <rPh sb="3" eb="5">
      <t>ヘンカ</t>
    </rPh>
    <phoneticPr fontId="1"/>
  </si>
  <si>
    <t>赤血球輸血変化</t>
    <rPh sb="0" eb="3">
      <t>セッケッキュウ</t>
    </rPh>
    <rPh sb="3" eb="5">
      <t>ユケツ</t>
    </rPh>
    <rPh sb="5" eb="7">
      <t>ヘンカ</t>
    </rPh>
    <phoneticPr fontId="1"/>
  </si>
  <si>
    <t>血漿輸血変化</t>
    <rPh sb="0" eb="2">
      <t>ケッショウ</t>
    </rPh>
    <rPh sb="2" eb="4">
      <t>ユケツ</t>
    </rPh>
    <rPh sb="4" eb="6">
      <t>ヘンカ</t>
    </rPh>
    <phoneticPr fontId="1"/>
  </si>
  <si>
    <t>血小板輸血</t>
    <rPh sb="0" eb="3">
      <t>ケッショウバン</t>
    </rPh>
    <rPh sb="3" eb="5">
      <t>ユケツ</t>
    </rPh>
    <phoneticPr fontId="1"/>
  </si>
  <si>
    <t>（７）</t>
  </si>
  <si>
    <t>（８）</t>
  </si>
  <si>
    <t>手術変化</t>
    <rPh sb="0" eb="2">
      <t>シュジュツ</t>
    </rPh>
    <rPh sb="2" eb="4">
      <t>ヘンカ</t>
    </rPh>
    <phoneticPr fontId="1"/>
  </si>
  <si>
    <t>診療科変化</t>
    <rPh sb="0" eb="3">
      <t>シンリョウカ</t>
    </rPh>
    <rPh sb="3" eb="5">
      <t>ヘンカ</t>
    </rPh>
    <phoneticPr fontId="1"/>
  </si>
  <si>
    <t>体制変更</t>
    <rPh sb="0" eb="2">
      <t>タイセイ</t>
    </rPh>
    <rPh sb="2" eb="4">
      <t>ヘンコウ</t>
    </rPh>
    <phoneticPr fontId="1"/>
  </si>
  <si>
    <t>体制変更あり</t>
    <rPh sb="0" eb="2">
      <t>タイセイ</t>
    </rPh>
    <rPh sb="2" eb="4">
      <t>ヘンコウ</t>
    </rPh>
    <phoneticPr fontId="1"/>
  </si>
  <si>
    <t>在宅有り</t>
    <rPh sb="0" eb="2">
      <t>ザイタク</t>
    </rPh>
    <rPh sb="2" eb="3">
      <t>ア</t>
    </rPh>
    <phoneticPr fontId="1"/>
  </si>
  <si>
    <t>認定看護師</t>
    <rPh sb="0" eb="2">
      <t>ニンテイ</t>
    </rPh>
    <rPh sb="2" eb="5">
      <t>カンゴシ</t>
    </rPh>
    <phoneticPr fontId="1"/>
  </si>
  <si>
    <t>災害マニュアル</t>
    <rPh sb="0" eb="2">
      <t>サイガイ</t>
    </rPh>
    <phoneticPr fontId="1"/>
  </si>
  <si>
    <t>要望</t>
    <rPh sb="0" eb="2">
      <t>ヨウボウ</t>
    </rPh>
    <phoneticPr fontId="1"/>
  </si>
  <si>
    <t>廃棄理由５</t>
    <rPh sb="0" eb="2">
      <t>ハイキ</t>
    </rPh>
    <rPh sb="2" eb="4">
      <t>リユウ</t>
    </rPh>
    <phoneticPr fontId="1"/>
  </si>
  <si>
    <t>廃棄理由６</t>
    <rPh sb="0" eb="2">
      <t>ハイキ</t>
    </rPh>
    <rPh sb="2" eb="4">
      <t>リユウ</t>
    </rPh>
    <phoneticPr fontId="1"/>
  </si>
  <si>
    <t>なし</t>
    <phoneticPr fontId="1"/>
  </si>
  <si>
    <t>（３）血液製剤の廃棄理由</t>
    <phoneticPr fontId="1"/>
  </si>
  <si>
    <t>（２）輸血管理料</t>
    <phoneticPr fontId="1"/>
  </si>
  <si>
    <t>（３）１）</t>
    <phoneticPr fontId="1"/>
  </si>
  <si>
    <t>（３）２）</t>
  </si>
  <si>
    <t>（３）３）</t>
  </si>
  <si>
    <t>３．その他（１）</t>
    <phoneticPr fontId="1"/>
  </si>
  <si>
    <t>２．輸血療法委員会（１）</t>
    <phoneticPr fontId="1"/>
  </si>
  <si>
    <t>（１０）今後輸血療法委員会の設置を検討していますか。</t>
    <rPh sb="4" eb="6">
      <t>コンゴ</t>
    </rPh>
    <rPh sb="6" eb="8">
      <t>ユケツ</t>
    </rPh>
    <rPh sb="8" eb="10">
      <t>リョウホウ</t>
    </rPh>
    <rPh sb="10" eb="13">
      <t>イインカイ</t>
    </rPh>
    <rPh sb="14" eb="16">
      <t>セッチ</t>
    </rPh>
    <rPh sb="17" eb="19">
      <t>ケントウ</t>
    </rPh>
    <phoneticPr fontId="1"/>
  </si>
  <si>
    <t>（１１）輸血療法委員会を設置していない（できない）理由を教えてください。（複数選択可）</t>
    <rPh sb="4" eb="6">
      <t>ユケツ</t>
    </rPh>
    <rPh sb="6" eb="8">
      <t>リョウホウ</t>
    </rPh>
    <rPh sb="8" eb="11">
      <t>イインカイ</t>
    </rPh>
    <rPh sb="12" eb="14">
      <t>セッチ</t>
    </rPh>
    <rPh sb="25" eb="27">
      <t>リユウ</t>
    </rPh>
    <rPh sb="28" eb="29">
      <t>オシ</t>
    </rPh>
    <rPh sb="37" eb="39">
      <t>フクスウ</t>
    </rPh>
    <rPh sb="39" eb="41">
      <t>センタク</t>
    </rPh>
    <rPh sb="41" eb="42">
      <t>カ</t>
    </rPh>
    <phoneticPr fontId="1"/>
  </si>
  <si>
    <t>（１２）（１１）で⑥その他を選択された場合、その内容について教えてください。</t>
    <rPh sb="12" eb="13">
      <t>ホカ</t>
    </rPh>
    <rPh sb="14" eb="16">
      <t>センタク</t>
    </rPh>
    <rPh sb="19" eb="21">
      <t>バアイ</t>
    </rPh>
    <rPh sb="24" eb="25">
      <t>ウチ</t>
    </rPh>
    <rPh sb="25" eb="26">
      <t>カタチ</t>
    </rPh>
    <rPh sb="30" eb="31">
      <t>オシ</t>
    </rPh>
    <phoneticPr fontId="1"/>
  </si>
  <si>
    <t>※（１０）～（１３）は輸血療法委員会を設置されていない施設のみお答えください。</t>
    <rPh sb="11" eb="13">
      <t>ユケツ</t>
    </rPh>
    <rPh sb="13" eb="15">
      <t>リョウホウ</t>
    </rPh>
    <rPh sb="15" eb="18">
      <t>イインカイ</t>
    </rPh>
    <rPh sb="19" eb="21">
      <t>セッチ</t>
    </rPh>
    <rPh sb="27" eb="29">
      <t>シセツ</t>
    </rPh>
    <rPh sb="32" eb="33">
      <t>コタ</t>
    </rPh>
    <phoneticPr fontId="1"/>
  </si>
  <si>
    <t>（１３）輸血療法を実施するうえで適正使用、安全性等に問題を抱えていましたら、具体的に記載してください。</t>
    <rPh sb="4" eb="6">
      <t>ユケツ</t>
    </rPh>
    <rPh sb="6" eb="8">
      <t>リョウホウ</t>
    </rPh>
    <rPh sb="9" eb="11">
      <t>ジッシ</t>
    </rPh>
    <rPh sb="16" eb="18">
      <t>テキセイ</t>
    </rPh>
    <rPh sb="18" eb="20">
      <t>シヨウ</t>
    </rPh>
    <rPh sb="21" eb="24">
      <t>アンゼンセイ</t>
    </rPh>
    <rPh sb="24" eb="25">
      <t>トウ</t>
    </rPh>
    <rPh sb="26" eb="28">
      <t>モンダイ</t>
    </rPh>
    <rPh sb="29" eb="30">
      <t>カカ</t>
    </rPh>
    <rPh sb="38" eb="41">
      <t>グタイテキ</t>
    </rPh>
    <rPh sb="42" eb="44">
      <t>キサイ</t>
    </rPh>
    <phoneticPr fontId="1"/>
  </si>
  <si>
    <t xml:space="preserve">     ③業務多忙で定期的な開催が難しい　　④輸血療法委員会の活動方針が分からない</t>
    <rPh sb="24" eb="26">
      <t>ユケツ</t>
    </rPh>
    <rPh sb="26" eb="28">
      <t>リョウホウ</t>
    </rPh>
    <rPh sb="28" eb="31">
      <t>イインカイ</t>
    </rPh>
    <rPh sb="32" eb="34">
      <t>カツドウ</t>
    </rPh>
    <rPh sb="34" eb="36">
      <t>ホウシン</t>
    </rPh>
    <rPh sb="37" eb="38">
      <t>ワ</t>
    </rPh>
    <phoneticPr fontId="1"/>
  </si>
  <si>
    <t xml:space="preserve">     ⑤その他</t>
    <rPh sb="8" eb="9">
      <t>ホカ</t>
    </rPh>
    <phoneticPr fontId="1"/>
  </si>
  <si>
    <t>10%グロブリン製剤</t>
    <rPh sb="8" eb="10">
      <t>セイザイ</t>
    </rPh>
    <phoneticPr fontId="1"/>
  </si>
  <si>
    <t>5%グロブリン製剤</t>
    <rPh sb="7" eb="9">
      <t>セイザイ</t>
    </rPh>
    <phoneticPr fontId="1"/>
  </si>
  <si>
    <t xml:space="preserve">  20mL</t>
    <phoneticPr fontId="1"/>
  </si>
  <si>
    <t xml:space="preserve">  50mL</t>
    <phoneticPr fontId="1"/>
  </si>
  <si>
    <t xml:space="preserve">  100mL</t>
    <phoneticPr fontId="1"/>
  </si>
  <si>
    <t xml:space="preserve">  200mL</t>
    <phoneticPr fontId="1"/>
  </si>
  <si>
    <t xml:space="preserve">  10mL</t>
    <phoneticPr fontId="1"/>
  </si>
  <si>
    <t xml:space="preserve">  5mL</t>
    <phoneticPr fontId="1"/>
  </si>
  <si>
    <t xml:space="preserve">  25mL</t>
    <phoneticPr fontId="1"/>
  </si>
  <si>
    <t>年間g
5%ｸﾞﾛ</t>
    <rPh sb="0" eb="2">
      <t>ネンカン</t>
    </rPh>
    <phoneticPr fontId="1"/>
  </si>
  <si>
    <t>年間g
10%ｸﾞﾛ</t>
    <rPh sb="0" eb="2">
      <t>ネンカン</t>
    </rPh>
    <phoneticPr fontId="1"/>
  </si>
  <si>
    <t>5%グロブリン製剤</t>
    <phoneticPr fontId="1"/>
  </si>
  <si>
    <t>10%グロブリン製剤</t>
    <phoneticPr fontId="1"/>
  </si>
  <si>
    <t xml:space="preserve"> 静注 0.5ｇ</t>
    <rPh sb="1" eb="3">
      <t>セイチュウ</t>
    </rPh>
    <phoneticPr fontId="1"/>
  </si>
  <si>
    <t xml:space="preserve"> 静注 1ｇ</t>
    <rPh sb="1" eb="3">
      <t>セイチュウ</t>
    </rPh>
    <phoneticPr fontId="1"/>
  </si>
  <si>
    <t xml:space="preserve"> 静注 2.5ｇ</t>
    <rPh sb="1" eb="3">
      <t>セイチュウ</t>
    </rPh>
    <phoneticPr fontId="1"/>
  </si>
  <si>
    <t xml:space="preserve"> 静注 5ｇ</t>
    <rPh sb="1" eb="3">
      <t>セイチュウ</t>
    </rPh>
    <phoneticPr fontId="1"/>
  </si>
  <si>
    <t xml:space="preserve"> 静注 10ｇ</t>
    <rPh sb="1" eb="3">
      <t>セイチュウ</t>
    </rPh>
    <phoneticPr fontId="1"/>
  </si>
  <si>
    <t xml:space="preserve"> 静注 20ｇ</t>
    <rPh sb="1" eb="3">
      <t>セイチュウ</t>
    </rPh>
    <phoneticPr fontId="1"/>
  </si>
  <si>
    <t>輸血療法に伴うインシデントや事故・副作用等について、各部署毎の状況を把握して具体的対策</t>
    <phoneticPr fontId="1"/>
  </si>
  <si>
    <t>を講じている。</t>
    <phoneticPr fontId="1"/>
  </si>
  <si>
    <t>毎月、診療科毎の発注量、使用量、廃棄量等を各診療科の長に配布し、診療科内に掲示している。　</t>
    <rPh sb="6" eb="7">
      <t>ゴト</t>
    </rPh>
    <phoneticPr fontId="1"/>
  </si>
  <si>
    <t>ください。</t>
    <phoneticPr fontId="1"/>
  </si>
  <si>
    <t>輸血用血液製剤（主に、赤血球製剤、新鮮凍結血漿、血小板製剤）の使用状況について、</t>
    <phoneticPr fontId="1"/>
  </si>
  <si>
    <t>診療科毎に比較検討している。</t>
    <rPh sb="3" eb="4">
      <t>マイ</t>
    </rPh>
    <phoneticPr fontId="1"/>
  </si>
  <si>
    <t>アルブミン製剤の使用状況について、診療科毎に比較検討している。</t>
    <rPh sb="20" eb="21">
      <t>ゴト</t>
    </rPh>
    <phoneticPr fontId="1"/>
  </si>
  <si>
    <t>血液製剤毎に、月次、年次の使用量の比較・分析を行うとともに、他医療機関と比較検討及び</t>
    <rPh sb="4" eb="5">
      <t>ゴト</t>
    </rPh>
    <phoneticPr fontId="1"/>
  </si>
  <si>
    <t>評価している。</t>
    <rPh sb="0" eb="2">
      <t>ヒョウカ</t>
    </rPh>
    <phoneticPr fontId="1"/>
  </si>
  <si>
    <t>お答えください。</t>
    <phoneticPr fontId="1"/>
  </si>
  <si>
    <t>（４）（３）で⑥その他を選択された場合、その内容について教えてください。</t>
    <rPh sb="10" eb="11">
      <t>ホカ</t>
    </rPh>
    <rPh sb="12" eb="14">
      <t>センタク</t>
    </rPh>
    <rPh sb="17" eb="19">
      <t>バアイ</t>
    </rPh>
    <rPh sb="22" eb="23">
      <t>ウチ</t>
    </rPh>
    <rPh sb="23" eb="24">
      <t>カタチ</t>
    </rPh>
    <rPh sb="28" eb="29">
      <t>オシ</t>
    </rPh>
    <phoneticPr fontId="1"/>
  </si>
  <si>
    <t>（７）血液製剤の廃棄を減少する取り組みで成功された事例や新たなアイデアなどありましたら記載してください。</t>
    <rPh sb="3" eb="5">
      <t>ケツエキ</t>
    </rPh>
    <rPh sb="5" eb="7">
      <t>セイザイ</t>
    </rPh>
    <rPh sb="8" eb="10">
      <t>ハイキ</t>
    </rPh>
    <rPh sb="11" eb="13">
      <t>ゲンショウ</t>
    </rPh>
    <rPh sb="15" eb="16">
      <t>ト</t>
    </rPh>
    <rPh sb="17" eb="18">
      <t>ク</t>
    </rPh>
    <rPh sb="20" eb="22">
      <t>セイコウ</t>
    </rPh>
    <rPh sb="25" eb="27">
      <t>ジレイ</t>
    </rPh>
    <rPh sb="28" eb="29">
      <t>アラ</t>
    </rPh>
    <rPh sb="43" eb="45">
      <t>キサイ</t>
    </rPh>
    <phoneticPr fontId="1"/>
  </si>
  <si>
    <t>※（１）の質問で①はい　と回答した施設は（２）～（９）、②いいえ　と回答した施設は（１０）～（１３）の質問に</t>
    <rPh sb="5" eb="7">
      <t>シツモン</t>
    </rPh>
    <rPh sb="13" eb="15">
      <t>カイトウ</t>
    </rPh>
    <rPh sb="17" eb="19">
      <t>シセツ</t>
    </rPh>
    <phoneticPr fontId="1"/>
  </si>
  <si>
    <t xml:space="preserve">     ③輸血責任医師（輸血業務担当や責任者として病院等から任命されている医師）がいない　</t>
    <rPh sb="6" eb="8">
      <t>ユケツ</t>
    </rPh>
    <rPh sb="8" eb="10">
      <t>セキニン</t>
    </rPh>
    <rPh sb="10" eb="12">
      <t>イシ</t>
    </rPh>
    <rPh sb="13" eb="15">
      <t>ユケツ</t>
    </rPh>
    <rPh sb="15" eb="17">
      <t>ギョウム</t>
    </rPh>
    <rPh sb="17" eb="19">
      <t>タントウ</t>
    </rPh>
    <rPh sb="20" eb="23">
      <t>セキニンシャ</t>
    </rPh>
    <rPh sb="26" eb="29">
      <t>ビョウインナド</t>
    </rPh>
    <rPh sb="31" eb="33">
      <t>ニンメイ</t>
    </rPh>
    <rPh sb="38" eb="40">
      <t>イシ</t>
    </rPh>
    <phoneticPr fontId="1"/>
  </si>
  <si>
    <t xml:space="preserve">     ④業務多忙で定期的な開催が難しい　　⑤輸血療法委員会の活動方針が分からない　　⑥その他</t>
    <rPh sb="47" eb="48">
      <t>ホカ</t>
    </rPh>
    <phoneticPr fontId="1"/>
  </si>
  <si>
    <t>日</t>
  </si>
  <si>
    <t>日</t>
    <rPh sb="0" eb="1">
      <t>ニチ</t>
    </rPh>
    <phoneticPr fontId="1"/>
  </si>
  <si>
    <t>　　①必要　　②不必要　　　③わからない</t>
    <rPh sb="3" eb="5">
      <t>ヒツヨウ</t>
    </rPh>
    <rPh sb="8" eb="11">
      <t>フヒツヨウ</t>
    </rPh>
    <phoneticPr fontId="1"/>
  </si>
  <si>
    <t>外来あり→マニュアルの有無</t>
    <rPh sb="0" eb="2">
      <t>ガイライ</t>
    </rPh>
    <rPh sb="11" eb="13">
      <t>ウム</t>
    </rPh>
    <phoneticPr fontId="1"/>
  </si>
  <si>
    <t>外来あり→質問・疑問等</t>
    <rPh sb="0" eb="2">
      <t>ガイライ</t>
    </rPh>
    <rPh sb="5" eb="7">
      <t>シツモン</t>
    </rPh>
    <rPh sb="8" eb="10">
      <t>ギモン</t>
    </rPh>
    <rPh sb="10" eb="11">
      <t>トウ</t>
    </rPh>
    <phoneticPr fontId="1"/>
  </si>
  <si>
    <t>輸血副反応発生時の対策・マニュアル</t>
    <phoneticPr fontId="1"/>
  </si>
  <si>
    <t>認定輸血看護師知っている→求めるもの</t>
    <rPh sb="0" eb="2">
      <t>ニンテイ</t>
    </rPh>
    <rPh sb="2" eb="4">
      <t>ユケツ</t>
    </rPh>
    <rPh sb="4" eb="6">
      <t>カンゴ</t>
    </rPh>
    <rPh sb="6" eb="7">
      <t>シ</t>
    </rPh>
    <rPh sb="7" eb="8">
      <t>シ</t>
    </rPh>
    <rPh sb="13" eb="14">
      <t>モト</t>
    </rPh>
    <phoneticPr fontId="1"/>
  </si>
  <si>
    <t>災害マニュアル→必要・不必要</t>
    <rPh sb="0" eb="2">
      <t>サイガイ</t>
    </rPh>
    <rPh sb="8" eb="10">
      <t>ヒツヨウ</t>
    </rPh>
    <rPh sb="11" eb="14">
      <t>フヒツヨウ</t>
    </rPh>
    <phoneticPr fontId="1"/>
  </si>
  <si>
    <t>アンケート調査にご協力いただきありがとうございます。</t>
    <rPh sb="5" eb="7">
      <t>チョウサ</t>
    </rPh>
    <rPh sb="9" eb="11">
      <t>キョウリョク</t>
    </rPh>
    <phoneticPr fontId="1"/>
  </si>
  <si>
    <t>廃棄製剤の詳細（別紙）についても、よろしくお願いします。</t>
    <rPh sb="0" eb="2">
      <t>ハイキ</t>
    </rPh>
    <rPh sb="2" eb="4">
      <t>セイザイ</t>
    </rPh>
    <rPh sb="5" eb="7">
      <t>ショウサイ</t>
    </rPh>
    <rPh sb="8" eb="10">
      <t>ベッシ</t>
    </rPh>
    <rPh sb="22" eb="23">
      <t>ネガ</t>
    </rPh>
    <phoneticPr fontId="1"/>
  </si>
  <si>
    <t>入庫時の残期限①</t>
    <rPh sb="0" eb="2">
      <t>ニュウコ</t>
    </rPh>
    <rPh sb="2" eb="3">
      <t>ジ</t>
    </rPh>
    <rPh sb="4" eb="5">
      <t>ザン</t>
    </rPh>
    <rPh sb="5" eb="7">
      <t>キゲン</t>
    </rPh>
    <phoneticPr fontId="1"/>
  </si>
  <si>
    <t>入庫時の残期限②</t>
    <rPh sb="0" eb="2">
      <t>ニュウコ</t>
    </rPh>
    <rPh sb="2" eb="3">
      <t>ジ</t>
    </rPh>
    <rPh sb="4" eb="5">
      <t>ザン</t>
    </rPh>
    <rPh sb="5" eb="7">
      <t>キゲン</t>
    </rPh>
    <phoneticPr fontId="1"/>
  </si>
  <si>
    <t>入庫時の残期限③</t>
    <rPh sb="0" eb="2">
      <t>ニュウコ</t>
    </rPh>
    <rPh sb="2" eb="3">
      <t>ジ</t>
    </rPh>
    <rPh sb="4" eb="5">
      <t>ザン</t>
    </rPh>
    <rPh sb="5" eb="7">
      <t>キゲン</t>
    </rPh>
    <phoneticPr fontId="1"/>
  </si>
  <si>
    <t>入庫時の残期限④</t>
    <rPh sb="0" eb="2">
      <t>ニュウコ</t>
    </rPh>
    <rPh sb="2" eb="3">
      <t>ジ</t>
    </rPh>
    <rPh sb="4" eb="5">
      <t>ザン</t>
    </rPh>
    <rPh sb="5" eb="7">
      <t>キゲン</t>
    </rPh>
    <phoneticPr fontId="1"/>
  </si>
  <si>
    <t>入庫時の残期限⑤</t>
    <rPh sb="0" eb="2">
      <t>ニュウコ</t>
    </rPh>
    <rPh sb="2" eb="3">
      <t>ジ</t>
    </rPh>
    <rPh sb="4" eb="5">
      <t>ザン</t>
    </rPh>
    <rPh sb="5" eb="7">
      <t>キゲン</t>
    </rPh>
    <phoneticPr fontId="1"/>
  </si>
  <si>
    <t>入庫時の残期限⑥</t>
    <rPh sb="0" eb="2">
      <t>ニュウコ</t>
    </rPh>
    <rPh sb="2" eb="3">
      <t>ジ</t>
    </rPh>
    <rPh sb="4" eb="5">
      <t>ザン</t>
    </rPh>
    <rPh sb="5" eb="7">
      <t>キゲン</t>
    </rPh>
    <phoneticPr fontId="1"/>
  </si>
  <si>
    <t>入庫時の残期限⑦</t>
    <rPh sb="0" eb="2">
      <t>ニュウコ</t>
    </rPh>
    <rPh sb="2" eb="3">
      <t>ジ</t>
    </rPh>
    <rPh sb="4" eb="5">
      <t>ザン</t>
    </rPh>
    <rPh sb="5" eb="7">
      <t>キゲン</t>
    </rPh>
    <phoneticPr fontId="1"/>
  </si>
  <si>
    <t>入庫時の残期限⑧</t>
    <rPh sb="0" eb="2">
      <t>ニュウコ</t>
    </rPh>
    <rPh sb="2" eb="3">
      <t>ジ</t>
    </rPh>
    <rPh sb="4" eb="5">
      <t>ザン</t>
    </rPh>
    <rPh sb="5" eb="7">
      <t>キゲン</t>
    </rPh>
    <phoneticPr fontId="1"/>
  </si>
  <si>
    <t>入庫時の残期限⑨</t>
    <rPh sb="0" eb="2">
      <t>ニュウコ</t>
    </rPh>
    <rPh sb="2" eb="3">
      <t>ジ</t>
    </rPh>
    <rPh sb="4" eb="5">
      <t>ザン</t>
    </rPh>
    <rPh sb="5" eb="7">
      <t>キゲン</t>
    </rPh>
    <phoneticPr fontId="1"/>
  </si>
  <si>
    <t>入庫時の残期限</t>
    <rPh sb="0" eb="2">
      <t>ニュウコ</t>
    </rPh>
    <rPh sb="2" eb="3">
      <t>ジ</t>
    </rPh>
    <rPh sb="4" eb="5">
      <t>ザン</t>
    </rPh>
    <rPh sb="5" eb="7">
      <t>キゲン</t>
    </rPh>
    <phoneticPr fontId="1"/>
  </si>
  <si>
    <t>廃棄赤血球製剤の入庫時平均残期限</t>
    <rPh sb="0" eb="2">
      <t>ハイキ</t>
    </rPh>
    <rPh sb="2" eb="5">
      <t>セッケッキュウ</t>
    </rPh>
    <rPh sb="5" eb="7">
      <t>セイザイ</t>
    </rPh>
    <rPh sb="8" eb="10">
      <t>ニュウコ</t>
    </rPh>
    <rPh sb="10" eb="11">
      <t>ジ</t>
    </rPh>
    <rPh sb="11" eb="13">
      <t>ヘイキン</t>
    </rPh>
    <rPh sb="13" eb="14">
      <t>ザン</t>
    </rPh>
    <rPh sb="14" eb="16">
      <t>キゲン</t>
    </rPh>
    <phoneticPr fontId="1"/>
  </si>
  <si>
    <t>廃棄血漿製剤の入庫時平均残期限</t>
    <rPh sb="0" eb="2">
      <t>ハイキ</t>
    </rPh>
    <rPh sb="2" eb="4">
      <t>ケッショウ</t>
    </rPh>
    <rPh sb="4" eb="6">
      <t>セイザイ</t>
    </rPh>
    <rPh sb="7" eb="9">
      <t>ニュウコ</t>
    </rPh>
    <rPh sb="9" eb="10">
      <t>ジ</t>
    </rPh>
    <rPh sb="10" eb="12">
      <t>ヘイキン</t>
    </rPh>
    <rPh sb="12" eb="13">
      <t>ザン</t>
    </rPh>
    <rPh sb="13" eb="15">
      <t>キゲン</t>
    </rPh>
    <phoneticPr fontId="1"/>
  </si>
  <si>
    <t>廃棄赤血球製剤の入庫時平均残期間</t>
    <rPh sb="0" eb="2">
      <t>ハイキ</t>
    </rPh>
    <rPh sb="2" eb="5">
      <t>セッケッキュウ</t>
    </rPh>
    <rPh sb="5" eb="7">
      <t>セイザイ</t>
    </rPh>
    <rPh sb="8" eb="10">
      <t>ニュウコ</t>
    </rPh>
    <rPh sb="10" eb="11">
      <t>ジ</t>
    </rPh>
    <rPh sb="11" eb="13">
      <t>ヘイキン</t>
    </rPh>
    <rPh sb="13" eb="14">
      <t>ザン</t>
    </rPh>
    <rPh sb="14" eb="16">
      <t>キカン</t>
    </rPh>
    <phoneticPr fontId="1"/>
  </si>
  <si>
    <t>廃棄血漿製剤の入庫時平均残期間</t>
    <rPh sb="0" eb="2">
      <t>ハイキ</t>
    </rPh>
    <rPh sb="2" eb="4">
      <t>ケッショウ</t>
    </rPh>
    <rPh sb="4" eb="6">
      <t>セイザイ</t>
    </rPh>
    <rPh sb="7" eb="9">
      <t>ニュウコ</t>
    </rPh>
    <rPh sb="9" eb="10">
      <t>ジ</t>
    </rPh>
    <rPh sb="10" eb="12">
      <t>ヘイキン</t>
    </rPh>
    <rPh sb="12" eb="13">
      <t>ザン</t>
    </rPh>
    <rPh sb="13" eb="15">
      <t>キカン</t>
    </rPh>
    <phoneticPr fontId="1"/>
  </si>
  <si>
    <t>　　①知っている　　②知らない</t>
    <rPh sb="3" eb="4">
      <t>シ</t>
    </rPh>
    <rPh sb="11" eb="12">
      <t>シ</t>
    </rPh>
    <phoneticPr fontId="1"/>
  </si>
  <si>
    <t>２単位</t>
    <phoneticPr fontId="1"/>
  </si>
  <si>
    <t>床</t>
    <rPh sb="0" eb="1">
      <t>ユカ</t>
    </rPh>
    <phoneticPr fontId="1"/>
  </si>
  <si>
    <t>精神病床数</t>
    <phoneticPr fontId="1"/>
  </si>
  <si>
    <t>感染症病床数</t>
    <rPh sb="0" eb="3">
      <t>カンセンショウ</t>
    </rPh>
    <rPh sb="3" eb="5">
      <t>ビョウショウ</t>
    </rPh>
    <rPh sb="5" eb="6">
      <t>スウ</t>
    </rPh>
    <phoneticPr fontId="1"/>
  </si>
  <si>
    <t>結核病床数</t>
    <rPh sb="0" eb="2">
      <t>ケッカク</t>
    </rPh>
    <rPh sb="2" eb="4">
      <t>ビョウショウ</t>
    </rPh>
    <rPh sb="4" eb="5">
      <t>スウ</t>
    </rPh>
    <phoneticPr fontId="1"/>
  </si>
  <si>
    <t>令和5年度　廃棄した血液製剤の詳細調査票</t>
    <rPh sb="0" eb="2">
      <t>レイワ</t>
    </rPh>
    <rPh sb="3" eb="4">
      <t>ネン</t>
    </rPh>
    <rPh sb="4" eb="5">
      <t>ド</t>
    </rPh>
    <rPh sb="6" eb="8">
      <t>ハイキ</t>
    </rPh>
    <rPh sb="10" eb="12">
      <t>ケツエキ</t>
    </rPh>
    <rPh sb="12" eb="14">
      <t>セイザイ</t>
    </rPh>
    <rPh sb="15" eb="17">
      <t>ショウサイ</t>
    </rPh>
    <rPh sb="17" eb="19">
      <t>チョウサ</t>
    </rPh>
    <rPh sb="19" eb="20">
      <t>ヒョウ</t>
    </rPh>
    <phoneticPr fontId="1"/>
  </si>
  <si>
    <t>３．その他 １)県内の輸血状況の変化を調査するために、令和3年度に比し令和4年度の輸血傾向についてお教え</t>
    <rPh sb="4" eb="5">
      <t>ホカ</t>
    </rPh>
    <rPh sb="27" eb="29">
      <t>レイワ</t>
    </rPh>
    <rPh sb="30" eb="32">
      <t>ネンド</t>
    </rPh>
    <rPh sb="31" eb="32">
      <t>ド</t>
    </rPh>
    <rPh sb="33" eb="34">
      <t>ヒ</t>
    </rPh>
    <rPh sb="35" eb="37">
      <t>レイワ</t>
    </rPh>
    <rPh sb="38" eb="40">
      <t>ネンド</t>
    </rPh>
    <rPh sb="50" eb="51">
      <t>オシ</t>
    </rPh>
    <phoneticPr fontId="1"/>
  </si>
  <si>
    <t>（５）緊急時において、異型適合輸血（赤血球輸血またはFFP）を実施した症例はありますか。</t>
    <rPh sb="3" eb="5">
      <t>キンキュウ</t>
    </rPh>
    <rPh sb="5" eb="6">
      <t>ジ</t>
    </rPh>
    <rPh sb="11" eb="13">
      <t>イケイ</t>
    </rPh>
    <rPh sb="13" eb="15">
      <t>テキゴウ</t>
    </rPh>
    <rPh sb="15" eb="17">
      <t>ユケツ</t>
    </rPh>
    <rPh sb="18" eb="21">
      <t>セッケッキュウ</t>
    </rPh>
    <rPh sb="21" eb="23">
      <t>ユケツ</t>
    </rPh>
    <rPh sb="31" eb="33">
      <t>ジッシ</t>
    </rPh>
    <rPh sb="35" eb="37">
      <t>ショウレイ</t>
    </rPh>
    <phoneticPr fontId="1"/>
  </si>
  <si>
    <t>　　①あります　　②ありません　　③わからない</t>
    <phoneticPr fontId="1"/>
  </si>
  <si>
    <t>（６）（５）において①ありますを選択された場合、その件数、対象疾患、1件あたりの使用単位数を教えてください。</t>
    <rPh sb="16" eb="18">
      <t>センタク</t>
    </rPh>
    <rPh sb="21" eb="23">
      <t>バアイ</t>
    </rPh>
    <rPh sb="26" eb="28">
      <t>ケンスウ</t>
    </rPh>
    <rPh sb="29" eb="31">
      <t>タイショウ</t>
    </rPh>
    <rPh sb="31" eb="33">
      <t>シッカン</t>
    </rPh>
    <rPh sb="35" eb="36">
      <t>ケン</t>
    </rPh>
    <rPh sb="40" eb="42">
      <t>シヨウ</t>
    </rPh>
    <rPh sb="42" eb="44">
      <t>タンイ</t>
    </rPh>
    <rPh sb="44" eb="45">
      <t>スウ</t>
    </rPh>
    <rPh sb="46" eb="47">
      <t>オシ</t>
    </rPh>
    <phoneticPr fontId="1"/>
  </si>
  <si>
    <t>　日常業務において変化がありましたら、教えてください。（在庫数を変更した、廃棄数が減ったなど）</t>
    <phoneticPr fontId="1"/>
  </si>
  <si>
    <t>（７）輸血を伴う診療科に変化はありますか。</t>
    <rPh sb="3" eb="5">
      <t>ユケツ</t>
    </rPh>
    <rPh sb="6" eb="7">
      <t>トモナ</t>
    </rPh>
    <rPh sb="8" eb="11">
      <t>シンリョウカ</t>
    </rPh>
    <rPh sb="12" eb="14">
      <t>ヘンカ</t>
    </rPh>
    <phoneticPr fontId="1"/>
  </si>
  <si>
    <t>（８）輸血に影響するような院内での体制変更はありましたか？</t>
    <rPh sb="3" eb="5">
      <t>ユケツ</t>
    </rPh>
    <rPh sb="6" eb="8">
      <t>エイキョウ</t>
    </rPh>
    <rPh sb="13" eb="15">
      <t>インナイ</t>
    </rPh>
    <rPh sb="17" eb="19">
      <t>タイセイ</t>
    </rPh>
    <rPh sb="19" eb="21">
      <t>ヘンコウ</t>
    </rPh>
    <phoneticPr fontId="1"/>
  </si>
  <si>
    <t>（９）（８）で①あり、又は③今後計画ありを選択された場合、その内容について教えてください。</t>
    <rPh sb="11" eb="12">
      <t>マタ</t>
    </rPh>
    <rPh sb="14" eb="16">
      <t>コンゴ</t>
    </rPh>
    <rPh sb="16" eb="18">
      <t>ケイカク</t>
    </rPh>
    <rPh sb="21" eb="23">
      <t>センタク</t>
    </rPh>
    <rPh sb="26" eb="28">
      <t>バアイ</t>
    </rPh>
    <rPh sb="31" eb="32">
      <t>ウチ</t>
    </rPh>
    <rPh sb="32" eb="33">
      <t>カタチ</t>
    </rPh>
    <rPh sb="37" eb="38">
      <t>オシ</t>
    </rPh>
    <phoneticPr fontId="1"/>
  </si>
  <si>
    <t>（１１）外来での輸血はありますか</t>
    <rPh sb="4" eb="6">
      <t>ガイライ</t>
    </rPh>
    <rPh sb="8" eb="10">
      <t>ユケツ</t>
    </rPh>
    <phoneticPr fontId="1"/>
  </si>
  <si>
    <t>（１２）（１１）で①ありますを選択された場合、患者帰宅後の輸血副反応発生時の対策・マニュアル等がありますか？</t>
    <rPh sb="23" eb="25">
      <t>カンジャ</t>
    </rPh>
    <rPh sb="25" eb="28">
      <t>キタクゴ</t>
    </rPh>
    <rPh sb="29" eb="31">
      <t>ユケツ</t>
    </rPh>
    <rPh sb="31" eb="34">
      <t>フクハンノウ</t>
    </rPh>
    <rPh sb="34" eb="36">
      <t>ハッセイ</t>
    </rPh>
    <rPh sb="36" eb="37">
      <t>ジ</t>
    </rPh>
    <rPh sb="38" eb="40">
      <t>タイサク</t>
    </rPh>
    <rPh sb="46" eb="47">
      <t>トウ</t>
    </rPh>
    <phoneticPr fontId="1"/>
  </si>
  <si>
    <t>（１３）（１１）で①ありますを選択された場合、問題点や疑問点などありますか。</t>
    <rPh sb="15" eb="17">
      <t>センタク</t>
    </rPh>
    <rPh sb="20" eb="22">
      <t>バアイ</t>
    </rPh>
    <rPh sb="23" eb="26">
      <t>モンダイテン</t>
    </rPh>
    <rPh sb="27" eb="29">
      <t>ギモン</t>
    </rPh>
    <rPh sb="29" eb="30">
      <t>テン</t>
    </rPh>
    <phoneticPr fontId="1"/>
  </si>
  <si>
    <t>（１４）在宅での輸血はありますか</t>
    <rPh sb="4" eb="6">
      <t>ザイタク</t>
    </rPh>
    <rPh sb="8" eb="10">
      <t>ユケツ</t>
    </rPh>
    <phoneticPr fontId="1"/>
  </si>
  <si>
    <t>（１５）（１４）で①ありますを選択された場合、問題点や疑問点などありますか。</t>
    <rPh sb="15" eb="17">
      <t>センタク</t>
    </rPh>
    <rPh sb="20" eb="22">
      <t>バアイ</t>
    </rPh>
    <rPh sb="23" eb="26">
      <t>モンダイテン</t>
    </rPh>
    <rPh sb="27" eb="30">
      <t>ギモンテン</t>
    </rPh>
    <phoneticPr fontId="1"/>
  </si>
  <si>
    <t>（１６）輸血副反応発生時の対策・マニュアル等がありますか？</t>
    <rPh sb="4" eb="6">
      <t>ユケツ</t>
    </rPh>
    <rPh sb="6" eb="9">
      <t>フクハンノウ</t>
    </rPh>
    <rPh sb="9" eb="11">
      <t>ハッセイ</t>
    </rPh>
    <rPh sb="11" eb="12">
      <t>ジ</t>
    </rPh>
    <rPh sb="13" eb="15">
      <t>タイサク</t>
    </rPh>
    <rPh sb="21" eb="22">
      <t>トウ</t>
    </rPh>
    <phoneticPr fontId="1"/>
  </si>
  <si>
    <t>（1７）輸血学会認定の臨床輸血看護師制度があるのをご存知ですか。</t>
    <rPh sb="4" eb="6">
      <t>ユケツ</t>
    </rPh>
    <rPh sb="6" eb="8">
      <t>ガッカイ</t>
    </rPh>
    <rPh sb="8" eb="10">
      <t>ニンテイ</t>
    </rPh>
    <rPh sb="11" eb="13">
      <t>リンショウ</t>
    </rPh>
    <rPh sb="13" eb="15">
      <t>ユケツ</t>
    </rPh>
    <rPh sb="15" eb="18">
      <t>カンゴシ</t>
    </rPh>
    <rPh sb="18" eb="20">
      <t>セイド</t>
    </rPh>
    <rPh sb="26" eb="28">
      <t>ゾンジ</t>
    </rPh>
    <phoneticPr fontId="1"/>
  </si>
  <si>
    <t>（１８）（１７）で①知っているを選択された場合、臨床輸血看護師に求めること（活動等）をご記載下さい。</t>
    <rPh sb="10" eb="11">
      <t>シ</t>
    </rPh>
    <rPh sb="16" eb="18">
      <t>センタク</t>
    </rPh>
    <rPh sb="21" eb="23">
      <t>バアイ</t>
    </rPh>
    <rPh sb="24" eb="26">
      <t>リンショウ</t>
    </rPh>
    <rPh sb="26" eb="28">
      <t>ユケツ</t>
    </rPh>
    <rPh sb="28" eb="30">
      <t>カンゴ</t>
    </rPh>
    <rPh sb="30" eb="31">
      <t>シ</t>
    </rPh>
    <rPh sb="32" eb="33">
      <t>モト</t>
    </rPh>
    <rPh sb="38" eb="40">
      <t>カツドウ</t>
    </rPh>
    <rPh sb="40" eb="41">
      <t>トウ</t>
    </rPh>
    <rPh sb="44" eb="46">
      <t>キサイ</t>
    </rPh>
    <rPh sb="46" eb="47">
      <t>クダ</t>
    </rPh>
    <phoneticPr fontId="1"/>
  </si>
  <si>
    <t>（1９）災害対応時の輸血マニュアルはありますか</t>
    <rPh sb="4" eb="6">
      <t>サイガイ</t>
    </rPh>
    <rPh sb="6" eb="8">
      <t>タイオウ</t>
    </rPh>
    <rPh sb="8" eb="9">
      <t>ジ</t>
    </rPh>
    <rPh sb="10" eb="12">
      <t>ユケツ</t>
    </rPh>
    <phoneticPr fontId="1"/>
  </si>
  <si>
    <t>（２０）災害対応時マニュアルのテンプレート等があれば必要ですか？</t>
    <rPh sb="4" eb="6">
      <t>サイガイ</t>
    </rPh>
    <rPh sb="6" eb="8">
      <t>タイオウ</t>
    </rPh>
    <rPh sb="8" eb="9">
      <t>ジ</t>
    </rPh>
    <rPh sb="21" eb="22">
      <t>トウ</t>
    </rPh>
    <rPh sb="26" eb="28">
      <t>ヒツヨウ</t>
    </rPh>
    <phoneticPr fontId="1"/>
  </si>
  <si>
    <t>（２１）院内の輸血療法委員会の立上げや支援に関して長崎県合同輸血療法委員会に期待（要望）※があれば</t>
    <rPh sb="4" eb="6">
      <t>インナイ</t>
    </rPh>
    <rPh sb="7" eb="9">
      <t>ユケツ</t>
    </rPh>
    <rPh sb="9" eb="11">
      <t>リョウホウ</t>
    </rPh>
    <rPh sb="11" eb="14">
      <t>イインカイ</t>
    </rPh>
    <rPh sb="15" eb="17">
      <t>タチア</t>
    </rPh>
    <rPh sb="19" eb="21">
      <t>シエン</t>
    </rPh>
    <rPh sb="22" eb="23">
      <t>カン</t>
    </rPh>
    <rPh sb="25" eb="28">
      <t>ナガサキケン</t>
    </rPh>
    <rPh sb="28" eb="30">
      <t>ゴウドウ</t>
    </rPh>
    <rPh sb="30" eb="32">
      <t>ユケツ</t>
    </rPh>
    <rPh sb="32" eb="34">
      <t>リョウホウ</t>
    </rPh>
    <rPh sb="34" eb="37">
      <t>イインカイ</t>
    </rPh>
    <rPh sb="38" eb="40">
      <t>キタイ</t>
    </rPh>
    <rPh sb="41" eb="43">
      <t>ヨウボウ</t>
    </rPh>
    <phoneticPr fontId="1"/>
  </si>
  <si>
    <t>（５）</t>
    <phoneticPr fontId="1"/>
  </si>
  <si>
    <t>（６）</t>
    <phoneticPr fontId="1"/>
  </si>
  <si>
    <t>（９）</t>
  </si>
  <si>
    <t>（１０）</t>
  </si>
  <si>
    <t>（１１）</t>
  </si>
  <si>
    <t>（１２）</t>
  </si>
  <si>
    <t>（１３）</t>
  </si>
  <si>
    <t>（１４）</t>
  </si>
  <si>
    <t>（１５）</t>
  </si>
  <si>
    <t>（１６）</t>
  </si>
  <si>
    <t>（１７）</t>
  </si>
  <si>
    <t>（１８）</t>
  </si>
  <si>
    <t>（１９）</t>
  </si>
  <si>
    <t>（２０）</t>
  </si>
  <si>
    <t>（２１）</t>
  </si>
  <si>
    <t>異型適合輸血</t>
    <phoneticPr fontId="1"/>
  </si>
  <si>
    <t>件数、対象疾患等</t>
    <rPh sb="7" eb="8">
      <t>トウ</t>
    </rPh>
    <phoneticPr fontId="1"/>
  </si>
  <si>
    <t>日常業務の変化</t>
    <rPh sb="0" eb="4">
      <t>ニチジョウギョウム</t>
    </rPh>
    <rPh sb="5" eb="7">
      <t>ヘンカ</t>
    </rPh>
    <phoneticPr fontId="1"/>
  </si>
  <si>
    <t>令和5年度　血液製剤使用状況等調査票</t>
    <rPh sb="0" eb="2">
      <t>レイワ</t>
    </rPh>
    <rPh sb="3" eb="4">
      <t>ネン</t>
    </rPh>
    <rPh sb="4" eb="5">
      <t>ド</t>
    </rPh>
    <rPh sb="6" eb="8">
      <t>ケツエキ</t>
    </rPh>
    <rPh sb="8" eb="10">
      <t>セイザイ</t>
    </rPh>
    <rPh sb="10" eb="12">
      <t>シヨウ</t>
    </rPh>
    <rPh sb="12" eb="14">
      <t>ジョウキョウ</t>
    </rPh>
    <rPh sb="14" eb="15">
      <t>ナド</t>
    </rPh>
    <rPh sb="15" eb="17">
      <t>チョウサ</t>
    </rPh>
    <rPh sb="17" eb="18">
      <t>ヒョウ</t>
    </rPh>
    <phoneticPr fontId="1"/>
  </si>
  <si>
    <t>（１０）照射赤血球-LR「日赤」（Ir-RBC-LR）の有効期限が２８日間となりましたが、</t>
    <rPh sb="4" eb="6">
      <t>ショウシャ</t>
    </rPh>
    <rPh sb="6" eb="9">
      <t>セッケッキュウ</t>
    </rPh>
    <rPh sb="13" eb="15">
      <t>ニッセキ</t>
    </rPh>
    <phoneticPr fontId="1"/>
  </si>
  <si>
    <t>照射解凍赤血球液-LR</t>
    <rPh sb="0" eb="2">
      <t>ショウシャ</t>
    </rPh>
    <rPh sb="2" eb="4">
      <t>カイトウ</t>
    </rPh>
    <rPh sb="4" eb="7">
      <t>セッケッキュウ</t>
    </rPh>
    <rPh sb="7" eb="8">
      <t>エキ</t>
    </rPh>
    <phoneticPr fontId="1"/>
  </si>
  <si>
    <t>照射洗浄赤血球液-LR</t>
    <rPh sb="0" eb="2">
      <t>ショウシャ</t>
    </rPh>
    <rPh sb="2" eb="4">
      <t>センジョウ</t>
    </rPh>
    <rPh sb="4" eb="7">
      <t>セッケッキュウ</t>
    </rPh>
    <rPh sb="7" eb="8">
      <t>エキ</t>
    </rPh>
    <phoneticPr fontId="1"/>
  </si>
  <si>
    <t>照射合成血液-LR</t>
    <rPh sb="0" eb="2">
      <t>ショウシャ</t>
    </rPh>
    <rPh sb="2" eb="4">
      <t>ゴウセイ</t>
    </rPh>
    <rPh sb="4" eb="6">
      <t>ケツエキ</t>
    </rPh>
    <phoneticPr fontId="1"/>
  </si>
  <si>
    <t>　　①あります　　②ありません　　③今後計画あり　④わからない</t>
    <rPh sb="18" eb="20">
      <t>コンゴ</t>
    </rPh>
    <rPh sb="20" eb="22">
      <t>ケイカク</t>
    </rPh>
    <phoneticPr fontId="1"/>
  </si>
  <si>
    <t>（１）貴医療機関における「令和4年度（2022.4～2023.3)」の血液製剤の使用本数と廃棄本数を、種類別にご記入ください。</t>
    <rPh sb="3" eb="4">
      <t>キ</t>
    </rPh>
    <rPh sb="4" eb="6">
      <t>イリョウ</t>
    </rPh>
    <rPh sb="6" eb="8">
      <t>キカン</t>
    </rPh>
    <rPh sb="13" eb="15">
      <t>レイワ</t>
    </rPh>
    <rPh sb="16" eb="18">
      <t>ネンド</t>
    </rPh>
    <rPh sb="35" eb="37">
      <t>ケツエキ</t>
    </rPh>
    <rPh sb="37" eb="39">
      <t>セイザイ</t>
    </rPh>
    <rPh sb="40" eb="42">
      <t>シヨウ</t>
    </rPh>
    <rPh sb="42" eb="44">
      <t>ホンスウ</t>
    </rPh>
    <rPh sb="45" eb="47">
      <t>ハイキ</t>
    </rPh>
    <rPh sb="47" eb="49">
      <t>ホンスウ</t>
    </rPh>
    <rPh sb="51" eb="53">
      <t>シュルイ</t>
    </rPh>
    <rPh sb="53" eb="54">
      <t>ベツ</t>
    </rPh>
    <rPh sb="56" eb="58">
      <t>キニュウ</t>
    </rPh>
    <phoneticPr fontId="1"/>
  </si>
  <si>
    <r>
      <t>1.令和4</t>
    </r>
    <r>
      <rPr>
        <b/>
        <u/>
        <sz val="12"/>
        <rFont val="ＭＳ Ｐ明朝"/>
        <family val="1"/>
        <charset val="128"/>
      </rPr>
      <t>年度</t>
    </r>
    <r>
      <rPr>
        <b/>
        <sz val="12"/>
        <rFont val="ＭＳ Ｐ明朝"/>
        <family val="1"/>
        <charset val="128"/>
      </rPr>
      <t>の血液製剤使用状況等についてお尋ねします。</t>
    </r>
    <rPh sb="2" eb="4">
      <t>レイワ</t>
    </rPh>
    <rPh sb="6" eb="7">
      <t>ド</t>
    </rPh>
    <rPh sb="16" eb="17">
      <t>トウ</t>
    </rPh>
    <rPh sb="22" eb="23">
      <t>タズ</t>
    </rPh>
    <phoneticPr fontId="1"/>
  </si>
  <si>
    <t>（５）輸血療法委員会の令和4年度における開催頻度はどのくらいですか。</t>
    <rPh sb="11" eb="13">
      <t>レイワ</t>
    </rPh>
    <phoneticPr fontId="1"/>
  </si>
  <si>
    <t>（１）貴医療機関における「令和4年度（2022.4～2023.3)」に廃棄した血液製剤について、入庫時の残期限をご記入ください。</t>
    <rPh sb="3" eb="4">
      <t>キ</t>
    </rPh>
    <rPh sb="4" eb="6">
      <t>イリョウ</t>
    </rPh>
    <rPh sb="6" eb="8">
      <t>キカン</t>
    </rPh>
    <rPh sb="13" eb="15">
      <t>レイワ</t>
    </rPh>
    <rPh sb="16" eb="18">
      <t>ネンド</t>
    </rPh>
    <rPh sb="35" eb="37">
      <t>ハイキ</t>
    </rPh>
    <rPh sb="39" eb="41">
      <t>ケツエキ</t>
    </rPh>
    <rPh sb="41" eb="43">
      <t>セイザイ</t>
    </rPh>
    <rPh sb="48" eb="50">
      <t>ニュウコ</t>
    </rPh>
    <rPh sb="50" eb="51">
      <t>ジ</t>
    </rPh>
    <rPh sb="52" eb="53">
      <t>ザン</t>
    </rPh>
    <rPh sb="53" eb="55">
      <t>キゲン</t>
    </rPh>
    <rPh sb="57" eb="5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</si>
</sst>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name val="ＭＳ Ｐゴシック"/>
      <family val="3"/>
      <charset val="128"/>
    </font>
    <font>
      <sz val="6"/>
      <name val="ＭＳ Ｐゴシック"/>
      <family val="3"/>
      <charset val="128"/>
    </font>
    <font>
      <sz val="11"/>
      <name val="ＭＳ Ｐ明朝"/>
      <family val="1"/>
      <charset val="128"/>
    </font>
    <font>
      <sz val="11"/>
      <color indexed="10"/>
      <name val="ＭＳ Ｐ明朝"/>
      <family val="1"/>
      <charset val="128"/>
    </font>
    <font>
      <b/>
      <sz val="11"/>
      <name val="ＭＳ Ｐ明朝"/>
      <family val="1"/>
      <charset val="128"/>
    </font>
    <font>
      <sz val="9"/>
      <name val="ＭＳ Ｐ明朝"/>
      <family val="1"/>
      <charset val="128"/>
    </font>
    <font>
      <b/>
      <sz val="12"/>
      <name val="ＭＳ Ｐ明朝"/>
      <family val="1"/>
      <charset val="128"/>
    </font>
    <font>
      <sz val="11"/>
      <color indexed="12"/>
      <name val="ＭＳ Ｐ明朝"/>
      <family val="1"/>
      <charset val="128"/>
    </font>
    <font>
      <sz val="10"/>
      <name val="ＭＳ Ｐ明朝"/>
      <family val="1"/>
      <charset val="128"/>
    </font>
    <font>
      <sz val="11"/>
      <name val="ＭＳ Ｐゴシック"/>
      <family val="3"/>
      <charset val="128"/>
    </font>
    <font>
      <b/>
      <sz val="16"/>
      <color indexed="10"/>
      <name val="ＭＳ Ｐゴシック"/>
      <family val="3"/>
      <charset val="128"/>
    </font>
    <font>
      <sz val="11"/>
      <color indexed="8"/>
      <name val="游ゴシック"/>
      <family val="3"/>
      <charset val="128"/>
      <scheme val="minor"/>
    </font>
    <font>
      <sz val="11"/>
      <color indexed="9"/>
      <name val="游ゴシック"/>
      <family val="3"/>
      <charset val="128"/>
      <scheme val="minor"/>
    </font>
    <font>
      <sz val="18"/>
      <color theme="3"/>
      <name val="游ゴシック Light"/>
      <family val="3"/>
      <charset val="128"/>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1"/>
      <color rgb="FF6600FF"/>
      <name val="ＭＳ Ｐ明朝"/>
      <family val="1"/>
      <charset val="128"/>
    </font>
    <font>
      <b/>
      <u/>
      <sz val="12"/>
      <name val="ＭＳ Ｐ明朝"/>
      <family val="1"/>
      <charset val="128"/>
    </font>
    <font>
      <sz val="10"/>
      <name val="ＭＳ Ｐゴシック"/>
      <family val="3"/>
      <charset val="128"/>
    </font>
    <font>
      <sz val="20"/>
      <name val="ＭＳ Ｐ明朝"/>
      <family val="1"/>
      <charset val="128"/>
    </font>
    <font>
      <sz val="12"/>
      <name val="ＭＳ Ｐ明朝"/>
      <family val="1"/>
      <charset val="128"/>
    </font>
    <font>
      <sz val="8"/>
      <name val="ＭＳ Ｐ明朝"/>
      <family val="1"/>
      <charset val="128"/>
    </font>
    <font>
      <b/>
      <sz val="10"/>
      <name val="ＭＳ Ｐ明朝"/>
      <family val="1"/>
      <charset val="128"/>
    </font>
    <font>
      <sz val="9"/>
      <color indexed="81"/>
      <name val="MS P ゴシック"/>
      <family val="3"/>
      <charset val="128"/>
    </font>
    <font>
      <sz val="11"/>
      <color rgb="FFFF0000"/>
      <name val="ＭＳ Ｐ明朝"/>
      <family val="1"/>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FFFF99"/>
        <bgColor indexed="64"/>
      </patternFill>
    </fill>
    <fill>
      <patternFill patternType="solid">
        <fgColor rgb="FF99FFCC"/>
        <bgColor indexed="64"/>
      </patternFill>
    </fill>
    <fill>
      <patternFill patternType="solid">
        <fgColor rgb="FFFFCC99"/>
        <bgColor indexed="64"/>
      </patternFill>
    </fill>
    <fill>
      <patternFill patternType="solid">
        <fgColor rgb="FFFF99CC"/>
        <bgColor indexed="64"/>
      </patternFill>
    </fill>
    <fill>
      <patternFill patternType="solid">
        <fgColor theme="0"/>
        <bgColor indexed="64"/>
      </patternFill>
    </fill>
  </fills>
  <borders count="90">
    <border>
      <left/>
      <right/>
      <top/>
      <bottom/>
      <diagonal/>
    </border>
    <border>
      <left style="medium">
        <color indexed="10"/>
      </left>
      <right style="hair">
        <color indexed="10"/>
      </right>
      <top style="hair">
        <color indexed="10"/>
      </top>
      <bottom style="hair">
        <color indexed="10"/>
      </bottom>
      <diagonal/>
    </border>
    <border>
      <left/>
      <right style="double">
        <color indexed="12"/>
      </right>
      <top/>
      <bottom/>
      <diagonal/>
    </border>
    <border>
      <left style="medium">
        <color indexed="10"/>
      </left>
      <right style="hair">
        <color indexed="10"/>
      </right>
      <top style="hair">
        <color indexed="10"/>
      </top>
      <bottom style="medium">
        <color indexed="10"/>
      </bottom>
      <diagonal/>
    </border>
    <border>
      <left style="thin">
        <color indexed="64"/>
      </left>
      <right/>
      <top/>
      <bottom/>
      <diagonal/>
    </border>
    <border>
      <left/>
      <right/>
      <top/>
      <bottom style="double">
        <color indexed="12"/>
      </bottom>
      <diagonal/>
    </border>
    <border>
      <left/>
      <right style="double">
        <color indexed="12"/>
      </right>
      <top style="double">
        <color indexed="12"/>
      </top>
      <bottom/>
      <diagonal/>
    </border>
    <border>
      <left style="thin">
        <color indexed="64"/>
      </left>
      <right/>
      <top style="thin">
        <color indexed="64"/>
      </top>
      <bottom style="thin">
        <color indexed="64"/>
      </bottom>
      <diagonal/>
    </border>
    <border>
      <left style="medium">
        <color indexed="10"/>
      </left>
      <right style="hair">
        <color indexed="10"/>
      </right>
      <top style="medium">
        <color indexed="10"/>
      </top>
      <bottom style="hair">
        <color indexed="10"/>
      </bottom>
      <diagonal/>
    </border>
    <border>
      <left style="hair">
        <color indexed="10"/>
      </left>
      <right/>
      <top style="medium">
        <color indexed="10"/>
      </top>
      <bottom style="hair">
        <color indexed="10"/>
      </bottom>
      <diagonal/>
    </border>
    <border>
      <left style="hair">
        <color indexed="10"/>
      </left>
      <right style="hair">
        <color indexed="10"/>
      </right>
      <top style="hair">
        <color indexed="10"/>
      </top>
      <bottom style="hair">
        <color indexed="10"/>
      </bottom>
      <diagonal/>
    </border>
    <border>
      <left style="hair">
        <color indexed="10"/>
      </left>
      <right/>
      <top style="hair">
        <color indexed="10"/>
      </top>
      <bottom style="hair">
        <color indexed="10"/>
      </bottom>
      <diagonal/>
    </border>
    <border>
      <left/>
      <right style="medium">
        <color indexed="10"/>
      </right>
      <top style="hair">
        <color indexed="10"/>
      </top>
      <bottom style="hair">
        <color indexed="10"/>
      </bottom>
      <diagonal/>
    </border>
    <border>
      <left style="medium">
        <color indexed="64"/>
      </left>
      <right style="medium">
        <color indexed="64"/>
      </right>
      <top style="medium">
        <color indexed="64"/>
      </top>
      <bottom style="medium">
        <color indexed="64"/>
      </bottom>
      <diagonal/>
    </border>
    <border>
      <left/>
      <right/>
      <top style="hair">
        <color indexed="10"/>
      </top>
      <bottom style="hair">
        <color indexed="10"/>
      </bottom>
      <diagonal/>
    </border>
    <border>
      <left style="hair">
        <color indexed="10"/>
      </left>
      <right style="hair">
        <color indexed="10"/>
      </right>
      <top style="hair">
        <color indexed="10"/>
      </top>
      <bottom style="medium">
        <color indexed="10"/>
      </bottom>
      <diagonal/>
    </border>
    <border>
      <left style="hair">
        <color indexed="10"/>
      </left>
      <right/>
      <top style="hair">
        <color indexed="10"/>
      </top>
      <bottom style="medium">
        <color indexed="10"/>
      </bottom>
      <diagonal/>
    </border>
    <border>
      <left style="thin">
        <color indexed="64"/>
      </left>
      <right style="thin">
        <color indexed="64"/>
      </right>
      <top style="thin">
        <color indexed="64"/>
      </top>
      <bottom style="thin">
        <color indexed="64"/>
      </bottom>
      <diagonal/>
    </border>
    <border>
      <left style="medium">
        <color indexed="10"/>
      </left>
      <right style="medium">
        <color indexed="10"/>
      </right>
      <top style="medium">
        <color indexed="10"/>
      </top>
      <bottom style="hair">
        <color indexed="1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10"/>
      </left>
      <right style="medium">
        <color indexed="10"/>
      </right>
      <top style="hair">
        <color indexed="10"/>
      </top>
      <bottom style="hair">
        <color indexed="10"/>
      </bottom>
      <diagonal/>
    </border>
    <border>
      <left style="medium">
        <color indexed="10"/>
      </left>
      <right style="medium">
        <color indexed="10"/>
      </right>
      <top style="hair">
        <color indexed="10"/>
      </top>
      <bottom style="medium">
        <color indexed="10"/>
      </bottom>
      <diagonal/>
    </border>
    <border>
      <left style="medium">
        <color indexed="10"/>
      </left>
      <right style="medium">
        <color indexed="10"/>
      </right>
      <top style="medium">
        <color indexed="10"/>
      </top>
      <bottom style="medium">
        <color indexed="10"/>
      </bottom>
      <diagonal/>
    </border>
    <border>
      <left style="double">
        <color indexed="12"/>
      </left>
      <right/>
      <top style="double">
        <color indexed="12"/>
      </top>
      <bottom/>
      <diagonal/>
    </border>
    <border>
      <left/>
      <right/>
      <top style="double">
        <color indexed="12"/>
      </top>
      <bottom/>
      <diagonal/>
    </border>
    <border>
      <left style="double">
        <color indexed="12"/>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12"/>
      </left>
      <right/>
      <top/>
      <bottom style="double">
        <color indexed="12"/>
      </bottom>
      <diagonal/>
    </border>
    <border>
      <left/>
      <right style="double">
        <color indexed="12"/>
      </right>
      <top/>
      <bottom style="double">
        <color indexed="1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right/>
      <top style="medium">
        <color indexed="10"/>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style="medium">
        <color indexed="10"/>
      </left>
      <right/>
      <top/>
      <bottom style="hair">
        <color indexed="10"/>
      </bottom>
      <diagonal/>
    </border>
    <border>
      <left/>
      <right/>
      <top/>
      <bottom style="hair">
        <color indexed="10"/>
      </bottom>
      <diagonal/>
    </border>
    <border>
      <left/>
      <right style="medium">
        <color indexed="10"/>
      </right>
      <top/>
      <bottom style="hair">
        <color indexed="10"/>
      </bottom>
      <diagonal/>
    </border>
    <border>
      <left style="medium">
        <color indexed="10"/>
      </left>
      <right/>
      <top style="hair">
        <color indexed="10"/>
      </top>
      <bottom style="hair">
        <color indexed="10"/>
      </bottom>
      <diagonal/>
    </border>
    <border>
      <left style="medium">
        <color indexed="10"/>
      </left>
      <right/>
      <top style="hair">
        <color indexed="10"/>
      </top>
      <bottom style="medium">
        <color indexed="10"/>
      </bottom>
      <diagonal/>
    </border>
    <border>
      <left/>
      <right/>
      <top style="hair">
        <color indexed="10"/>
      </top>
      <bottom style="medium">
        <color indexed="10"/>
      </bottom>
      <diagonal/>
    </border>
    <border>
      <left/>
      <right style="medium">
        <color indexed="10"/>
      </right>
      <top style="hair">
        <color indexed="10"/>
      </top>
      <bottom style="medium">
        <color indexed="10"/>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10"/>
      </left>
      <right style="medium">
        <color indexed="10"/>
      </right>
      <top style="hair">
        <color indexed="10"/>
      </top>
      <bottom/>
      <diagonal/>
    </border>
    <border>
      <left style="medium">
        <color indexed="10"/>
      </left>
      <right style="medium">
        <color indexed="10"/>
      </right>
      <top/>
      <bottom style="hair">
        <color indexed="10"/>
      </bottom>
      <diagonal/>
    </border>
    <border>
      <left style="medium">
        <color rgb="FFFF0000"/>
      </left>
      <right style="medium">
        <color rgb="FFFF0000"/>
      </right>
      <top style="medium">
        <color rgb="FFFF0000"/>
      </top>
      <bottom style="hair">
        <color indexed="10"/>
      </bottom>
      <diagonal/>
    </border>
    <border>
      <left style="medium">
        <color rgb="FFFF0000"/>
      </left>
      <right style="medium">
        <color rgb="FFFF0000"/>
      </right>
      <top style="hair">
        <color indexed="10"/>
      </top>
      <bottom style="hair">
        <color indexed="10"/>
      </bottom>
      <diagonal/>
    </border>
    <border>
      <left style="medium">
        <color rgb="FFFF0000"/>
      </left>
      <right style="medium">
        <color rgb="FFFF0000"/>
      </right>
      <top style="hair">
        <color indexed="10"/>
      </top>
      <bottom style="medium">
        <color rgb="FFFF0000"/>
      </bottom>
      <diagonal/>
    </border>
    <border>
      <left style="medium">
        <color rgb="FFFF0000"/>
      </left>
      <right style="medium">
        <color rgb="FFFF0000"/>
      </right>
      <top style="hair">
        <color rgb="FFFF0000"/>
      </top>
      <bottom style="medium">
        <color rgb="FFFF0000"/>
      </bottom>
      <diagonal/>
    </border>
    <border>
      <left style="medium">
        <color rgb="FFFF0000"/>
      </left>
      <right style="medium">
        <color rgb="FFFF0000"/>
      </right>
      <top style="hair">
        <color indexed="10"/>
      </top>
      <bottom/>
      <diagonal/>
    </border>
    <border>
      <left style="medium">
        <color indexed="10"/>
      </left>
      <right style="medium">
        <color indexed="10"/>
      </right>
      <top style="hair">
        <color rgb="FFFF0000"/>
      </top>
      <bottom style="hair">
        <color indexed="10"/>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rgb="FFFF0000"/>
      </left>
      <right style="medium">
        <color rgb="FFFF0000"/>
      </right>
      <top style="medium">
        <color rgb="FFFF0000"/>
      </top>
      <bottom style="hair">
        <color rgb="FFFF0000"/>
      </bottom>
      <diagonal/>
    </border>
    <border>
      <left style="medium">
        <color rgb="FFFF0000"/>
      </left>
      <right style="medium">
        <color rgb="FFFF0000"/>
      </right>
      <top style="hair">
        <color rgb="FFFF0000"/>
      </top>
      <bottom style="hair">
        <color rgb="FFFF0000"/>
      </bottom>
      <diagonal/>
    </border>
    <border>
      <left/>
      <right/>
      <top style="medium">
        <color indexed="10"/>
      </top>
      <bottom style="hair">
        <color indexed="10"/>
      </bottom>
      <diagonal/>
    </border>
    <border>
      <left/>
      <right style="medium">
        <color indexed="10"/>
      </right>
      <top style="medium">
        <color indexed="10"/>
      </top>
      <bottom style="hair">
        <color indexed="10"/>
      </bottom>
      <diagonal/>
    </border>
    <border>
      <left/>
      <right/>
      <top style="hair">
        <color indexed="10"/>
      </top>
      <bottom/>
      <diagonal/>
    </border>
    <border>
      <left style="medium">
        <color indexed="10"/>
      </left>
      <right/>
      <top style="hair">
        <color indexed="10"/>
      </top>
      <bottom/>
      <diagonal/>
    </border>
    <border>
      <left/>
      <right style="medium">
        <color indexed="10"/>
      </right>
      <top style="hair">
        <color indexed="10"/>
      </top>
      <bottom/>
      <diagonal/>
    </border>
    <border>
      <left/>
      <right style="medium">
        <color indexed="10"/>
      </right>
      <top/>
      <bottom/>
      <diagonal/>
    </border>
    <border>
      <left style="medium">
        <color indexed="10"/>
      </left>
      <right style="medium">
        <color indexed="64"/>
      </right>
      <top style="hair">
        <color indexed="10"/>
      </top>
      <bottom/>
      <diagonal/>
    </border>
    <border>
      <left/>
      <right style="medium">
        <color indexed="64"/>
      </right>
      <top style="hair">
        <color indexed="10"/>
      </top>
      <bottom/>
      <diagonal/>
    </border>
    <border>
      <left/>
      <right/>
      <top style="medium">
        <color indexed="64"/>
      </top>
      <bottom/>
      <diagonal/>
    </border>
  </borders>
  <cellStyleXfs count="42">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0" applyNumberFormat="0" applyAlignment="0" applyProtection="0">
      <alignment vertical="center"/>
    </xf>
    <xf numFmtId="0" fontId="15" fillId="29" borderId="0" applyNumberFormat="0" applyBorder="0" applyAlignment="0" applyProtection="0">
      <alignment vertical="center"/>
    </xf>
    <xf numFmtId="0" fontId="9" fillId="3" borderId="61" applyNumberFormat="0" applyFont="0" applyAlignment="0" applyProtection="0">
      <alignment vertical="center"/>
    </xf>
    <xf numFmtId="0" fontId="16" fillId="0" borderId="62" applyNumberFormat="0" applyFill="0" applyAlignment="0" applyProtection="0">
      <alignment vertical="center"/>
    </xf>
    <xf numFmtId="0" fontId="17" fillId="30" borderId="0" applyNumberFormat="0" applyBorder="0" applyAlignment="0" applyProtection="0">
      <alignment vertical="center"/>
    </xf>
    <xf numFmtId="0" fontId="18" fillId="31" borderId="63" applyNumberFormat="0" applyAlignment="0" applyProtection="0">
      <alignment vertical="center"/>
    </xf>
    <xf numFmtId="0" fontId="19" fillId="0" borderId="0" applyNumberFormat="0" applyFill="0" applyBorder="0" applyAlignment="0" applyProtection="0">
      <alignment vertical="center"/>
    </xf>
    <xf numFmtId="0" fontId="20" fillId="0" borderId="64" applyNumberFormat="0" applyFill="0" applyAlignment="0" applyProtection="0">
      <alignment vertical="center"/>
    </xf>
    <xf numFmtId="0" fontId="21" fillId="0" borderId="65" applyNumberFormat="0" applyFill="0" applyAlignment="0" applyProtection="0">
      <alignment vertical="center"/>
    </xf>
    <xf numFmtId="0" fontId="22" fillId="0" borderId="66" applyNumberFormat="0" applyFill="0" applyAlignment="0" applyProtection="0">
      <alignment vertical="center"/>
    </xf>
    <xf numFmtId="0" fontId="22" fillId="0" borderId="0" applyNumberFormat="0" applyFill="0" applyBorder="0" applyAlignment="0" applyProtection="0">
      <alignment vertical="center"/>
    </xf>
    <xf numFmtId="0" fontId="23" fillId="0" borderId="67" applyNumberFormat="0" applyFill="0" applyAlignment="0" applyProtection="0">
      <alignment vertical="center"/>
    </xf>
    <xf numFmtId="0" fontId="24" fillId="31" borderId="68" applyNumberFormat="0" applyAlignment="0" applyProtection="0">
      <alignment vertical="center"/>
    </xf>
    <xf numFmtId="0" fontId="25" fillId="0" borderId="0" applyNumberFormat="0" applyFill="0" applyBorder="0" applyAlignment="0" applyProtection="0">
      <alignment vertical="center"/>
    </xf>
    <xf numFmtId="0" fontId="26" fillId="2" borderId="63" applyNumberFormat="0" applyAlignment="0" applyProtection="0">
      <alignment vertical="center"/>
    </xf>
    <xf numFmtId="0" fontId="27" fillId="32" borderId="0" applyNumberFormat="0" applyBorder="0" applyAlignment="0" applyProtection="0">
      <alignment vertical="center"/>
    </xf>
  </cellStyleXfs>
  <cellXfs count="304">
    <xf numFmtId="0" fontId="0" fillId="0" borderId="0" xfId="0" applyAlignment="1"/>
    <xf numFmtId="0" fontId="2" fillId="0" borderId="0" xfId="0" applyFont="1" applyAlignment="1"/>
    <xf numFmtId="0" fontId="2" fillId="0" borderId="0" xfId="0" applyFont="1" applyBorder="1" applyAlignment="1"/>
    <xf numFmtId="0" fontId="7" fillId="0" borderId="0" xfId="0" applyFont="1" applyFill="1" applyBorder="1" applyAlignment="1">
      <alignment vertical="top"/>
    </xf>
    <xf numFmtId="0" fontId="2" fillId="0" borderId="1" xfId="0" applyFont="1" applyFill="1" applyBorder="1" applyAlignment="1">
      <alignment horizontal="left" vertical="center"/>
    </xf>
    <xf numFmtId="0" fontId="4" fillId="0" borderId="0" xfId="0" applyFont="1" applyAlignment="1">
      <alignment vertical="center"/>
    </xf>
    <xf numFmtId="0" fontId="2"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2" xfId="0" applyFont="1" applyFill="1" applyBorder="1" applyAlignment="1">
      <alignment horizontal="left" vertical="center"/>
    </xf>
    <xf numFmtId="0" fontId="5"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7" fillId="0" borderId="6" xfId="0" applyFont="1" applyFill="1" applyBorder="1" applyAlignment="1">
      <alignment horizontal="left" vertical="center"/>
    </xf>
    <xf numFmtId="0" fontId="8" fillId="0" borderId="1" xfId="0" applyFont="1" applyFill="1" applyBorder="1" applyAlignment="1">
      <alignment horizontal="left" vertical="center"/>
    </xf>
    <xf numFmtId="0" fontId="2" fillId="0" borderId="7" xfId="0" applyFont="1" applyFill="1" applyBorder="1" applyAlignment="1">
      <alignment horizontal="center" vertical="center" shrinkToFit="1"/>
    </xf>
    <xf numFmtId="0" fontId="6" fillId="0" borderId="0" xfId="0" applyFont="1" applyAlignment="1"/>
    <xf numFmtId="0" fontId="5" fillId="0" borderId="0" xfId="0" applyFont="1" applyAlignment="1"/>
    <xf numFmtId="0" fontId="5" fillId="0" borderId="0" xfId="0" applyFont="1" applyBorder="1" applyAlignment="1">
      <alignment vertical="center" wrapText="1"/>
    </xf>
    <xf numFmtId="0" fontId="2" fillId="0" borderId="0" xfId="0" applyFont="1" applyFill="1" applyAlignment="1">
      <alignment horizontal="center"/>
    </xf>
    <xf numFmtId="0" fontId="2" fillId="0" borderId="0" xfId="0" applyFont="1" applyFill="1" applyAlignment="1"/>
    <xf numFmtId="0" fontId="2" fillId="0" borderId="0" xfId="0" applyFont="1" applyFill="1" applyAlignment="1">
      <alignment horizontal="left" vertical="top"/>
    </xf>
    <xf numFmtId="0" fontId="4" fillId="0" borderId="0" xfId="0" applyFont="1" applyFill="1" applyAlignment="1"/>
    <xf numFmtId="0" fontId="2" fillId="0" borderId="0" xfId="0" applyFont="1" applyFill="1" applyAlignment="1">
      <alignment horizontal="right"/>
    </xf>
    <xf numFmtId="0" fontId="6" fillId="0" borderId="0" xfId="0" applyFont="1" applyFill="1" applyAlignment="1">
      <alignment horizontal="center"/>
    </xf>
    <xf numFmtId="0" fontId="2" fillId="0" borderId="8" xfId="0" applyFont="1" applyFill="1" applyBorder="1" applyAlignment="1">
      <alignment horizontal="left" vertical="center"/>
    </xf>
    <xf numFmtId="0" fontId="2" fillId="0" borderId="9" xfId="0" applyFont="1" applyFill="1" applyBorder="1" applyAlignment="1"/>
    <xf numFmtId="0" fontId="2" fillId="0" borderId="10" xfId="0" applyFont="1" applyFill="1" applyBorder="1" applyAlignment="1"/>
    <xf numFmtId="0" fontId="2" fillId="0" borderId="11" xfId="0" applyFont="1" applyFill="1" applyBorder="1" applyAlignment="1"/>
    <xf numFmtId="0" fontId="2" fillId="0" borderId="0" xfId="0" applyFont="1" applyFill="1" applyAlignment="1">
      <alignment shrinkToFit="1"/>
    </xf>
    <xf numFmtId="0" fontId="2" fillId="0" borderId="13" xfId="0" applyFont="1" applyFill="1" applyBorder="1" applyAlignment="1">
      <alignment shrinkToFit="1"/>
    </xf>
    <xf numFmtId="0" fontId="8" fillId="0" borderId="10" xfId="0" applyFont="1" applyFill="1" applyBorder="1" applyAlignment="1"/>
    <xf numFmtId="0" fontId="2" fillId="0" borderId="15" xfId="0" applyFont="1" applyFill="1" applyBorder="1" applyAlignment="1"/>
    <xf numFmtId="0" fontId="2" fillId="0" borderId="16" xfId="0" applyFont="1" applyFill="1" applyBorder="1" applyAlignment="1"/>
    <xf numFmtId="0" fontId="4" fillId="0" borderId="0" xfId="0" applyFont="1" applyFill="1" applyAlignment="1">
      <alignment vertical="center"/>
    </xf>
    <xf numFmtId="0" fontId="4" fillId="0" borderId="17" xfId="0" applyFont="1" applyFill="1" applyBorder="1" applyAlignment="1">
      <alignment vertical="center" shrinkToFit="1"/>
    </xf>
    <xf numFmtId="0" fontId="2" fillId="0" borderId="18" xfId="0" applyFont="1" applyFill="1" applyBorder="1" applyAlignment="1">
      <alignment horizontal="center"/>
    </xf>
    <xf numFmtId="0" fontId="2" fillId="0" borderId="19" xfId="0" applyFont="1" applyFill="1" applyBorder="1" applyAlignment="1">
      <alignment horizontal="center"/>
    </xf>
    <xf numFmtId="0" fontId="2" fillId="0" borderId="20" xfId="0" applyFont="1" applyFill="1" applyBorder="1" applyAlignment="1">
      <alignment horizontal="center"/>
    </xf>
    <xf numFmtId="0" fontId="2" fillId="0" borderId="21" xfId="0" applyFont="1" applyFill="1" applyBorder="1" applyAlignment="1">
      <alignment horizontal="center"/>
    </xf>
    <xf numFmtId="0" fontId="2" fillId="0" borderId="22" xfId="0" applyFont="1" applyFill="1" applyBorder="1" applyAlignment="1">
      <alignment horizontal="center"/>
    </xf>
    <xf numFmtId="0" fontId="2" fillId="0" borderId="0" xfId="0" applyFont="1" applyFill="1" applyBorder="1" applyAlignment="1"/>
    <xf numFmtId="0" fontId="2" fillId="0" borderId="17" xfId="0" applyFont="1" applyFill="1" applyBorder="1" applyAlignment="1"/>
    <xf numFmtId="0" fontId="2" fillId="0" borderId="0" xfId="0" applyFont="1" applyFill="1" applyBorder="1" applyAlignment="1">
      <alignment horizontal="center" vertical="center" textRotation="255"/>
    </xf>
    <xf numFmtId="0" fontId="2" fillId="0" borderId="23" xfId="0" applyFont="1" applyFill="1" applyBorder="1" applyAlignment="1">
      <alignment horizontal="center"/>
    </xf>
    <xf numFmtId="0" fontId="7" fillId="0" borderId="0" xfId="0" applyFont="1" applyFill="1" applyBorder="1" applyAlignment="1"/>
    <xf numFmtId="0" fontId="3" fillId="0" borderId="0" xfId="0" applyFont="1" applyFill="1" applyBorder="1" applyAlignment="1">
      <alignment horizontal="center"/>
    </xf>
    <xf numFmtId="0" fontId="2" fillId="0" borderId="0" xfId="0" applyFont="1" applyFill="1" applyBorder="1" applyAlignment="1">
      <alignment horizontal="left" vertical="top"/>
    </xf>
    <xf numFmtId="0" fontId="2" fillId="0" borderId="24" xfId="0" applyFont="1" applyFill="1" applyBorder="1" applyAlignment="1"/>
    <xf numFmtId="0" fontId="2" fillId="0" borderId="25" xfId="0" applyFont="1" applyFill="1" applyBorder="1" applyAlignment="1"/>
    <xf numFmtId="0" fontId="3" fillId="0" borderId="25" xfId="0" applyFont="1" applyFill="1" applyBorder="1" applyAlignment="1">
      <alignment horizontal="center"/>
    </xf>
    <xf numFmtId="0" fontId="2" fillId="0" borderId="25" xfId="0" applyFont="1" applyFill="1" applyBorder="1" applyAlignment="1">
      <alignment horizontal="left" vertical="top"/>
    </xf>
    <xf numFmtId="0" fontId="7" fillId="0" borderId="25" xfId="0" applyFont="1" applyFill="1" applyBorder="1" applyAlignment="1">
      <alignment horizontal="center" vertical="top"/>
    </xf>
    <xf numFmtId="0" fontId="7" fillId="0" borderId="25" xfId="0" applyFont="1" applyFill="1" applyBorder="1" applyAlignment="1"/>
    <xf numFmtId="0" fontId="7" fillId="0" borderId="26" xfId="0" applyFont="1" applyFill="1" applyBorder="1" applyAlignment="1"/>
    <xf numFmtId="0" fontId="2" fillId="0" borderId="2" xfId="0" applyFont="1" applyFill="1" applyBorder="1" applyAlignment="1"/>
    <xf numFmtId="0" fontId="2" fillId="0" borderId="26" xfId="0" applyFont="1" applyFill="1" applyBorder="1" applyAlignment="1"/>
    <xf numFmtId="0" fontId="7" fillId="0" borderId="27" xfId="0" applyFont="1" applyFill="1" applyBorder="1" applyAlignment="1"/>
    <xf numFmtId="0" fontId="7" fillId="0" borderId="28" xfId="0" applyFont="1" applyFill="1" applyBorder="1" applyAlignment="1"/>
    <xf numFmtId="0" fontId="7" fillId="0" borderId="29" xfId="0" applyFont="1" applyFill="1" applyBorder="1" applyAlignment="1"/>
    <xf numFmtId="0" fontId="7" fillId="0" borderId="30" xfId="0" applyFont="1" applyFill="1" applyBorder="1" applyAlignment="1">
      <alignment horizontal="center" vertical="top"/>
    </xf>
    <xf numFmtId="0" fontId="7" fillId="0" borderId="5" xfId="0" applyFont="1" applyFill="1" applyBorder="1" applyAlignment="1">
      <alignment horizontal="center" vertical="top"/>
    </xf>
    <xf numFmtId="0" fontId="7" fillId="0" borderId="5" xfId="0" applyFont="1" applyFill="1" applyBorder="1" applyAlignment="1"/>
    <xf numFmtId="0" fontId="2" fillId="0" borderId="5" xfId="0" applyFont="1" applyFill="1" applyBorder="1" applyAlignment="1"/>
    <xf numFmtId="0" fontId="2" fillId="0" borderId="31" xfId="0" applyFont="1" applyFill="1" applyBorder="1" applyAlignment="1"/>
    <xf numFmtId="0" fontId="6" fillId="0" borderId="0" xfId="0" applyFont="1" applyFill="1" applyAlignment="1"/>
    <xf numFmtId="0" fontId="2" fillId="0" borderId="0" xfId="0" applyFont="1" applyFill="1" applyBorder="1" applyAlignment="1">
      <alignment vertical="center" wrapText="1"/>
    </xf>
    <xf numFmtId="0" fontId="28" fillId="0" borderId="0" xfId="0" applyFont="1" applyFill="1" applyAlignment="1"/>
    <xf numFmtId="0" fontId="28" fillId="0" borderId="0" xfId="0" applyFont="1" applyAlignment="1"/>
    <xf numFmtId="0" fontId="10" fillId="0" borderId="0" xfId="0" applyFont="1" applyAlignment="1"/>
    <xf numFmtId="49" fontId="0" fillId="0" borderId="0" xfId="0" applyNumberFormat="1" applyAlignment="1">
      <alignment horizontal="center"/>
    </xf>
    <xf numFmtId="49" fontId="0" fillId="0" borderId="0" xfId="0" applyNumberFormat="1" applyFill="1" applyBorder="1" applyAlignment="1">
      <alignment horizontal="center"/>
    </xf>
    <xf numFmtId="0" fontId="0" fillId="0" borderId="17" xfId="0" applyBorder="1" applyAlignment="1">
      <alignment horizontal="center" vertical="center" shrinkToFit="1"/>
    </xf>
    <xf numFmtId="0" fontId="0" fillId="0" borderId="17" xfId="0" applyBorder="1" applyAlignment="1">
      <alignment horizontal="center" vertical="center" wrapText="1" shrinkToFit="1"/>
    </xf>
    <xf numFmtId="0" fontId="0" fillId="0" borderId="0" xfId="0" applyAlignment="1">
      <alignment horizontal="center" vertical="center" shrinkToFit="1"/>
    </xf>
    <xf numFmtId="0" fontId="0" fillId="0" borderId="17" xfId="0" applyBorder="1" applyAlignment="1">
      <alignment shrinkToFit="1"/>
    </xf>
    <xf numFmtId="0" fontId="0" fillId="0" borderId="0" xfId="0" applyAlignment="1">
      <alignment shrinkToFit="1"/>
    </xf>
    <xf numFmtId="49" fontId="0" fillId="0" borderId="0" xfId="0" applyNumberFormat="1" applyBorder="1" applyAlignment="1">
      <alignment horizontal="center"/>
    </xf>
    <xf numFmtId="0" fontId="0" fillId="0" borderId="17" xfId="0" applyFill="1" applyBorder="1" applyAlignment="1">
      <alignment shrinkToFit="1"/>
    </xf>
    <xf numFmtId="49" fontId="0" fillId="0" borderId="17" xfId="0" applyNumberFormat="1" applyFill="1" applyBorder="1" applyAlignment="1">
      <alignment shrinkToFit="1"/>
    </xf>
    <xf numFmtId="10" fontId="0" fillId="0" borderId="17" xfId="0" applyNumberFormat="1" applyFill="1" applyBorder="1" applyAlignment="1">
      <alignment shrinkToFit="1"/>
    </xf>
    <xf numFmtId="0" fontId="0" fillId="34" borderId="17" xfId="0" applyFill="1" applyBorder="1" applyAlignment="1">
      <alignment horizontal="center" vertical="center" wrapText="1" shrinkToFit="1"/>
    </xf>
    <xf numFmtId="0" fontId="0" fillId="35" borderId="17" xfId="0" applyFill="1" applyBorder="1" applyAlignment="1">
      <alignment horizontal="center" vertical="center" wrapText="1" shrinkToFit="1"/>
    </xf>
    <xf numFmtId="0" fontId="0" fillId="36" borderId="17" xfId="0" applyFill="1" applyBorder="1" applyAlignment="1">
      <alignment horizontal="center" vertical="center" shrinkToFit="1"/>
    </xf>
    <xf numFmtId="0" fontId="2" fillId="36" borderId="0" xfId="0" applyFont="1" applyFill="1" applyAlignment="1">
      <alignment horizontal="center" vertical="center" shrinkToFit="1"/>
    </xf>
    <xf numFmtId="0" fontId="0" fillId="36" borderId="34" xfId="0" applyFill="1" applyBorder="1" applyAlignment="1">
      <alignment horizontal="center" vertical="center" shrinkToFit="1"/>
    </xf>
    <xf numFmtId="49" fontId="0" fillId="0" borderId="0" xfId="0" applyNumberFormat="1" applyBorder="1" applyAlignment="1"/>
    <xf numFmtId="49" fontId="0" fillId="0" borderId="42" xfId="0" applyNumberFormat="1" applyBorder="1" applyAlignment="1">
      <alignment horizontal="center"/>
    </xf>
    <xf numFmtId="0" fontId="0" fillId="0" borderId="42" xfId="0" applyFill="1" applyBorder="1" applyAlignment="1">
      <alignment horizontal="center"/>
    </xf>
    <xf numFmtId="49" fontId="0" fillId="0" borderId="42" xfId="0" applyNumberFormat="1" applyFill="1" applyBorder="1" applyAlignment="1">
      <alignment horizontal="center"/>
    </xf>
    <xf numFmtId="49" fontId="0" fillId="0" borderId="42" xfId="0" applyNumberFormat="1" applyFont="1" applyFill="1" applyBorder="1" applyAlignment="1">
      <alignment horizontal="center"/>
    </xf>
    <xf numFmtId="0" fontId="0" fillId="37" borderId="17" xfId="0" applyFill="1" applyBorder="1" applyAlignment="1">
      <alignment horizontal="center" vertical="center" shrinkToFit="1"/>
    </xf>
    <xf numFmtId="0" fontId="7" fillId="0" borderId="0" xfId="0" applyFont="1" applyFill="1" applyBorder="1" applyAlignment="1">
      <alignment horizontal="center" vertical="top"/>
    </xf>
    <xf numFmtId="0" fontId="2" fillId="0" borderId="69" xfId="0" applyFont="1" applyFill="1" applyBorder="1" applyAlignment="1">
      <alignment horizontal="center"/>
    </xf>
    <xf numFmtId="0" fontId="2" fillId="0" borderId="70" xfId="0" applyFont="1" applyFill="1" applyBorder="1" applyAlignment="1">
      <alignment horizontal="center"/>
    </xf>
    <xf numFmtId="0" fontId="2" fillId="0" borderId="71" xfId="0" applyFont="1" applyFill="1" applyBorder="1" applyAlignment="1">
      <alignment horizontal="center"/>
    </xf>
    <xf numFmtId="0" fontId="2" fillId="0" borderId="72" xfId="0" applyFont="1" applyFill="1" applyBorder="1" applyAlignment="1">
      <alignment horizontal="center"/>
    </xf>
    <xf numFmtId="0" fontId="2" fillId="0" borderId="73" xfId="0" applyFont="1" applyFill="1" applyBorder="1" applyAlignment="1">
      <alignment horizontal="center"/>
    </xf>
    <xf numFmtId="0" fontId="2" fillId="0" borderId="75" xfId="0" applyFont="1" applyFill="1" applyBorder="1" applyAlignment="1">
      <alignment horizontal="center"/>
    </xf>
    <xf numFmtId="0" fontId="2" fillId="0" borderId="74" xfId="0" applyFont="1" applyFill="1" applyBorder="1" applyAlignment="1">
      <alignment horizontal="center"/>
    </xf>
    <xf numFmtId="0" fontId="2" fillId="0" borderId="76" xfId="0" applyFont="1" applyFill="1" applyBorder="1" applyAlignment="1">
      <alignment horizontal="center"/>
    </xf>
    <xf numFmtId="0" fontId="7" fillId="0" borderId="77" xfId="0" applyFont="1" applyFill="1" applyBorder="1" applyAlignment="1"/>
    <xf numFmtId="0" fontId="7" fillId="0" borderId="78" xfId="0" applyFont="1" applyFill="1" applyBorder="1" applyAlignment="1"/>
    <xf numFmtId="0" fontId="30" fillId="35" borderId="17" xfId="0" applyFont="1" applyFill="1" applyBorder="1" applyAlignment="1">
      <alignment horizontal="center" vertical="center" wrapText="1" shrinkToFit="1"/>
    </xf>
    <xf numFmtId="0" fontId="31" fillId="0" borderId="0" xfId="0" applyFont="1" applyFill="1" applyAlignment="1"/>
    <xf numFmtId="0" fontId="29" fillId="0" borderId="0" xfId="0" applyFont="1" applyFill="1" applyAlignment="1">
      <alignment horizontal="center"/>
    </xf>
    <xf numFmtId="0" fontId="2" fillId="0" borderId="0" xfId="0" applyFont="1" applyFill="1" applyBorder="1" applyAlignment="1">
      <alignment horizontal="center"/>
    </xf>
    <xf numFmtId="0" fontId="2" fillId="0" borderId="0" xfId="0" applyFont="1" applyFill="1" applyBorder="1" applyAlignment="1">
      <alignment horizontal="center"/>
    </xf>
    <xf numFmtId="0" fontId="6" fillId="0" borderId="0" xfId="0" applyFont="1" applyFill="1" applyAlignment="1">
      <alignment horizontal="left" vertical="top"/>
    </xf>
    <xf numFmtId="0" fontId="32" fillId="0" borderId="0" xfId="0" applyFont="1" applyFill="1" applyAlignment="1">
      <alignment horizontal="left" vertical="top"/>
    </xf>
    <xf numFmtId="0" fontId="2" fillId="0" borderId="0" xfId="0" applyFont="1" applyFill="1" applyBorder="1" applyAlignment="1">
      <alignment horizontal="center" vertical="center"/>
    </xf>
    <xf numFmtId="0" fontId="2" fillId="0" borderId="17" xfId="0" applyFont="1" applyFill="1" applyBorder="1" applyAlignment="1">
      <alignment vertical="top"/>
    </xf>
    <xf numFmtId="0" fontId="2" fillId="0" borderId="17" xfId="0" applyFont="1" applyFill="1" applyBorder="1" applyAlignment="1">
      <alignment horizontal="left"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0" xfId="0" applyFont="1" applyBorder="1" applyAlignment="1">
      <alignment horizontal="center"/>
    </xf>
    <xf numFmtId="0" fontId="6" fillId="0" borderId="0" xfId="0" applyFont="1" applyFill="1" applyBorder="1" applyAlignment="1"/>
    <xf numFmtId="0" fontId="4" fillId="0" borderId="0" xfId="0" applyFont="1" applyFill="1" applyBorder="1" applyAlignment="1">
      <alignment horizontal="center"/>
    </xf>
    <xf numFmtId="0" fontId="4" fillId="0" borderId="0" xfId="0" applyFont="1" applyFill="1" applyAlignment="1">
      <alignment horizontal="left" vertical="top"/>
    </xf>
    <xf numFmtId="0" fontId="2" fillId="0" borderId="23" xfId="0" applyFont="1" applyFill="1" applyBorder="1" applyAlignment="1"/>
    <xf numFmtId="0" fontId="5" fillId="0" borderId="0" xfId="0" applyFont="1" applyFill="1" applyBorder="1" applyAlignment="1">
      <alignment vertical="center" wrapText="1"/>
    </xf>
    <xf numFmtId="0" fontId="2" fillId="0" borderId="0" xfId="0" applyFont="1" applyFill="1" applyBorder="1" applyAlignment="1">
      <alignment shrinkToFit="1"/>
    </xf>
    <xf numFmtId="0" fontId="2" fillId="0" borderId="0" xfId="0" applyFont="1" applyFill="1" applyAlignment="1">
      <alignment horizontal="center" vertical="center"/>
    </xf>
    <xf numFmtId="0" fontId="5" fillId="0" borderId="0" xfId="0" applyFont="1" applyFill="1" applyAlignment="1"/>
    <xf numFmtId="0" fontId="5" fillId="0" borderId="0" xfId="0" applyFont="1" applyFill="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vertical="top"/>
    </xf>
    <xf numFmtId="0" fontId="2" fillId="0" borderId="0" xfId="0" applyFont="1" applyFill="1" applyAlignment="1">
      <alignment vertical="center"/>
    </xf>
    <xf numFmtId="0" fontId="2" fillId="0" borderId="0" xfId="0" applyFont="1" applyFill="1" applyAlignment="1">
      <alignment horizontal="left" vertical="top" shrinkToFit="1"/>
    </xf>
    <xf numFmtId="0" fontId="4" fillId="0" borderId="0" xfId="0" applyFont="1" applyFill="1" applyBorder="1" applyAlignment="1">
      <alignment horizontal="center" vertical="center"/>
    </xf>
    <xf numFmtId="0" fontId="33" fillId="0" borderId="0" xfId="0" applyFont="1" applyFill="1" applyBorder="1" applyAlignment="1">
      <alignment horizontal="left" vertical="top" wrapText="1"/>
    </xf>
    <xf numFmtId="0" fontId="2" fillId="0" borderId="0" xfId="0" applyFont="1" applyFill="1" applyAlignment="1">
      <alignment horizontal="left" wrapText="1"/>
    </xf>
    <xf numFmtId="0" fontId="33" fillId="0" borderId="0" xfId="0" applyFont="1" applyFill="1" applyBorder="1" applyAlignment="1">
      <alignment horizontal="left" vertical="top" wrapText="1" indent="2"/>
    </xf>
    <xf numFmtId="0" fontId="4" fillId="0" borderId="0" xfId="0" applyFont="1" applyFill="1" applyBorder="1" applyAlignment="1">
      <alignment vertical="center"/>
    </xf>
    <xf numFmtId="0" fontId="29" fillId="0" borderId="0" xfId="0" applyFont="1" applyFill="1" applyAlignment="1">
      <alignment horizontal="center"/>
    </xf>
    <xf numFmtId="0" fontId="2" fillId="0" borderId="0" xfId="0" applyFont="1" applyFill="1" applyAlignment="1">
      <alignment horizontal="left" vertical="top" shrinkToFit="1"/>
    </xf>
    <xf numFmtId="0" fontId="7" fillId="0" borderId="0" xfId="0" applyFont="1" applyFill="1" applyBorder="1" applyAlignment="1">
      <alignment vertical="center"/>
    </xf>
    <xf numFmtId="0" fontId="1" fillId="34" borderId="17" xfId="0" applyFont="1" applyFill="1" applyBorder="1" applyAlignment="1">
      <alignment horizontal="center" vertical="center" wrapText="1" shrinkToFit="1"/>
    </xf>
    <xf numFmtId="0" fontId="2" fillId="0" borderId="79" xfId="0" applyFont="1" applyFill="1" applyBorder="1" applyAlignment="1">
      <alignment horizontal="center"/>
    </xf>
    <xf numFmtId="0" fontId="2" fillId="0" borderId="80" xfId="0" applyFont="1" applyFill="1" applyBorder="1" applyAlignment="1">
      <alignment horizontal="center"/>
    </xf>
    <xf numFmtId="0" fontId="2" fillId="0" borderId="0" xfId="0" applyFont="1" applyFill="1" applyBorder="1" applyAlignment="1">
      <alignment horizontal="left" shrinkToFit="1"/>
    </xf>
    <xf numFmtId="0" fontId="2" fillId="0" borderId="54" xfId="0" applyFont="1" applyFill="1" applyBorder="1" applyAlignment="1"/>
    <xf numFmtId="0" fontId="2" fillId="0" borderId="55" xfId="0" applyFont="1" applyFill="1" applyBorder="1" applyAlignment="1"/>
    <xf numFmtId="0" fontId="2" fillId="0" borderId="81" xfId="0" applyFont="1" applyFill="1" applyBorder="1" applyAlignment="1"/>
    <xf numFmtId="0" fontId="2" fillId="0" borderId="82" xfId="0" applyFont="1" applyFill="1" applyBorder="1" applyAlignment="1"/>
    <xf numFmtId="0" fontId="2" fillId="0" borderId="83" xfId="0" applyFont="1" applyFill="1" applyBorder="1" applyAlignment="1"/>
    <xf numFmtId="0" fontId="2" fillId="0" borderId="85" xfId="0" applyFont="1" applyFill="1" applyBorder="1" applyAlignment="1"/>
    <xf numFmtId="0" fontId="2" fillId="0" borderId="86" xfId="0" applyFont="1" applyFill="1" applyBorder="1" applyAlignment="1"/>
    <xf numFmtId="0" fontId="2" fillId="0" borderId="87" xfId="0" applyFont="1" applyFill="1" applyBorder="1" applyAlignment="1">
      <alignment vertical="center" shrinkToFit="1"/>
    </xf>
    <xf numFmtId="0" fontId="2" fillId="0" borderId="83" xfId="0" applyFont="1" applyFill="1" applyBorder="1" applyAlignment="1">
      <alignment shrinkToFit="1"/>
    </xf>
    <xf numFmtId="0" fontId="2" fillId="0" borderId="88" xfId="0" applyFont="1" applyFill="1" applyBorder="1" applyAlignment="1">
      <alignment shrinkToFit="1"/>
    </xf>
    <xf numFmtId="0" fontId="2" fillId="0" borderId="83" xfId="0" applyFont="1" applyFill="1" applyBorder="1" applyAlignment="1">
      <alignment horizontal="left" shrinkToFit="1"/>
    </xf>
    <xf numFmtId="0" fontId="2" fillId="0" borderId="39" xfId="0" applyFont="1" applyFill="1" applyBorder="1" applyAlignment="1">
      <alignment vertical="center" shrinkToFit="1"/>
    </xf>
    <xf numFmtId="0" fontId="2" fillId="0" borderId="89" xfId="0" applyFont="1" applyFill="1" applyBorder="1" applyAlignment="1">
      <alignment shrinkToFit="1"/>
    </xf>
    <xf numFmtId="0" fontId="2" fillId="0" borderId="53" xfId="0" applyFont="1" applyFill="1" applyBorder="1" applyAlignment="1">
      <alignment shrinkToFit="1"/>
    </xf>
    <xf numFmtId="0" fontId="2" fillId="0" borderId="54" xfId="0" applyFont="1" applyFill="1" applyBorder="1" applyAlignment="1">
      <alignment shrinkToFit="1"/>
    </xf>
    <xf numFmtId="0" fontId="2" fillId="0" borderId="54" xfId="0" applyFont="1" applyFill="1" applyBorder="1" applyAlignment="1">
      <alignment horizontal="left" shrinkToFit="1"/>
    </xf>
    <xf numFmtId="0" fontId="2" fillId="0" borderId="0" xfId="0" applyFont="1" applyFill="1" applyAlignment="1">
      <alignment horizontal="left" vertical="top" shrinkToFit="1"/>
    </xf>
    <xf numFmtId="0" fontId="2" fillId="0" borderId="0" xfId="0" applyFont="1" applyFill="1" applyAlignment="1">
      <alignment horizontal="left" vertical="top" shrinkToFit="1"/>
    </xf>
    <xf numFmtId="0" fontId="36" fillId="38" borderId="0" xfId="0" applyFont="1" applyFill="1" applyAlignment="1">
      <alignment horizontal="left" vertical="top" shrinkToFit="1"/>
    </xf>
    <xf numFmtId="0" fontId="36" fillId="38" borderId="0" xfId="0" applyFont="1" applyFill="1" applyAlignment="1"/>
    <xf numFmtId="0" fontId="36" fillId="38" borderId="0" xfId="0" applyFont="1" applyFill="1" applyBorder="1" applyAlignment="1">
      <alignment horizontal="left" vertical="top"/>
    </xf>
    <xf numFmtId="0" fontId="2" fillId="38" borderId="7" xfId="0" applyFont="1" applyFill="1" applyBorder="1" applyAlignment="1">
      <alignment horizontal="center" vertical="center" shrinkToFit="1"/>
    </xf>
    <xf numFmtId="0" fontId="2" fillId="0" borderId="0" xfId="0" applyFont="1" applyFill="1" applyAlignment="1">
      <alignment horizontal="left" vertical="top" shrinkToFit="1"/>
    </xf>
    <xf numFmtId="0" fontId="2" fillId="38" borderId="0" xfId="0" applyFont="1" applyFill="1" applyAlignment="1">
      <alignment horizontal="left" vertical="top" shrinkToFit="1"/>
    </xf>
    <xf numFmtId="0" fontId="2" fillId="38" borderId="0" xfId="0" applyFont="1" applyFill="1" applyAlignment="1">
      <alignment horizontal="left" vertical="top"/>
    </xf>
    <xf numFmtId="0" fontId="2" fillId="38" borderId="0" xfId="0" applyFont="1" applyFill="1" applyAlignment="1"/>
    <xf numFmtId="0" fontId="2" fillId="38" borderId="0" xfId="0" applyFont="1" applyFill="1" applyBorder="1" applyAlignment="1">
      <alignment horizontal="center"/>
    </xf>
    <xf numFmtId="0" fontId="2" fillId="38" borderId="0" xfId="0" applyFont="1" applyFill="1" applyAlignment="1">
      <alignment horizontal="left" vertical="top" shrinkToFit="1"/>
    </xf>
    <xf numFmtId="0" fontId="2" fillId="0" borderId="35" xfId="0" applyFont="1" applyFill="1" applyBorder="1" applyAlignment="1">
      <alignment horizontal="left" vertical="top"/>
    </xf>
    <xf numFmtId="0" fontId="2" fillId="0" borderId="37" xfId="0" applyFont="1" applyFill="1" applyBorder="1" applyAlignment="1">
      <alignment horizontal="left" vertical="top"/>
    </xf>
    <xf numFmtId="0" fontId="2" fillId="0" borderId="36" xfId="0" applyFont="1" applyFill="1" applyBorder="1" applyAlignment="1">
      <alignment horizontal="left" vertical="top"/>
    </xf>
    <xf numFmtId="0" fontId="2" fillId="0" borderId="84" xfId="0" applyFont="1" applyFill="1" applyBorder="1" applyAlignment="1">
      <alignment horizontal="left" vertical="center"/>
    </xf>
    <xf numFmtId="0" fontId="2" fillId="0" borderId="83" xfId="0" applyFont="1" applyFill="1" applyBorder="1" applyAlignment="1">
      <alignment horizontal="left" vertical="center"/>
    </xf>
    <xf numFmtId="0" fontId="2" fillId="0" borderId="39" xfId="0" applyFont="1" applyFill="1" applyBorder="1" applyAlignment="1">
      <alignment horizontal="left" vertical="center"/>
    </xf>
    <xf numFmtId="0" fontId="2" fillId="0" borderId="0" xfId="0" applyFont="1" applyFill="1" applyBorder="1" applyAlignment="1">
      <alignment horizontal="left" vertical="center"/>
    </xf>
    <xf numFmtId="0" fontId="2" fillId="0" borderId="53" xfId="0" applyFont="1" applyFill="1" applyBorder="1" applyAlignment="1">
      <alignment horizontal="left" vertical="center"/>
    </xf>
    <xf numFmtId="0" fontId="2" fillId="0" borderId="54" xfId="0" applyFont="1" applyFill="1" applyBorder="1" applyAlignment="1">
      <alignment horizontal="left" vertical="center"/>
    </xf>
    <xf numFmtId="0" fontId="2" fillId="0" borderId="35" xfId="0" applyFont="1" applyFill="1" applyBorder="1" applyAlignment="1">
      <alignment horizontal="center"/>
    </xf>
    <xf numFmtId="0" fontId="2" fillId="0" borderId="36" xfId="0" applyFont="1" applyFill="1" applyBorder="1" applyAlignment="1">
      <alignment horizont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32" xfId="0" applyFont="1" applyFill="1" applyBorder="1" applyAlignment="1">
      <alignment horizontal="center" vertical="center" textRotation="255"/>
    </xf>
    <xf numFmtId="0" fontId="2" fillId="0" borderId="33" xfId="0" applyFont="1" applyFill="1" applyBorder="1" applyAlignment="1">
      <alignment horizontal="center" vertical="center" textRotation="255"/>
    </xf>
    <xf numFmtId="0" fontId="2" fillId="0" borderId="34" xfId="0" applyFont="1" applyFill="1" applyBorder="1" applyAlignment="1">
      <alignment horizontal="center" vertical="center" textRotation="255"/>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7" xfId="0" applyFont="1" applyFill="1" applyBorder="1" applyAlignment="1">
      <alignment vertical="center"/>
    </xf>
    <xf numFmtId="0" fontId="2" fillId="0" borderId="49" xfId="0" applyFont="1" applyFill="1" applyBorder="1" applyAlignment="1">
      <alignment vertical="center"/>
    </xf>
    <xf numFmtId="0" fontId="2" fillId="0" borderId="20" xfId="0" applyFont="1" applyFill="1" applyBorder="1" applyAlignment="1">
      <alignment vertical="center"/>
    </xf>
    <xf numFmtId="0" fontId="2" fillId="0" borderId="0" xfId="0" applyFont="1" applyFill="1" applyAlignment="1">
      <alignment horizontal="left" vertical="top" shrinkToFit="1"/>
    </xf>
    <xf numFmtId="0" fontId="2" fillId="0" borderId="35" xfId="0" applyFont="1" applyFill="1" applyBorder="1" applyAlignment="1">
      <alignment horizontal="left" vertical="top" wrapText="1"/>
    </xf>
    <xf numFmtId="0" fontId="2" fillId="0" borderId="37" xfId="0" applyFont="1" applyFill="1" applyBorder="1" applyAlignment="1">
      <alignment horizontal="left" vertical="top" wrapText="1"/>
    </xf>
    <xf numFmtId="0" fontId="2" fillId="0" borderId="36" xfId="0" applyFont="1" applyFill="1" applyBorder="1" applyAlignment="1">
      <alignment horizontal="left" vertical="top" wrapText="1"/>
    </xf>
    <xf numFmtId="0" fontId="2" fillId="0" borderId="37" xfId="0" applyFont="1" applyFill="1" applyBorder="1" applyAlignment="1">
      <alignment horizontal="center" vertical="center" shrinkToFit="1"/>
    </xf>
    <xf numFmtId="0" fontId="2" fillId="38" borderId="0" xfId="0" applyFont="1" applyFill="1" applyAlignment="1">
      <alignment horizontal="left" vertical="top" shrinkToFit="1"/>
    </xf>
    <xf numFmtId="0" fontId="2" fillId="38" borderId="35" xfId="0" applyFont="1" applyFill="1" applyBorder="1" applyAlignment="1">
      <alignment horizontal="center"/>
    </xf>
    <xf numFmtId="0" fontId="2" fillId="38" borderId="36" xfId="0" applyFont="1" applyFill="1" applyBorder="1" applyAlignment="1">
      <alignment horizontal="center"/>
    </xf>
    <xf numFmtId="0" fontId="2" fillId="38" borderId="35" xfId="0" applyFont="1" applyFill="1" applyBorder="1" applyAlignment="1">
      <alignment horizontal="left" vertical="top"/>
    </xf>
    <xf numFmtId="0" fontId="2" fillId="38" borderId="37" xfId="0" applyFont="1" applyFill="1" applyBorder="1" applyAlignment="1">
      <alignment horizontal="left" vertical="top"/>
    </xf>
    <xf numFmtId="0" fontId="2" fillId="38" borderId="36" xfId="0" applyFont="1" applyFill="1" applyBorder="1" applyAlignment="1">
      <alignment horizontal="left" vertical="top"/>
    </xf>
    <xf numFmtId="0" fontId="36" fillId="38" borderId="35" xfId="0" applyFont="1" applyFill="1" applyBorder="1" applyAlignment="1">
      <alignment horizontal="left" vertical="top"/>
    </xf>
    <xf numFmtId="0" fontId="36" fillId="38" borderId="37" xfId="0" applyFont="1" applyFill="1" applyBorder="1" applyAlignment="1">
      <alignment horizontal="left" vertical="top"/>
    </xf>
    <xf numFmtId="0" fontId="36" fillId="38" borderId="36" xfId="0" applyFont="1" applyFill="1" applyBorder="1" applyAlignment="1">
      <alignment horizontal="left" vertical="top"/>
    </xf>
    <xf numFmtId="0" fontId="2" fillId="0" borderId="35" xfId="0" applyFont="1" applyFill="1" applyBorder="1" applyAlignment="1" applyProtection="1">
      <alignment horizontal="center"/>
      <protection locked="0"/>
    </xf>
    <xf numFmtId="0" fontId="2" fillId="0" borderId="36" xfId="0" applyFont="1" applyFill="1" applyBorder="1" applyAlignment="1" applyProtection="1">
      <alignment horizontal="center"/>
      <protection locked="0"/>
    </xf>
    <xf numFmtId="0" fontId="33" fillId="0" borderId="39" xfId="0" applyFont="1" applyFill="1" applyBorder="1" applyAlignment="1">
      <alignment horizontal="left" vertical="top" wrapText="1"/>
    </xf>
    <xf numFmtId="0" fontId="33" fillId="0" borderId="0" xfId="0" applyFont="1" applyFill="1" applyBorder="1" applyAlignment="1">
      <alignment horizontal="left" vertical="top" wrapText="1"/>
    </xf>
    <xf numFmtId="0" fontId="2" fillId="0" borderId="38" xfId="0" applyFont="1" applyFill="1" applyBorder="1" applyAlignment="1">
      <alignment horizontal="center" vertical="center" shrinkToFit="1"/>
    </xf>
    <xf numFmtId="0" fontId="2" fillId="0" borderId="0" xfId="0" applyFont="1" applyAlignment="1">
      <alignment horizontal="left" wrapText="1"/>
    </xf>
    <xf numFmtId="0" fontId="2" fillId="0" borderId="37" xfId="0" applyFont="1" applyFill="1" applyBorder="1" applyAlignment="1">
      <alignment horizontal="center"/>
    </xf>
    <xf numFmtId="0" fontId="2" fillId="0" borderId="39"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Fill="1" applyAlignment="1">
      <alignment horizontal="left" wrapText="1"/>
    </xf>
    <xf numFmtId="0" fontId="33" fillId="0" borderId="39" xfId="0" applyFont="1" applyFill="1" applyBorder="1" applyAlignment="1">
      <alignment horizontal="left" vertical="top" wrapText="1" indent="2"/>
    </xf>
    <xf numFmtId="0" fontId="33" fillId="0" borderId="0" xfId="0" applyFont="1" applyFill="1" applyBorder="1" applyAlignment="1">
      <alignment horizontal="left" vertical="top" wrapText="1" indent="2"/>
    </xf>
    <xf numFmtId="0" fontId="2" fillId="0" borderId="39" xfId="0" applyFont="1" applyFill="1" applyBorder="1" applyAlignment="1">
      <alignment horizontal="left" shrinkToFit="1"/>
    </xf>
    <xf numFmtId="0" fontId="2" fillId="0" borderId="0" xfId="0" applyFont="1" applyFill="1" applyBorder="1" applyAlignment="1">
      <alignment horizontal="left" shrinkToFit="1"/>
    </xf>
    <xf numFmtId="0" fontId="2" fillId="0" borderId="39" xfId="0" applyFont="1" applyFill="1" applyBorder="1" applyAlignment="1">
      <alignment horizontal="left"/>
    </xf>
    <xf numFmtId="0" fontId="2" fillId="0" borderId="0" xfId="0" applyFont="1" applyFill="1" applyBorder="1" applyAlignment="1">
      <alignment horizontal="left"/>
    </xf>
    <xf numFmtId="0" fontId="7" fillId="0" borderId="26" xfId="0" applyFont="1" applyFill="1" applyBorder="1" applyAlignment="1">
      <alignment horizontal="center"/>
    </xf>
    <xf numFmtId="0" fontId="7" fillId="0" borderId="0" xfId="0" applyFont="1" applyFill="1" applyBorder="1" applyAlignment="1">
      <alignment horizontal="center"/>
    </xf>
    <xf numFmtId="0" fontId="7" fillId="0" borderId="40" xfId="0" applyFont="1" applyFill="1" applyBorder="1" applyAlignment="1">
      <alignment horizontal="center"/>
    </xf>
    <xf numFmtId="10" fontId="7" fillId="0" borderId="41" xfId="0" applyNumberFormat="1" applyFont="1" applyFill="1" applyBorder="1" applyAlignment="1">
      <alignment horizontal="center"/>
    </xf>
    <xf numFmtId="10" fontId="7" fillId="0" borderId="42" xfId="0" applyNumberFormat="1" applyFont="1" applyFill="1" applyBorder="1" applyAlignment="1">
      <alignment horizontal="center"/>
    </xf>
    <xf numFmtId="10" fontId="7" fillId="0" borderId="19" xfId="0" applyNumberFormat="1" applyFont="1" applyFill="1" applyBorder="1" applyAlignment="1">
      <alignment horizontal="center"/>
    </xf>
    <xf numFmtId="0" fontId="7" fillId="0" borderId="26" xfId="0" applyFont="1" applyFill="1" applyBorder="1" applyAlignment="1">
      <alignment horizontal="center" vertical="top"/>
    </xf>
    <xf numFmtId="0" fontId="7" fillId="0" borderId="0" xfId="0" applyFont="1" applyFill="1" applyBorder="1" applyAlignment="1">
      <alignment horizontal="center" vertical="top"/>
    </xf>
    <xf numFmtId="0" fontId="7" fillId="0" borderId="40" xfId="0" applyFont="1" applyFill="1" applyBorder="1" applyAlignment="1">
      <alignment horizontal="center" vertical="top"/>
    </xf>
    <xf numFmtId="0" fontId="7" fillId="0" borderId="26"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0" xfId="0" applyFont="1" applyBorder="1" applyAlignment="1">
      <alignment horizontal="center"/>
    </xf>
    <xf numFmtId="10" fontId="7" fillId="0" borderId="43" xfId="0" applyNumberFormat="1" applyFont="1" applyFill="1" applyBorder="1" applyAlignment="1">
      <alignment horizontal="center"/>
    </xf>
    <xf numFmtId="10" fontId="7" fillId="0" borderId="44" xfId="0" applyNumberFormat="1" applyFont="1" applyFill="1" applyBorder="1" applyAlignment="1">
      <alignment horizontal="center"/>
    </xf>
    <xf numFmtId="10" fontId="7" fillId="0" borderId="45" xfId="0" applyNumberFormat="1" applyFont="1" applyFill="1" applyBorder="1" applyAlignment="1">
      <alignment horizontal="center"/>
    </xf>
    <xf numFmtId="10" fontId="7" fillId="0" borderId="46" xfId="0" applyNumberFormat="1" applyFont="1" applyFill="1" applyBorder="1" applyAlignment="1">
      <alignment horizontal="center"/>
    </xf>
    <xf numFmtId="10" fontId="7" fillId="0" borderId="47" xfId="0" applyNumberFormat="1" applyFont="1" applyFill="1" applyBorder="1" applyAlignment="1">
      <alignment horizontal="center"/>
    </xf>
    <xf numFmtId="10" fontId="7" fillId="0" borderId="48" xfId="0" applyNumberFormat="1" applyFont="1" applyFill="1" applyBorder="1" applyAlignment="1">
      <alignment horizontal="center"/>
    </xf>
    <xf numFmtId="0" fontId="2" fillId="0" borderId="7" xfId="0" applyFont="1" applyFill="1" applyBorder="1" applyAlignment="1">
      <alignment vertical="top"/>
    </xf>
    <xf numFmtId="0" fontId="2" fillId="0" borderId="49" xfId="0" applyFont="1" applyFill="1" applyBorder="1" applyAlignment="1">
      <alignment vertical="top"/>
    </xf>
    <xf numFmtId="0" fontId="2" fillId="0" borderId="20" xfId="0" applyFont="1" applyFill="1" applyBorder="1" applyAlignment="1">
      <alignment vertical="top"/>
    </xf>
    <xf numFmtId="0" fontId="2" fillId="0" borderId="43" xfId="0" applyFont="1" applyFill="1" applyBorder="1" applyAlignment="1">
      <alignment horizontal="left" vertical="center"/>
    </xf>
    <xf numFmtId="0" fontId="2" fillId="0" borderId="45" xfId="0" applyFont="1" applyFill="1" applyBorder="1" applyAlignment="1">
      <alignment horizontal="left" vertical="center"/>
    </xf>
    <xf numFmtId="0" fontId="2" fillId="0" borderId="41" xfId="0" applyFont="1" applyFill="1" applyBorder="1" applyAlignment="1">
      <alignment horizontal="left" vertical="center"/>
    </xf>
    <xf numFmtId="0" fontId="2" fillId="0" borderId="19" xfId="0" applyFont="1" applyFill="1" applyBorder="1" applyAlignment="1">
      <alignment horizontal="left" vertical="center"/>
    </xf>
    <xf numFmtId="0" fontId="2" fillId="0" borderId="7" xfId="0" applyFont="1" applyFill="1" applyBorder="1" applyAlignment="1">
      <alignment horizontal="left" vertical="top"/>
    </xf>
    <xf numFmtId="0" fontId="2" fillId="0" borderId="49" xfId="0" applyFont="1" applyFill="1" applyBorder="1" applyAlignment="1">
      <alignment horizontal="left" vertical="top"/>
    </xf>
    <xf numFmtId="0" fontId="2" fillId="0" borderId="20" xfId="0" applyFont="1" applyFill="1" applyBorder="1" applyAlignment="1">
      <alignment horizontal="left" vertical="top"/>
    </xf>
    <xf numFmtId="0" fontId="2" fillId="0" borderId="43" xfId="0" applyFont="1" applyFill="1" applyBorder="1" applyAlignment="1">
      <alignment horizontal="center" vertical="center" textRotation="255"/>
    </xf>
    <xf numFmtId="0" fontId="2" fillId="0" borderId="45" xfId="0" applyFont="1" applyFill="1" applyBorder="1" applyAlignment="1">
      <alignment horizontal="center" vertical="center" textRotation="255"/>
    </xf>
    <xf numFmtId="0" fontId="2" fillId="0" borderId="4" xfId="0" applyFont="1" applyFill="1" applyBorder="1" applyAlignment="1">
      <alignment horizontal="center" vertical="center" textRotation="255"/>
    </xf>
    <xf numFmtId="0" fontId="2" fillId="0" borderId="40" xfId="0" applyFont="1" applyFill="1" applyBorder="1" applyAlignment="1">
      <alignment horizontal="center" vertical="center" textRotation="255"/>
    </xf>
    <xf numFmtId="0" fontId="2" fillId="0" borderId="41" xfId="0" applyFont="1" applyFill="1" applyBorder="1" applyAlignment="1">
      <alignment horizontal="center" vertical="center" textRotation="255"/>
    </xf>
    <xf numFmtId="0" fontId="2" fillId="0" borderId="19" xfId="0" applyFont="1" applyFill="1" applyBorder="1" applyAlignment="1">
      <alignment horizontal="center" vertical="center" textRotation="255"/>
    </xf>
    <xf numFmtId="0" fontId="2" fillId="0" borderId="4" xfId="0" applyFont="1" applyFill="1" applyBorder="1" applyAlignment="1">
      <alignment horizontal="left" vertical="center"/>
    </xf>
    <xf numFmtId="0" fontId="2" fillId="0" borderId="40" xfId="0" applyFont="1" applyFill="1" applyBorder="1" applyAlignment="1">
      <alignment horizontal="left" vertical="center"/>
    </xf>
    <xf numFmtId="0" fontId="34" fillId="0" borderId="0" xfId="0" applyFont="1" applyFill="1" applyBorder="1" applyAlignment="1">
      <alignment horizontal="center" vertical="center" wrapText="1"/>
    </xf>
    <xf numFmtId="0" fontId="4" fillId="0" borderId="43" xfId="0" applyFont="1" applyFill="1" applyBorder="1" applyAlignment="1">
      <alignment horizontal="center" vertical="center"/>
    </xf>
    <xf numFmtId="0" fontId="4" fillId="0" borderId="45" xfId="0" applyFont="1" applyFill="1" applyBorder="1" applyAlignment="1">
      <alignment horizontal="center" vertical="center"/>
    </xf>
    <xf numFmtId="0" fontId="2" fillId="0" borderId="17" xfId="0" applyFont="1" applyFill="1" applyBorder="1" applyAlignment="1">
      <alignment horizontal="center" vertical="center" textRotation="255"/>
    </xf>
    <xf numFmtId="0" fontId="2" fillId="38" borderId="43" xfId="0" applyFont="1" applyFill="1" applyBorder="1" applyAlignment="1">
      <alignment horizontal="center" vertical="center"/>
    </xf>
    <xf numFmtId="0" fontId="2" fillId="38" borderId="44" xfId="0" applyFont="1" applyFill="1" applyBorder="1" applyAlignment="1">
      <alignment horizontal="center" vertical="center"/>
    </xf>
    <xf numFmtId="0" fontId="2" fillId="38" borderId="45" xfId="0" applyFont="1" applyFill="1" applyBorder="1" applyAlignment="1">
      <alignment horizontal="center" vertical="center"/>
    </xf>
    <xf numFmtId="0" fontId="2" fillId="38" borderId="41" xfId="0" applyFont="1" applyFill="1" applyBorder="1" applyAlignment="1">
      <alignment horizontal="center" vertical="center"/>
    </xf>
    <xf numFmtId="0" fontId="2" fillId="38" borderId="42" xfId="0" applyFont="1" applyFill="1" applyBorder="1" applyAlignment="1">
      <alignment horizontal="center" vertical="center"/>
    </xf>
    <xf numFmtId="0" fontId="2" fillId="38" borderId="19" xfId="0" applyFont="1" applyFill="1" applyBorder="1" applyAlignment="1">
      <alignment horizontal="center" vertical="center"/>
    </xf>
    <xf numFmtId="0" fontId="29" fillId="0" borderId="0" xfId="0" applyFont="1" applyFill="1" applyAlignment="1">
      <alignment horizontal="center"/>
    </xf>
    <xf numFmtId="0" fontId="4" fillId="0" borderId="7"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7"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2" fillId="33" borderId="50" xfId="0" applyNumberFormat="1" applyFont="1" applyFill="1" applyBorder="1" applyAlignment="1">
      <alignment horizontal="center" vertical="center"/>
    </xf>
    <xf numFmtId="0" fontId="2" fillId="33" borderId="51" xfId="0" applyNumberFormat="1" applyFont="1" applyFill="1" applyBorder="1" applyAlignment="1">
      <alignment horizontal="center" vertical="center"/>
    </xf>
    <xf numFmtId="0" fontId="2" fillId="33" borderId="52" xfId="0" applyNumberFormat="1" applyFont="1" applyFill="1" applyBorder="1" applyAlignment="1">
      <alignment horizontal="center" vertical="center"/>
    </xf>
    <xf numFmtId="49" fontId="2" fillId="0" borderId="53" xfId="0" applyNumberFormat="1" applyFont="1" applyFill="1" applyBorder="1" applyAlignment="1">
      <alignment horizontal="center" vertical="center"/>
    </xf>
    <xf numFmtId="49" fontId="2" fillId="0" borderId="54" xfId="0" applyNumberFormat="1" applyFont="1" applyFill="1" applyBorder="1" applyAlignment="1">
      <alignment horizontal="center" vertical="center"/>
    </xf>
    <xf numFmtId="49" fontId="2" fillId="0" borderId="55" xfId="0" applyNumberFormat="1" applyFont="1" applyFill="1" applyBorder="1" applyAlignment="1">
      <alignment horizontal="center" vertical="center"/>
    </xf>
    <xf numFmtId="0" fontId="2" fillId="0" borderId="56" xfId="0" applyFont="1" applyFill="1" applyBorder="1" applyAlignment="1">
      <alignment horizontal="center"/>
    </xf>
    <xf numFmtId="0" fontId="2" fillId="0" borderId="14" xfId="0" applyFont="1" applyFill="1" applyBorder="1" applyAlignment="1">
      <alignment horizontal="center"/>
    </xf>
    <xf numFmtId="0" fontId="2" fillId="0" borderId="12" xfId="0" applyFont="1" applyFill="1" applyBorder="1" applyAlignment="1">
      <alignment horizontal="center"/>
    </xf>
    <xf numFmtId="0" fontId="2" fillId="0" borderId="57" xfId="0" applyFont="1" applyFill="1" applyBorder="1" applyAlignment="1">
      <alignment horizontal="center"/>
    </xf>
    <xf numFmtId="0" fontId="2" fillId="0" borderId="58" xfId="0" applyFont="1" applyFill="1" applyBorder="1" applyAlignment="1">
      <alignment horizontal="center"/>
    </xf>
    <xf numFmtId="0" fontId="2" fillId="0" borderId="59" xfId="0" applyFont="1" applyFill="1" applyBorder="1" applyAlignment="1">
      <alignment horizontal="center"/>
    </xf>
    <xf numFmtId="0" fontId="2" fillId="38" borderId="32" xfId="0" applyFont="1" applyFill="1" applyBorder="1" applyAlignment="1">
      <alignment horizontal="center" vertical="center" textRotation="255"/>
    </xf>
    <xf numFmtId="0" fontId="2" fillId="38" borderId="33" xfId="0" applyFont="1" applyFill="1" applyBorder="1" applyAlignment="1">
      <alignment horizontal="center" vertical="center" textRotation="255"/>
    </xf>
    <xf numFmtId="0" fontId="2" fillId="38" borderId="34" xfId="0" applyFont="1" applyFill="1" applyBorder="1" applyAlignment="1">
      <alignment horizontal="center" vertical="center" textRotation="255"/>
    </xf>
    <xf numFmtId="0" fontId="2" fillId="38" borderId="17" xfId="0" applyFont="1" applyFill="1" applyBorder="1" applyAlignment="1">
      <alignment horizontal="center" vertical="center" textRotation="255" wrapText="1"/>
    </xf>
    <xf numFmtId="0" fontId="2" fillId="38" borderId="4" xfId="0" applyFont="1" applyFill="1" applyBorder="1" applyAlignment="1">
      <alignment horizontal="center" vertical="center"/>
    </xf>
    <xf numFmtId="0" fontId="2" fillId="38" borderId="40" xfId="0" applyFont="1" applyFill="1" applyBorder="1" applyAlignment="1">
      <alignment horizontal="center" vertical="center"/>
    </xf>
    <xf numFmtId="0" fontId="8" fillId="38" borderId="7" xfId="0" applyFont="1" applyFill="1" applyBorder="1" applyAlignment="1">
      <alignment horizontal="center" vertical="center" wrapText="1"/>
    </xf>
    <xf numFmtId="0" fontId="8" fillId="38" borderId="49" xfId="0" applyFont="1" applyFill="1" applyBorder="1" applyAlignment="1">
      <alignment horizontal="center" vertical="center" wrapText="1"/>
    </xf>
    <xf numFmtId="0" fontId="8" fillId="38" borderId="20" xfId="0" applyFont="1" applyFill="1" applyBorder="1" applyAlignment="1">
      <alignment horizontal="center" vertical="center" wrapText="1"/>
    </xf>
    <xf numFmtId="0" fontId="34" fillId="0" borderId="43" xfId="0" applyFont="1" applyFill="1" applyBorder="1" applyAlignment="1">
      <alignment horizontal="center" vertical="center" wrapText="1"/>
    </xf>
    <xf numFmtId="0" fontId="34" fillId="0" borderId="20" xfId="0" applyFont="1" applyFill="1" applyBorder="1" applyAlignment="1">
      <alignment horizontal="center" vertical="center" wrapText="1"/>
    </xf>
    <xf numFmtId="10" fontId="7" fillId="0" borderId="0" xfId="0" applyNumberFormat="1" applyFont="1" applyFill="1" applyBorder="1" applyAlignment="1">
      <alignment horizont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37</xdr:col>
      <xdr:colOff>74543</xdr:colOff>
      <xdr:row>1</xdr:row>
      <xdr:rowOff>182218</xdr:rowOff>
    </xdr:from>
    <xdr:to>
      <xdr:col>50</xdr:col>
      <xdr:colOff>140805</xdr:colOff>
      <xdr:row>5</xdr:row>
      <xdr:rowOff>124240</xdr:rowOff>
    </xdr:to>
    <xdr:sp macro="" textlink="">
      <xdr:nvSpPr>
        <xdr:cNvPr id="2" name="矢印: 右 1">
          <a:extLst>
            <a:ext uri="{FF2B5EF4-FFF2-40B4-BE49-F238E27FC236}">
              <a16:creationId xmlns:a16="http://schemas.microsoft.com/office/drawing/2014/main" id="{C8FF9BC7-3AAB-445F-8B04-8744D886D9FA}"/>
            </a:ext>
          </a:extLst>
        </xdr:cNvPr>
        <xdr:cNvSpPr/>
      </xdr:nvSpPr>
      <xdr:spPr>
        <a:xfrm>
          <a:off x="12399065" y="356153"/>
          <a:ext cx="3503544" cy="52180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⑨までで足りない場合、適宜ご活用下さい。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V269"/>
  <sheetViews>
    <sheetView tabSelected="1" view="pageBreakPreview" topLeftCell="A73" zoomScale="145" zoomScaleNormal="145" zoomScaleSheetLayoutView="145" workbookViewId="0">
      <selection activeCell="E281" sqref="E281"/>
    </sheetView>
  </sheetViews>
  <sheetFormatPr defaultColWidth="9" defaultRowHeight="13.5"/>
  <cols>
    <col min="1" max="1" width="2.625" style="19" customWidth="1"/>
    <col min="2" max="2" width="1.875" style="19" customWidth="1"/>
    <col min="3" max="4" width="5.375" style="19" customWidth="1"/>
    <col min="5" max="5" width="11" style="19" customWidth="1"/>
    <col min="6" max="6" width="13.5" style="19" customWidth="1"/>
    <col min="7" max="7" width="7.25" style="19" customWidth="1"/>
    <col min="8" max="8" width="3" style="19" customWidth="1"/>
    <col min="9" max="9" width="11.875" style="19" customWidth="1"/>
    <col min="10" max="10" width="10.875" style="19" customWidth="1"/>
    <col min="11" max="11" width="7.375" style="19" customWidth="1"/>
    <col min="12" max="12" width="5.5" style="18" customWidth="1"/>
    <col min="13" max="13" width="5.375" style="19" customWidth="1"/>
    <col min="14" max="14" width="8.625" style="19" customWidth="1"/>
    <col min="15" max="15" width="6" style="19" customWidth="1"/>
    <col min="16" max="16" width="2.25" style="19" customWidth="1"/>
    <col min="17" max="17" width="7.375" style="19" customWidth="1"/>
    <col min="18" max="18" width="5.625" style="19" customWidth="1"/>
    <col min="19" max="19" width="9" style="1" customWidth="1"/>
    <col min="20" max="20" width="1.875" style="1" customWidth="1"/>
    <col min="21" max="16384" width="9" style="1"/>
  </cols>
  <sheetData>
    <row r="1" spans="1:17">
      <c r="L1" s="19"/>
      <c r="O1" s="22"/>
      <c r="P1" s="22"/>
      <c r="Q1" s="22"/>
    </row>
    <row r="2" spans="1:17" ht="17.100000000000001" customHeight="1">
      <c r="A2" s="272" t="s">
        <v>371</v>
      </c>
      <c r="B2" s="272"/>
      <c r="C2" s="272"/>
      <c r="D2" s="272"/>
      <c r="E2" s="272"/>
      <c r="F2" s="272"/>
      <c r="G2" s="272"/>
      <c r="H2" s="272"/>
      <c r="I2" s="272"/>
      <c r="J2" s="272"/>
      <c r="K2" s="272"/>
      <c r="L2" s="272"/>
      <c r="M2" s="272"/>
      <c r="N2" s="272"/>
      <c r="O2" s="272"/>
      <c r="P2" s="104"/>
      <c r="Q2" s="104"/>
    </row>
    <row r="3" spans="1:17" ht="17.100000000000001" customHeight="1">
      <c r="A3" s="23"/>
      <c r="B3" s="21" t="s">
        <v>11</v>
      </c>
      <c r="C3" s="23"/>
      <c r="E3" s="18"/>
      <c r="F3" s="23"/>
      <c r="L3" s="19"/>
    </row>
    <row r="4" spans="1:17" ht="6" customHeight="1" thickBot="1">
      <c r="L4" s="19"/>
    </row>
    <row r="5" spans="1:17" ht="17.100000000000001" customHeight="1" thickBot="1">
      <c r="B5" s="24" t="s">
        <v>39</v>
      </c>
      <c r="C5" s="25"/>
      <c r="D5" s="143"/>
      <c r="E5" s="144"/>
      <c r="F5" s="280"/>
      <c r="G5" s="281"/>
      <c r="H5" s="281"/>
      <c r="I5" s="281"/>
      <c r="J5" s="281"/>
      <c r="K5" s="281"/>
      <c r="L5" s="281"/>
      <c r="M5" s="281"/>
      <c r="N5" s="281"/>
      <c r="O5" s="282"/>
    </row>
    <row r="6" spans="1:17" ht="17.100000000000001" customHeight="1" thickBot="1">
      <c r="B6" s="172" t="s">
        <v>48</v>
      </c>
      <c r="C6" s="173"/>
      <c r="D6" s="173"/>
      <c r="E6" s="146"/>
      <c r="F6" s="148" t="s">
        <v>51</v>
      </c>
      <c r="G6" s="29"/>
      <c r="H6" s="149" t="s">
        <v>47</v>
      </c>
      <c r="I6" s="150" t="s">
        <v>50</v>
      </c>
      <c r="J6" s="29"/>
      <c r="K6" s="151" t="s">
        <v>47</v>
      </c>
      <c r="L6" s="145"/>
      <c r="M6" s="145"/>
      <c r="N6" s="145"/>
      <c r="O6" s="146"/>
    </row>
    <row r="7" spans="1:17" ht="4.5" customHeight="1" thickBot="1">
      <c r="B7" s="174"/>
      <c r="C7" s="175"/>
      <c r="D7" s="175"/>
      <c r="E7" s="147"/>
      <c r="F7" s="152"/>
      <c r="G7" s="153"/>
      <c r="H7" s="121"/>
      <c r="I7" s="121"/>
      <c r="J7" s="121"/>
      <c r="K7" s="140"/>
      <c r="L7" s="40"/>
      <c r="M7" s="40"/>
      <c r="N7" s="40"/>
      <c r="O7" s="147"/>
    </row>
    <row r="8" spans="1:17" ht="17.100000000000001" customHeight="1" thickBot="1">
      <c r="B8" s="176"/>
      <c r="C8" s="177"/>
      <c r="D8" s="177"/>
      <c r="E8" s="142"/>
      <c r="F8" s="154" t="s">
        <v>330</v>
      </c>
      <c r="G8" s="29"/>
      <c r="H8" s="155" t="s">
        <v>47</v>
      </c>
      <c r="I8" s="155" t="s">
        <v>331</v>
      </c>
      <c r="J8" s="29"/>
      <c r="K8" s="156" t="s">
        <v>329</v>
      </c>
      <c r="L8" s="141" t="s">
        <v>332</v>
      </c>
      <c r="M8" s="141"/>
      <c r="N8" s="29"/>
      <c r="O8" s="147" t="s">
        <v>329</v>
      </c>
    </row>
    <row r="9" spans="1:17" ht="17.100000000000001" customHeight="1">
      <c r="B9" s="13" t="s">
        <v>45</v>
      </c>
      <c r="C9" s="30"/>
      <c r="D9" s="26"/>
      <c r="E9" s="27"/>
      <c r="F9" s="283"/>
      <c r="G9" s="284"/>
      <c r="H9" s="284"/>
      <c r="I9" s="284"/>
      <c r="J9" s="284"/>
      <c r="K9" s="284"/>
      <c r="L9" s="284"/>
      <c r="M9" s="284"/>
      <c r="N9" s="284"/>
      <c r="O9" s="285"/>
    </row>
    <row r="10" spans="1:17" ht="17.100000000000001" customHeight="1">
      <c r="B10" s="13" t="s">
        <v>46</v>
      </c>
      <c r="C10" s="30"/>
      <c r="D10" s="26"/>
      <c r="E10" s="27"/>
      <c r="F10" s="286"/>
      <c r="G10" s="287"/>
      <c r="H10" s="287"/>
      <c r="I10" s="287"/>
      <c r="J10" s="287"/>
      <c r="K10" s="287"/>
      <c r="L10" s="287"/>
      <c r="M10" s="287"/>
      <c r="N10" s="287"/>
      <c r="O10" s="288"/>
    </row>
    <row r="11" spans="1:17" ht="17.100000000000001" customHeight="1">
      <c r="B11" s="4" t="s">
        <v>38</v>
      </c>
      <c r="C11" s="26"/>
      <c r="D11" s="26"/>
      <c r="E11" s="27"/>
      <c r="F11" s="286"/>
      <c r="G11" s="287"/>
      <c r="H11" s="287"/>
      <c r="I11" s="287"/>
      <c r="J11" s="287"/>
      <c r="K11" s="287"/>
      <c r="L11" s="287"/>
      <c r="M11" s="287"/>
      <c r="N11" s="287"/>
      <c r="O11" s="288"/>
    </row>
    <row r="12" spans="1:17" ht="17.100000000000001" customHeight="1" thickBot="1">
      <c r="B12" s="9" t="s">
        <v>37</v>
      </c>
      <c r="C12" s="31"/>
      <c r="D12" s="31"/>
      <c r="E12" s="32"/>
      <c r="F12" s="289"/>
      <c r="G12" s="290"/>
      <c r="H12" s="290"/>
      <c r="I12" s="290"/>
      <c r="J12" s="290"/>
      <c r="K12" s="290"/>
      <c r="L12" s="290"/>
      <c r="M12" s="290"/>
      <c r="N12" s="290"/>
      <c r="O12" s="291"/>
    </row>
    <row r="13" spans="1:17" ht="9" customHeight="1">
      <c r="L13" s="19"/>
    </row>
    <row r="14" spans="1:17" ht="14.25">
      <c r="A14" s="107" t="s">
        <v>378</v>
      </c>
    </row>
    <row r="15" spans="1:17" ht="6" customHeight="1">
      <c r="B15" s="108"/>
    </row>
    <row r="16" spans="1:17">
      <c r="B16" s="195" t="s">
        <v>377</v>
      </c>
      <c r="C16" s="195"/>
      <c r="D16" s="195"/>
      <c r="E16" s="195"/>
      <c r="F16" s="195"/>
      <c r="G16" s="195"/>
      <c r="H16" s="195"/>
      <c r="I16" s="195"/>
      <c r="J16" s="195"/>
      <c r="K16" s="195"/>
      <c r="L16" s="195"/>
      <c r="M16" s="195"/>
      <c r="N16" s="195"/>
      <c r="O16" s="195"/>
      <c r="P16" s="128"/>
      <c r="Q16" s="128"/>
    </row>
    <row r="18" spans="1:19" s="5" customFormat="1" ht="24.75" customHeight="1" thickBot="1">
      <c r="A18" s="33"/>
      <c r="B18" s="33"/>
      <c r="C18" s="276" t="s">
        <v>3</v>
      </c>
      <c r="D18" s="276"/>
      <c r="E18" s="273" t="s">
        <v>4</v>
      </c>
      <c r="F18" s="274"/>
      <c r="G18" s="274"/>
      <c r="H18" s="274"/>
      <c r="I18" s="275"/>
      <c r="J18" s="34" t="s">
        <v>5</v>
      </c>
      <c r="K18" s="263" t="s">
        <v>9</v>
      </c>
      <c r="L18" s="264"/>
      <c r="M18" s="33"/>
      <c r="N18" s="263" t="s">
        <v>12</v>
      </c>
      <c r="O18" s="264"/>
      <c r="P18" s="129"/>
      <c r="Q18" s="262"/>
      <c r="R18" s="262"/>
      <c r="S18" s="133"/>
    </row>
    <row r="19" spans="1:19" ht="17.100000000000001" customHeight="1">
      <c r="C19" s="183" t="s">
        <v>13</v>
      </c>
      <c r="D19" s="265" t="s">
        <v>14</v>
      </c>
      <c r="E19" s="180" t="s">
        <v>213</v>
      </c>
      <c r="F19" s="181"/>
      <c r="G19" s="181"/>
      <c r="H19" s="181"/>
      <c r="I19" s="182"/>
      <c r="J19" s="14" t="s">
        <v>15</v>
      </c>
      <c r="K19" s="35"/>
      <c r="L19" s="36" t="s">
        <v>0</v>
      </c>
      <c r="N19" s="35"/>
      <c r="O19" s="37" t="s">
        <v>0</v>
      </c>
      <c r="P19" s="105"/>
      <c r="Q19" s="106"/>
      <c r="R19" s="106"/>
      <c r="S19" s="40"/>
    </row>
    <row r="20" spans="1:19" ht="17.100000000000001" customHeight="1">
      <c r="C20" s="184"/>
      <c r="D20" s="265"/>
      <c r="E20" s="189"/>
      <c r="F20" s="190"/>
      <c r="G20" s="190"/>
      <c r="H20" s="190"/>
      <c r="I20" s="191"/>
      <c r="J20" s="14" t="s">
        <v>16</v>
      </c>
      <c r="K20" s="38"/>
      <c r="L20" s="37" t="s">
        <v>0</v>
      </c>
      <c r="N20" s="38"/>
      <c r="O20" s="37" t="s">
        <v>0</v>
      </c>
      <c r="P20" s="105"/>
      <c r="Q20" s="106"/>
      <c r="R20" s="106"/>
      <c r="S20" s="40"/>
    </row>
    <row r="21" spans="1:19" ht="17.100000000000001" customHeight="1">
      <c r="C21" s="184"/>
      <c r="D21" s="265"/>
      <c r="E21" s="266" t="s">
        <v>373</v>
      </c>
      <c r="F21" s="267"/>
      <c r="G21" s="267"/>
      <c r="H21" s="267"/>
      <c r="I21" s="268"/>
      <c r="J21" s="14" t="s">
        <v>15</v>
      </c>
      <c r="K21" s="38"/>
      <c r="L21" s="37" t="s">
        <v>0</v>
      </c>
      <c r="N21" s="38"/>
      <c r="O21" s="37" t="s">
        <v>0</v>
      </c>
      <c r="P21" s="105"/>
      <c r="Q21" s="106"/>
      <c r="R21" s="106"/>
      <c r="S21" s="40"/>
    </row>
    <row r="22" spans="1:19" ht="17.100000000000001" customHeight="1">
      <c r="C22" s="184"/>
      <c r="D22" s="265"/>
      <c r="E22" s="269"/>
      <c r="F22" s="270"/>
      <c r="G22" s="270"/>
      <c r="H22" s="270"/>
      <c r="I22" s="271"/>
      <c r="J22" s="14" t="s">
        <v>328</v>
      </c>
      <c r="K22" s="38"/>
      <c r="L22" s="37" t="s">
        <v>0</v>
      </c>
      <c r="N22" s="38"/>
      <c r="O22" s="37" t="s">
        <v>0</v>
      </c>
      <c r="P22" s="105"/>
      <c r="Q22" s="106"/>
      <c r="R22" s="106"/>
      <c r="S22" s="40"/>
    </row>
    <row r="23" spans="1:19" ht="17.100000000000001" customHeight="1">
      <c r="C23" s="184"/>
      <c r="D23" s="265"/>
      <c r="E23" s="266" t="s">
        <v>374</v>
      </c>
      <c r="F23" s="267"/>
      <c r="G23" s="267"/>
      <c r="H23" s="267"/>
      <c r="I23" s="268"/>
      <c r="J23" s="14" t="s">
        <v>15</v>
      </c>
      <c r="K23" s="38"/>
      <c r="L23" s="37" t="s">
        <v>0</v>
      </c>
      <c r="N23" s="38"/>
      <c r="O23" s="37" t="s">
        <v>0</v>
      </c>
      <c r="P23" s="105"/>
      <c r="Q23" s="106"/>
      <c r="R23" s="106"/>
      <c r="S23" s="40"/>
    </row>
    <row r="24" spans="1:19" ht="17.100000000000001" customHeight="1">
      <c r="C24" s="184"/>
      <c r="D24" s="265"/>
      <c r="E24" s="269"/>
      <c r="F24" s="270"/>
      <c r="G24" s="270"/>
      <c r="H24" s="270"/>
      <c r="I24" s="271"/>
      <c r="J24" s="14" t="s">
        <v>16</v>
      </c>
      <c r="K24" s="38"/>
      <c r="L24" s="37" t="s">
        <v>0</v>
      </c>
      <c r="N24" s="38"/>
      <c r="O24" s="37" t="s">
        <v>0</v>
      </c>
      <c r="P24" s="105"/>
      <c r="Q24" s="106"/>
      <c r="R24" s="106"/>
      <c r="S24" s="40"/>
    </row>
    <row r="25" spans="1:19" ht="17.100000000000001" customHeight="1">
      <c r="C25" s="184"/>
      <c r="D25" s="265"/>
      <c r="E25" s="266" t="s">
        <v>375</v>
      </c>
      <c r="F25" s="267"/>
      <c r="G25" s="267"/>
      <c r="H25" s="267"/>
      <c r="I25" s="268"/>
      <c r="J25" s="14" t="s">
        <v>15</v>
      </c>
      <c r="K25" s="38"/>
      <c r="L25" s="37" t="s">
        <v>0</v>
      </c>
      <c r="N25" s="38"/>
      <c r="O25" s="37" t="s">
        <v>0</v>
      </c>
      <c r="P25" s="105"/>
      <c r="Q25" s="106"/>
      <c r="R25" s="106"/>
      <c r="S25" s="40"/>
    </row>
    <row r="26" spans="1:19" ht="17.100000000000001" customHeight="1">
      <c r="C26" s="184"/>
      <c r="D26" s="265"/>
      <c r="E26" s="269"/>
      <c r="F26" s="270"/>
      <c r="G26" s="270"/>
      <c r="H26" s="270"/>
      <c r="I26" s="271"/>
      <c r="J26" s="14" t="s">
        <v>16</v>
      </c>
      <c r="K26" s="38"/>
      <c r="L26" s="37" t="s">
        <v>0</v>
      </c>
      <c r="N26" s="38"/>
      <c r="O26" s="37" t="s">
        <v>0</v>
      </c>
      <c r="P26" s="105"/>
      <c r="Q26" s="106"/>
      <c r="R26" s="106"/>
      <c r="S26" s="40"/>
    </row>
    <row r="27" spans="1:19" ht="17.100000000000001" customHeight="1">
      <c r="C27" s="184"/>
      <c r="D27" s="183" t="s">
        <v>17</v>
      </c>
      <c r="E27" s="180" t="s">
        <v>214</v>
      </c>
      <c r="F27" s="181"/>
      <c r="G27" s="181"/>
      <c r="H27" s="181"/>
      <c r="I27" s="182"/>
      <c r="J27" s="14" t="s">
        <v>18</v>
      </c>
      <c r="K27" s="38"/>
      <c r="L27" s="37" t="s">
        <v>0</v>
      </c>
      <c r="N27" s="38"/>
      <c r="O27" s="37" t="s">
        <v>0</v>
      </c>
      <c r="P27" s="105"/>
      <c r="Q27" s="106"/>
      <c r="R27" s="106"/>
      <c r="S27" s="40"/>
    </row>
    <row r="28" spans="1:19" ht="17.100000000000001" customHeight="1">
      <c r="C28" s="184"/>
      <c r="D28" s="184"/>
      <c r="E28" s="186"/>
      <c r="F28" s="187"/>
      <c r="G28" s="187"/>
      <c r="H28" s="187"/>
      <c r="I28" s="188"/>
      <c r="J28" s="14" t="s">
        <v>19</v>
      </c>
      <c r="K28" s="38"/>
      <c r="L28" s="37" t="s">
        <v>0</v>
      </c>
      <c r="N28" s="38"/>
      <c r="O28" s="37" t="s">
        <v>0</v>
      </c>
      <c r="P28" s="105"/>
      <c r="Q28" s="106"/>
      <c r="R28" s="106"/>
      <c r="S28" s="40"/>
    </row>
    <row r="29" spans="1:19" ht="17.100000000000001" customHeight="1">
      <c r="C29" s="184"/>
      <c r="D29" s="184"/>
      <c r="E29" s="186"/>
      <c r="F29" s="187"/>
      <c r="G29" s="187"/>
      <c r="H29" s="187"/>
      <c r="I29" s="188"/>
      <c r="J29" s="14" t="s">
        <v>20</v>
      </c>
      <c r="K29" s="38"/>
      <c r="L29" s="37" t="s">
        <v>0</v>
      </c>
      <c r="N29" s="38"/>
      <c r="O29" s="37" t="s">
        <v>0</v>
      </c>
      <c r="P29" s="105"/>
      <c r="Q29" s="106"/>
      <c r="R29" s="106"/>
      <c r="S29" s="40"/>
    </row>
    <row r="30" spans="1:19" ht="17.100000000000001" customHeight="1">
      <c r="C30" s="184"/>
      <c r="D30" s="184"/>
      <c r="E30" s="189"/>
      <c r="F30" s="190"/>
      <c r="G30" s="190"/>
      <c r="H30" s="190"/>
      <c r="I30" s="191"/>
      <c r="J30" s="14" t="s">
        <v>21</v>
      </c>
      <c r="K30" s="38"/>
      <c r="L30" s="37" t="s">
        <v>0</v>
      </c>
      <c r="N30" s="38"/>
      <c r="O30" s="37" t="s">
        <v>0</v>
      </c>
      <c r="P30" s="105"/>
      <c r="Q30" s="106"/>
      <c r="R30" s="106"/>
      <c r="S30" s="40"/>
    </row>
    <row r="31" spans="1:19" ht="17.100000000000001" customHeight="1">
      <c r="C31" s="184"/>
      <c r="D31" s="184"/>
      <c r="E31" s="180" t="s">
        <v>215</v>
      </c>
      <c r="F31" s="181"/>
      <c r="G31" s="181"/>
      <c r="H31" s="181"/>
      <c r="I31" s="182"/>
      <c r="J31" s="14" t="s">
        <v>19</v>
      </c>
      <c r="K31" s="38"/>
      <c r="L31" s="37" t="s">
        <v>0</v>
      </c>
      <c r="N31" s="38"/>
      <c r="O31" s="37" t="s">
        <v>0</v>
      </c>
      <c r="P31" s="105"/>
      <c r="Q31" s="106"/>
      <c r="R31" s="106"/>
      <c r="S31" s="40"/>
    </row>
    <row r="32" spans="1:19" ht="17.100000000000001" customHeight="1">
      <c r="C32" s="184"/>
      <c r="D32" s="184"/>
      <c r="E32" s="186"/>
      <c r="F32" s="187"/>
      <c r="G32" s="187"/>
      <c r="H32" s="187"/>
      <c r="I32" s="188"/>
      <c r="J32" s="14" t="s">
        <v>20</v>
      </c>
      <c r="K32" s="38"/>
      <c r="L32" s="37" t="s">
        <v>0</v>
      </c>
      <c r="N32" s="38"/>
      <c r="O32" s="37" t="s">
        <v>0</v>
      </c>
      <c r="P32" s="105"/>
      <c r="Q32" s="106"/>
      <c r="R32" s="106"/>
      <c r="S32" s="40"/>
    </row>
    <row r="33" spans="3:19" ht="17.100000000000001" customHeight="1">
      <c r="C33" s="184"/>
      <c r="D33" s="184"/>
      <c r="E33" s="189"/>
      <c r="F33" s="190"/>
      <c r="G33" s="190"/>
      <c r="H33" s="190"/>
      <c r="I33" s="191"/>
      <c r="J33" s="14" t="s">
        <v>21</v>
      </c>
      <c r="K33" s="38"/>
      <c r="L33" s="37" t="s">
        <v>0</v>
      </c>
      <c r="N33" s="38"/>
      <c r="O33" s="37" t="s">
        <v>0</v>
      </c>
      <c r="P33" s="105"/>
      <c r="Q33" s="106"/>
      <c r="R33" s="106"/>
      <c r="S33" s="40"/>
    </row>
    <row r="34" spans="3:19" ht="17.100000000000001" customHeight="1">
      <c r="C34" s="184"/>
      <c r="D34" s="184"/>
      <c r="E34" s="180" t="s">
        <v>216</v>
      </c>
      <c r="F34" s="181"/>
      <c r="G34" s="181"/>
      <c r="H34" s="181"/>
      <c r="I34" s="182"/>
      <c r="J34" s="14" t="s">
        <v>19</v>
      </c>
      <c r="K34" s="38"/>
      <c r="L34" s="37" t="s">
        <v>0</v>
      </c>
      <c r="N34" s="38"/>
      <c r="O34" s="37" t="s">
        <v>0</v>
      </c>
      <c r="P34" s="105"/>
      <c r="Q34" s="106"/>
      <c r="R34" s="106"/>
      <c r="S34" s="40"/>
    </row>
    <row r="35" spans="3:19" ht="17.100000000000001" customHeight="1">
      <c r="C35" s="184"/>
      <c r="D35" s="185"/>
      <c r="E35" s="180" t="s">
        <v>217</v>
      </c>
      <c r="F35" s="181"/>
      <c r="G35" s="181"/>
      <c r="H35" s="181"/>
      <c r="I35" s="182"/>
      <c r="J35" s="14" t="s">
        <v>19</v>
      </c>
      <c r="K35" s="38"/>
      <c r="L35" s="37" t="s">
        <v>0</v>
      </c>
      <c r="N35" s="38"/>
      <c r="O35" s="37" t="s">
        <v>0</v>
      </c>
      <c r="P35" s="105"/>
      <c r="Q35" s="106"/>
      <c r="R35" s="106"/>
      <c r="S35" s="40"/>
    </row>
    <row r="36" spans="3:19" ht="17.100000000000001" customHeight="1">
      <c r="C36" s="184"/>
      <c r="D36" s="183" t="s">
        <v>22</v>
      </c>
      <c r="E36" s="180" t="s">
        <v>23</v>
      </c>
      <c r="F36" s="182"/>
      <c r="G36" s="277" t="s">
        <v>207</v>
      </c>
      <c r="H36" s="278"/>
      <c r="I36" s="279"/>
      <c r="J36" s="14" t="s">
        <v>15</v>
      </c>
      <c r="K36" s="38"/>
      <c r="L36" s="37" t="s">
        <v>0</v>
      </c>
      <c r="N36" s="38"/>
      <c r="O36" s="37" t="s">
        <v>0</v>
      </c>
      <c r="P36" s="105"/>
      <c r="Q36" s="106"/>
      <c r="R36" s="106"/>
      <c r="S36" s="40"/>
    </row>
    <row r="37" spans="3:19" ht="17.100000000000001" customHeight="1">
      <c r="C37" s="184"/>
      <c r="D37" s="184"/>
      <c r="E37" s="186"/>
      <c r="F37" s="188"/>
      <c r="G37" s="277" t="s">
        <v>208</v>
      </c>
      <c r="H37" s="278"/>
      <c r="I37" s="279"/>
      <c r="J37" s="14" t="s">
        <v>24</v>
      </c>
      <c r="K37" s="38"/>
      <c r="L37" s="37" t="s">
        <v>0</v>
      </c>
      <c r="N37" s="38"/>
      <c r="O37" s="37" t="s">
        <v>0</v>
      </c>
      <c r="P37" s="105"/>
      <c r="Q37" s="106"/>
      <c r="R37" s="106"/>
      <c r="S37" s="40"/>
    </row>
    <row r="38" spans="3:19" ht="17.100000000000001" customHeight="1" thickBot="1">
      <c r="C38" s="185"/>
      <c r="D38" s="185"/>
      <c r="E38" s="189"/>
      <c r="F38" s="191"/>
      <c r="G38" s="277" t="s">
        <v>209</v>
      </c>
      <c r="H38" s="278"/>
      <c r="I38" s="279"/>
      <c r="J38" s="14" t="s">
        <v>25</v>
      </c>
      <c r="K38" s="92"/>
      <c r="L38" s="37" t="s">
        <v>0</v>
      </c>
      <c r="N38" s="39"/>
      <c r="O38" s="37" t="s">
        <v>0</v>
      </c>
      <c r="P38" s="105"/>
      <c r="Q38" s="106"/>
      <c r="R38" s="106"/>
      <c r="S38" s="40"/>
    </row>
    <row r="39" spans="3:19" ht="15" customHeight="1">
      <c r="C39" s="254" t="s">
        <v>1</v>
      </c>
      <c r="D39" s="255"/>
      <c r="E39" s="110" t="s">
        <v>26</v>
      </c>
      <c r="F39" s="110"/>
      <c r="G39" s="244" t="s">
        <v>6</v>
      </c>
      <c r="H39" s="245"/>
      <c r="I39" s="246"/>
      <c r="J39" s="14" t="s">
        <v>220</v>
      </c>
      <c r="K39" s="94"/>
      <c r="L39" s="37" t="s">
        <v>0</v>
      </c>
      <c r="N39" s="40"/>
      <c r="O39" s="105"/>
      <c r="P39" s="105"/>
      <c r="Q39" s="106"/>
      <c r="R39" s="40"/>
      <c r="S39" s="40"/>
    </row>
    <row r="40" spans="3:19">
      <c r="C40" s="256"/>
      <c r="D40" s="257"/>
      <c r="E40" s="247" t="s">
        <v>27</v>
      </c>
      <c r="F40" s="248"/>
      <c r="G40" s="251" t="s">
        <v>7</v>
      </c>
      <c r="H40" s="252"/>
      <c r="I40" s="253"/>
      <c r="J40" s="14" t="s">
        <v>221</v>
      </c>
      <c r="K40" s="95"/>
      <c r="L40" s="37" t="s">
        <v>0</v>
      </c>
      <c r="N40" s="40"/>
      <c r="O40" s="105"/>
      <c r="P40" s="105"/>
      <c r="Q40" s="105"/>
    </row>
    <row r="41" spans="3:19" ht="15" customHeight="1">
      <c r="C41" s="256"/>
      <c r="D41" s="257"/>
      <c r="E41" s="249"/>
      <c r="F41" s="250"/>
      <c r="G41" s="244" t="s">
        <v>8</v>
      </c>
      <c r="H41" s="245"/>
      <c r="I41" s="246"/>
      <c r="J41" s="14" t="s">
        <v>222</v>
      </c>
      <c r="K41" s="95"/>
      <c r="L41" s="37" t="s">
        <v>0</v>
      </c>
      <c r="N41" s="40"/>
      <c r="O41" s="105"/>
      <c r="P41" s="105"/>
      <c r="Q41" s="105"/>
    </row>
    <row r="42" spans="3:19" ht="14.25" thickBot="1">
      <c r="C42" s="256"/>
      <c r="D42" s="257"/>
      <c r="E42" s="111" t="s">
        <v>28</v>
      </c>
      <c r="F42" s="41"/>
      <c r="G42" s="244" t="s">
        <v>6</v>
      </c>
      <c r="H42" s="245"/>
      <c r="I42" s="246"/>
      <c r="J42" s="14" t="s">
        <v>222</v>
      </c>
      <c r="K42" s="96"/>
      <c r="L42" s="37" t="s">
        <v>0</v>
      </c>
      <c r="N42" s="40"/>
      <c r="O42" s="105"/>
      <c r="P42" s="105"/>
      <c r="Q42" s="105"/>
    </row>
    <row r="43" spans="3:19" ht="15" customHeight="1">
      <c r="C43" s="256"/>
      <c r="D43" s="257"/>
      <c r="E43" s="247" t="s">
        <v>270</v>
      </c>
      <c r="F43" s="248"/>
      <c r="G43" s="192" t="s">
        <v>282</v>
      </c>
      <c r="H43" s="193"/>
      <c r="I43" s="194"/>
      <c r="J43" s="14" t="s">
        <v>275</v>
      </c>
      <c r="K43" s="94"/>
      <c r="L43" s="37" t="s">
        <v>0</v>
      </c>
      <c r="N43" s="40"/>
      <c r="O43" s="105"/>
      <c r="P43" s="105"/>
      <c r="Q43" s="105"/>
    </row>
    <row r="44" spans="3:19">
      <c r="C44" s="256"/>
      <c r="D44" s="257"/>
      <c r="E44" s="260"/>
      <c r="F44" s="261"/>
      <c r="G44" s="192" t="s">
        <v>283</v>
      </c>
      <c r="H44" s="193"/>
      <c r="I44" s="194"/>
      <c r="J44" s="14" t="s">
        <v>271</v>
      </c>
      <c r="K44" s="95"/>
      <c r="L44" s="37" t="s">
        <v>0</v>
      </c>
      <c r="N44" s="40"/>
      <c r="O44" s="105"/>
      <c r="P44" s="105"/>
      <c r="Q44" s="105"/>
    </row>
    <row r="45" spans="3:19" ht="15" customHeight="1">
      <c r="C45" s="256"/>
      <c r="D45" s="257"/>
      <c r="E45" s="260"/>
      <c r="F45" s="261"/>
      <c r="G45" s="192" t="s">
        <v>284</v>
      </c>
      <c r="H45" s="193"/>
      <c r="I45" s="194"/>
      <c r="J45" s="14" t="s">
        <v>272</v>
      </c>
      <c r="K45" s="95"/>
      <c r="L45" s="37" t="s">
        <v>0</v>
      </c>
      <c r="N45" s="40"/>
      <c r="O45" s="105"/>
      <c r="P45" s="105"/>
      <c r="Q45" s="105"/>
    </row>
    <row r="46" spans="3:19">
      <c r="C46" s="256"/>
      <c r="D46" s="257"/>
      <c r="E46" s="260"/>
      <c r="F46" s="261"/>
      <c r="G46" s="192" t="s">
        <v>285</v>
      </c>
      <c r="H46" s="193"/>
      <c r="I46" s="194"/>
      <c r="J46" s="14" t="s">
        <v>273</v>
      </c>
      <c r="K46" s="97"/>
      <c r="L46" s="37" t="s">
        <v>0</v>
      </c>
      <c r="N46" s="40"/>
      <c r="O46" s="105"/>
      <c r="P46" s="105"/>
      <c r="Q46" s="105"/>
    </row>
    <row r="47" spans="3:19" ht="15" customHeight="1" thickBot="1">
      <c r="C47" s="256"/>
      <c r="D47" s="257"/>
      <c r="E47" s="249"/>
      <c r="F47" s="250"/>
      <c r="G47" s="192" t="s">
        <v>286</v>
      </c>
      <c r="H47" s="193"/>
      <c r="I47" s="194"/>
      <c r="J47" s="14" t="s">
        <v>274</v>
      </c>
      <c r="K47" s="98"/>
      <c r="L47" s="37" t="s">
        <v>0</v>
      </c>
      <c r="N47" s="40"/>
      <c r="O47" s="105"/>
      <c r="P47" s="105"/>
      <c r="Q47" s="105"/>
    </row>
    <row r="48" spans="3:19">
      <c r="C48" s="256"/>
      <c r="D48" s="257"/>
      <c r="E48" s="247" t="s">
        <v>269</v>
      </c>
      <c r="F48" s="248"/>
      <c r="G48" s="192" t="s">
        <v>282</v>
      </c>
      <c r="H48" s="193"/>
      <c r="I48" s="194"/>
      <c r="J48" s="14" t="s">
        <v>276</v>
      </c>
      <c r="K48" s="93"/>
      <c r="L48" s="37" t="s">
        <v>0</v>
      </c>
      <c r="N48" s="40"/>
      <c r="O48" s="105"/>
      <c r="P48" s="105"/>
      <c r="Q48" s="105"/>
    </row>
    <row r="49" spans="2:22" ht="15" customHeight="1">
      <c r="C49" s="256"/>
      <c r="D49" s="257"/>
      <c r="E49" s="260"/>
      <c r="F49" s="261"/>
      <c r="G49" s="192" t="s">
        <v>284</v>
      </c>
      <c r="H49" s="193"/>
      <c r="I49" s="194"/>
      <c r="J49" s="14" t="s">
        <v>277</v>
      </c>
      <c r="K49" s="38"/>
      <c r="L49" s="37" t="s">
        <v>0</v>
      </c>
      <c r="N49" s="40"/>
      <c r="O49" s="105"/>
      <c r="P49" s="105"/>
      <c r="Q49" s="105"/>
    </row>
    <row r="50" spans="2:22">
      <c r="C50" s="256"/>
      <c r="D50" s="257"/>
      <c r="E50" s="260"/>
      <c r="F50" s="261"/>
      <c r="G50" s="192" t="s">
        <v>285</v>
      </c>
      <c r="H50" s="193"/>
      <c r="I50" s="194"/>
      <c r="J50" s="14" t="s">
        <v>272</v>
      </c>
      <c r="K50" s="92"/>
      <c r="L50" s="37" t="s">
        <v>0</v>
      </c>
      <c r="N50" s="40"/>
      <c r="O50" s="105"/>
      <c r="P50" s="105"/>
      <c r="Q50" s="105"/>
    </row>
    <row r="51" spans="2:22" ht="15" customHeight="1">
      <c r="C51" s="256"/>
      <c r="D51" s="257"/>
      <c r="E51" s="260"/>
      <c r="F51" s="261"/>
      <c r="G51" s="192" t="s">
        <v>286</v>
      </c>
      <c r="H51" s="193"/>
      <c r="I51" s="194"/>
      <c r="J51" s="14" t="s">
        <v>273</v>
      </c>
      <c r="K51" s="99"/>
      <c r="L51" s="37" t="s">
        <v>0</v>
      </c>
      <c r="N51" s="40"/>
      <c r="O51" s="105"/>
      <c r="P51" s="105"/>
      <c r="Q51" s="105"/>
    </row>
    <row r="52" spans="2:22" ht="14.25" thickBot="1">
      <c r="C52" s="258"/>
      <c r="D52" s="259"/>
      <c r="E52" s="249"/>
      <c r="F52" s="250"/>
      <c r="G52" s="192" t="s">
        <v>287</v>
      </c>
      <c r="H52" s="193"/>
      <c r="I52" s="194"/>
      <c r="J52" s="14" t="s">
        <v>274</v>
      </c>
      <c r="K52" s="39"/>
      <c r="L52" s="37" t="s">
        <v>0</v>
      </c>
      <c r="N52" s="40"/>
      <c r="O52" s="105"/>
      <c r="P52" s="105"/>
      <c r="Q52" s="105"/>
    </row>
    <row r="53" spans="2:22">
      <c r="C53" s="42"/>
      <c r="D53" s="42"/>
      <c r="E53" s="46"/>
      <c r="F53" s="40"/>
      <c r="G53" s="112"/>
      <c r="H53" s="112"/>
      <c r="I53" s="112"/>
      <c r="J53" s="6"/>
      <c r="K53" s="40"/>
      <c r="L53" s="105"/>
      <c r="N53" s="40"/>
      <c r="O53" s="105"/>
      <c r="P53" s="105"/>
      <c r="Q53" s="105"/>
    </row>
    <row r="54" spans="2:22">
      <c r="B54" s="19" t="s">
        <v>49</v>
      </c>
    </row>
    <row r="55" spans="2:22" ht="14.25" thickBot="1">
      <c r="C55" s="40" t="s">
        <v>41</v>
      </c>
      <c r="D55" s="40"/>
      <c r="F55" s="43"/>
      <c r="G55" s="20" t="s">
        <v>44</v>
      </c>
      <c r="H55" s="20"/>
      <c r="I55" s="20"/>
      <c r="K55" s="40"/>
      <c r="L55" s="40"/>
      <c r="M55" s="40"/>
      <c r="N55" s="40"/>
      <c r="O55" s="40"/>
      <c r="P55" s="40"/>
      <c r="Q55" s="40"/>
    </row>
    <row r="56" spans="2:22" ht="14.25" thickBot="1">
      <c r="C56" s="19" t="s">
        <v>42</v>
      </c>
      <c r="F56" s="43"/>
      <c r="G56" s="20" t="s">
        <v>36</v>
      </c>
      <c r="H56" s="20"/>
      <c r="I56" s="20"/>
      <c r="K56" s="113"/>
      <c r="L56" s="113"/>
      <c r="M56" s="40"/>
      <c r="N56" s="40"/>
      <c r="O56" s="114"/>
      <c r="P56" s="114"/>
      <c r="Q56" s="114"/>
    </row>
    <row r="57" spans="2:22">
      <c r="B57" s="40"/>
      <c r="C57" s="40"/>
      <c r="D57" s="40"/>
      <c r="E57" s="40"/>
      <c r="F57" s="105"/>
      <c r="G57" s="46"/>
      <c r="H57" s="46"/>
      <c r="I57" s="46"/>
      <c r="J57" s="40"/>
      <c r="K57" s="113"/>
      <c r="L57" s="113"/>
      <c r="M57" s="40"/>
      <c r="N57" s="40"/>
      <c r="O57" s="114"/>
      <c r="P57" s="114"/>
      <c r="Q57" s="114"/>
    </row>
    <row r="58" spans="2:22" ht="6.75" customHeight="1" thickBot="1">
      <c r="B58" s="40"/>
      <c r="C58" s="40"/>
      <c r="D58" s="40"/>
      <c r="E58" s="40"/>
      <c r="F58" s="45"/>
      <c r="G58" s="46"/>
      <c r="H58" s="46"/>
      <c r="I58" s="46"/>
      <c r="J58" s="40"/>
      <c r="K58" s="91"/>
      <c r="L58" s="91"/>
      <c r="M58" s="40"/>
      <c r="N58" s="44"/>
      <c r="O58" s="7"/>
      <c r="P58" s="7"/>
      <c r="Q58" s="7"/>
    </row>
    <row r="59" spans="2:22" ht="6" customHeight="1" thickTop="1">
      <c r="B59" s="47"/>
      <c r="C59" s="48"/>
      <c r="D59" s="48"/>
      <c r="E59" s="48"/>
      <c r="F59" s="49"/>
      <c r="G59" s="50"/>
      <c r="H59" s="50"/>
      <c r="I59" s="50"/>
      <c r="J59" s="48"/>
      <c r="K59" s="51"/>
      <c r="L59" s="51"/>
      <c r="M59" s="48"/>
      <c r="N59" s="52"/>
      <c r="O59" s="12"/>
      <c r="P59" s="7"/>
      <c r="Q59" s="7"/>
    </row>
    <row r="60" spans="2:22">
      <c r="B60" s="53" t="s">
        <v>2</v>
      </c>
      <c r="C60" s="44"/>
      <c r="D60" s="40"/>
      <c r="E60" s="40"/>
      <c r="F60" s="3" t="s">
        <v>43</v>
      </c>
      <c r="G60" s="40"/>
      <c r="H60" s="40"/>
      <c r="I60" s="40"/>
      <c r="J60" s="40"/>
      <c r="K60" s="40"/>
      <c r="L60" s="40"/>
      <c r="M60" s="40"/>
      <c r="N60" s="40"/>
      <c r="O60" s="54"/>
      <c r="P60" s="40"/>
      <c r="Q60" s="40"/>
      <c r="T60" s="2"/>
      <c r="U60" s="2"/>
      <c r="V60" s="2"/>
    </row>
    <row r="61" spans="2:22">
      <c r="B61" s="55"/>
      <c r="C61" s="40"/>
      <c r="D61" s="44"/>
      <c r="E61" s="40"/>
      <c r="F61" s="44" t="s">
        <v>10</v>
      </c>
      <c r="G61" s="40"/>
      <c r="H61" s="44" t="s">
        <v>33</v>
      </c>
      <c r="I61" s="40"/>
      <c r="J61" s="44"/>
      <c r="K61" s="44" t="s">
        <v>34</v>
      </c>
      <c r="L61" s="40"/>
      <c r="M61" s="40"/>
      <c r="N61" s="44"/>
      <c r="O61" s="54"/>
      <c r="P61" s="40"/>
      <c r="Q61" s="40"/>
      <c r="R61" s="237"/>
      <c r="S61" s="237"/>
      <c r="T61" s="2"/>
      <c r="U61" s="2"/>
      <c r="V61" s="2"/>
    </row>
    <row r="62" spans="2:22">
      <c r="B62" s="225" t="s">
        <v>29</v>
      </c>
      <c r="C62" s="226"/>
      <c r="D62" s="226"/>
      <c r="E62" s="227"/>
      <c r="F62" s="56">
        <f>K19+K20*2+K21+K22*2+K23+K24*2+K25+K26*2</f>
        <v>0</v>
      </c>
      <c r="G62" s="10" t="s">
        <v>30</v>
      </c>
      <c r="H62" s="7"/>
      <c r="I62" s="56">
        <f>N19*1+N20*2+N21*1+N22*2+N23*1+N24*2+N25*1+N26*2</f>
        <v>0</v>
      </c>
      <c r="J62" s="7" t="s">
        <v>30</v>
      </c>
      <c r="K62" s="40"/>
      <c r="L62" s="238" t="e">
        <f>I62/(F62+I62)</f>
        <v>#DIV/0!</v>
      </c>
      <c r="M62" s="239"/>
      <c r="N62" s="240"/>
      <c r="O62" s="8" t="s">
        <v>35</v>
      </c>
      <c r="P62" s="7"/>
      <c r="Q62" s="7"/>
      <c r="R62" s="237"/>
      <c r="S62" s="237"/>
      <c r="T62" s="2"/>
      <c r="U62" s="2"/>
      <c r="V62" s="2"/>
    </row>
    <row r="63" spans="2:22">
      <c r="B63" s="225" t="s">
        <v>31</v>
      </c>
      <c r="C63" s="226"/>
      <c r="D63" s="226"/>
      <c r="E63" s="227"/>
      <c r="F63" s="57">
        <f>K27*5+K28*10+K29*15+K30*20+K31*10+K32*15+K33*20+K34*10+K35*10</f>
        <v>0</v>
      </c>
      <c r="G63" s="10" t="s">
        <v>30</v>
      </c>
      <c r="H63" s="7"/>
      <c r="I63" s="57">
        <f>N27*5+N28*10+N29*15+N30*20+N31*10+N32*15+N33*20+N34*10+N35*10</f>
        <v>0</v>
      </c>
      <c r="J63" s="7" t="s">
        <v>30</v>
      </c>
      <c r="K63" s="40"/>
      <c r="L63" s="241" t="e">
        <f>I63/(F63+I63)</f>
        <v>#DIV/0!</v>
      </c>
      <c r="M63" s="242"/>
      <c r="N63" s="243"/>
      <c r="O63" s="8" t="s">
        <v>35</v>
      </c>
      <c r="P63" s="7"/>
      <c r="Q63" s="7"/>
      <c r="R63" s="237"/>
      <c r="S63" s="237"/>
      <c r="T63" s="2"/>
      <c r="U63" s="2"/>
      <c r="V63" s="2"/>
    </row>
    <row r="64" spans="2:22">
      <c r="B64" s="225" t="s">
        <v>32</v>
      </c>
      <c r="C64" s="226"/>
      <c r="D64" s="226"/>
      <c r="E64" s="227"/>
      <c r="F64" s="58">
        <f>K36+K37*2+K38*4</f>
        <v>0</v>
      </c>
      <c r="G64" s="10" t="s">
        <v>30</v>
      </c>
      <c r="H64" s="7"/>
      <c r="I64" s="58">
        <f>N36*1+N37*2+N38*4</f>
        <v>0</v>
      </c>
      <c r="J64" s="7" t="s">
        <v>30</v>
      </c>
      <c r="K64" s="40"/>
      <c r="L64" s="228" t="e">
        <f>I64/(F64+I64)</f>
        <v>#DIV/0!</v>
      </c>
      <c r="M64" s="229"/>
      <c r="N64" s="230"/>
      <c r="O64" s="8" t="s">
        <v>35</v>
      </c>
      <c r="P64" s="7"/>
      <c r="Q64" s="7"/>
    </row>
    <row r="65" spans="1:18">
      <c r="B65" s="231" t="s">
        <v>26</v>
      </c>
      <c r="C65" s="232"/>
      <c r="D65" s="232"/>
      <c r="E65" s="233"/>
      <c r="F65" s="101">
        <f>K39*12.5</f>
        <v>0</v>
      </c>
      <c r="G65" s="7" t="s">
        <v>40</v>
      </c>
      <c r="H65" s="7"/>
      <c r="I65" s="7"/>
      <c r="J65" s="40"/>
      <c r="K65" s="40"/>
      <c r="L65" s="40"/>
      <c r="M65" s="40"/>
      <c r="N65" s="40"/>
      <c r="O65" s="54"/>
      <c r="P65" s="40"/>
      <c r="Q65" s="40"/>
      <c r="R65" s="40"/>
    </row>
    <row r="66" spans="1:18">
      <c r="B66" s="234" t="s">
        <v>27</v>
      </c>
      <c r="C66" s="235"/>
      <c r="D66" s="235"/>
      <c r="E66" s="236"/>
      <c r="F66" s="57">
        <f>K40*4+K41*10</f>
        <v>0</v>
      </c>
      <c r="G66" s="7" t="s">
        <v>40</v>
      </c>
      <c r="H66" s="7"/>
      <c r="I66" s="7"/>
      <c r="J66" s="40"/>
      <c r="K66" s="40"/>
      <c r="L66" s="40"/>
      <c r="M66" s="40"/>
      <c r="N66" s="40"/>
      <c r="O66" s="54"/>
      <c r="P66" s="40"/>
      <c r="Q66" s="40"/>
    </row>
    <row r="67" spans="1:18">
      <c r="B67" s="231" t="s">
        <v>28</v>
      </c>
      <c r="C67" s="232"/>
      <c r="D67" s="232"/>
      <c r="E67" s="233"/>
      <c r="F67" s="100">
        <f>K42*12.5</f>
        <v>0</v>
      </c>
      <c r="G67" s="7" t="s">
        <v>40</v>
      </c>
      <c r="H67" s="7"/>
      <c r="I67" s="7"/>
      <c r="J67" s="40"/>
      <c r="K67" s="40"/>
      <c r="L67" s="40"/>
      <c r="M67" s="40"/>
      <c r="N67" s="40"/>
      <c r="O67" s="54"/>
      <c r="P67" s="40"/>
      <c r="Q67" s="40"/>
    </row>
    <row r="68" spans="1:18">
      <c r="B68" s="231" t="s">
        <v>280</v>
      </c>
      <c r="C68" s="232"/>
      <c r="D68" s="232"/>
      <c r="E68" s="232"/>
      <c r="F68" s="56">
        <f>K43*0.5+K44*1+K45*2.5+K46*5+K47*10</f>
        <v>0</v>
      </c>
      <c r="G68" s="7" t="s">
        <v>40</v>
      </c>
      <c r="H68" s="7"/>
      <c r="I68" s="7"/>
      <c r="J68" s="40"/>
      <c r="K68" s="40"/>
      <c r="L68" s="40"/>
      <c r="M68" s="40"/>
      <c r="N68" s="40"/>
      <c r="O68" s="54"/>
      <c r="P68" s="40"/>
      <c r="Q68" s="40"/>
      <c r="R68" s="40"/>
    </row>
    <row r="69" spans="1:18">
      <c r="B69" s="231" t="s">
        <v>281</v>
      </c>
      <c r="C69" s="232"/>
      <c r="D69" s="232"/>
      <c r="E69" s="232"/>
      <c r="F69" s="58">
        <f>K48*0.5+K49*2.5+K50*5+K51*10+K52*20</f>
        <v>0</v>
      </c>
      <c r="G69" s="7" t="s">
        <v>40</v>
      </c>
      <c r="H69" s="7"/>
      <c r="I69" s="7"/>
      <c r="J69" s="40"/>
      <c r="K69" s="40"/>
      <c r="L69" s="40"/>
      <c r="M69" s="40"/>
      <c r="N69" s="40"/>
      <c r="O69" s="54"/>
      <c r="P69" s="40"/>
      <c r="Q69" s="40"/>
      <c r="R69" s="40"/>
    </row>
    <row r="70" spans="1:18" ht="6" customHeight="1" thickBot="1">
      <c r="B70" s="59"/>
      <c r="C70" s="60"/>
      <c r="D70" s="60"/>
      <c r="E70" s="60"/>
      <c r="F70" s="61"/>
      <c r="G70" s="11"/>
      <c r="H70" s="11"/>
      <c r="I70" s="11"/>
      <c r="J70" s="62"/>
      <c r="K70" s="62"/>
      <c r="L70" s="62"/>
      <c r="M70" s="62"/>
      <c r="N70" s="62"/>
      <c r="O70" s="63"/>
      <c r="P70" s="40"/>
      <c r="Q70" s="40"/>
    </row>
    <row r="71" spans="1:18" ht="6.75" customHeight="1" thickTop="1">
      <c r="D71" s="40"/>
      <c r="L71" s="19"/>
    </row>
    <row r="72" spans="1:18" s="67" customFormat="1" ht="15.75" customHeight="1" thickBot="1">
      <c r="A72" s="19"/>
      <c r="B72" s="195" t="s">
        <v>108</v>
      </c>
      <c r="C72" s="195"/>
      <c r="D72" s="195"/>
      <c r="E72" s="195"/>
      <c r="F72" s="195"/>
      <c r="G72" s="195"/>
      <c r="H72" s="195"/>
      <c r="I72" s="195"/>
      <c r="J72" s="195"/>
      <c r="K72" s="195"/>
      <c r="L72" s="195"/>
      <c r="M72" s="195"/>
      <c r="N72" s="195"/>
      <c r="O72" s="195"/>
      <c r="P72" s="128"/>
      <c r="Q72" s="128"/>
      <c r="R72" s="66"/>
    </row>
    <row r="73" spans="1:18" s="67" customFormat="1" ht="15.75" customHeight="1" thickBot="1">
      <c r="A73" s="19"/>
      <c r="B73" s="19"/>
      <c r="C73" s="178"/>
      <c r="D73" s="179"/>
      <c r="E73" s="46" t="s">
        <v>98</v>
      </c>
      <c r="F73" s="1"/>
      <c r="G73" s="19"/>
      <c r="H73" s="19"/>
      <c r="I73" s="19"/>
      <c r="J73" s="19"/>
      <c r="K73" s="19"/>
      <c r="L73" s="19"/>
      <c r="M73" s="19"/>
      <c r="N73" s="19"/>
      <c r="O73" s="19"/>
      <c r="P73" s="19"/>
      <c r="Q73" s="19"/>
      <c r="R73" s="66"/>
    </row>
    <row r="74" spans="1:18" s="67" customFormat="1" ht="15.75" customHeight="1" thickBot="1">
      <c r="A74" s="19"/>
      <c r="B74" s="19"/>
      <c r="C74" s="178"/>
      <c r="D74" s="179"/>
      <c r="E74" s="20" t="s">
        <v>235</v>
      </c>
      <c r="F74" s="1"/>
      <c r="G74" s="19"/>
      <c r="H74" s="19"/>
      <c r="I74" s="19"/>
      <c r="J74" s="19"/>
      <c r="K74" s="19"/>
      <c r="L74" s="19"/>
      <c r="M74" s="19"/>
      <c r="N74" s="19"/>
      <c r="O74" s="19"/>
      <c r="P74" s="19"/>
      <c r="Q74" s="19"/>
      <c r="R74" s="66"/>
    </row>
    <row r="75" spans="1:18" s="67" customFormat="1" ht="15.75" customHeight="1" thickBot="1">
      <c r="A75" s="19"/>
      <c r="B75" s="19"/>
      <c r="C75" s="178"/>
      <c r="D75" s="179"/>
      <c r="E75" s="20" t="s">
        <v>236</v>
      </c>
      <c r="F75" s="20"/>
      <c r="G75" s="19"/>
      <c r="H75" s="19"/>
      <c r="I75" s="19"/>
      <c r="J75" s="19"/>
      <c r="K75" s="19"/>
      <c r="L75" s="19"/>
      <c r="M75" s="19"/>
      <c r="N75" s="19"/>
      <c r="O75" s="19"/>
      <c r="P75" s="19"/>
      <c r="Q75" s="19"/>
      <c r="R75" s="66"/>
    </row>
    <row r="76" spans="1:18" s="67" customFormat="1" ht="15.75" customHeight="1" thickBot="1">
      <c r="A76" s="19"/>
      <c r="B76" s="19"/>
      <c r="C76" s="178"/>
      <c r="D76" s="179"/>
      <c r="E76" s="20"/>
      <c r="F76" s="20"/>
      <c r="G76" s="19"/>
      <c r="H76" s="19"/>
      <c r="I76" s="19"/>
      <c r="J76" s="19"/>
      <c r="K76" s="19"/>
      <c r="L76" s="19"/>
      <c r="M76" s="19"/>
      <c r="N76" s="19"/>
      <c r="O76" s="19"/>
      <c r="P76" s="19"/>
      <c r="Q76" s="19"/>
      <c r="R76" s="66"/>
    </row>
    <row r="77" spans="1:18" s="67" customFormat="1" ht="15.75" customHeight="1" thickBot="1">
      <c r="A77" s="19"/>
      <c r="B77" s="19"/>
      <c r="C77" s="178"/>
      <c r="D77" s="179"/>
      <c r="E77" s="20"/>
      <c r="F77" s="20"/>
      <c r="G77" s="19"/>
      <c r="H77" s="19"/>
      <c r="I77" s="19"/>
      <c r="J77" s="19"/>
      <c r="K77" s="19"/>
      <c r="L77" s="19"/>
      <c r="M77" s="19"/>
      <c r="N77" s="19"/>
      <c r="O77" s="19"/>
      <c r="P77" s="19"/>
      <c r="Q77" s="19"/>
      <c r="R77" s="66"/>
    </row>
    <row r="78" spans="1:18" s="67" customFormat="1" ht="15.75" customHeight="1" thickBot="1">
      <c r="A78" s="19"/>
      <c r="B78" s="19"/>
      <c r="C78" s="178"/>
      <c r="D78" s="179"/>
      <c r="E78" s="20"/>
      <c r="F78" s="20"/>
      <c r="G78" s="19"/>
      <c r="H78" s="19"/>
      <c r="I78" s="19"/>
      <c r="J78" s="19"/>
      <c r="K78" s="19"/>
      <c r="L78" s="19"/>
      <c r="M78" s="19"/>
      <c r="N78" s="19"/>
      <c r="O78" s="19"/>
      <c r="P78" s="19"/>
      <c r="Q78" s="19"/>
      <c r="R78" s="66"/>
    </row>
    <row r="79" spans="1:18" s="67" customFormat="1" ht="6.75" customHeight="1">
      <c r="A79" s="19"/>
      <c r="B79" s="19"/>
      <c r="C79" s="115"/>
      <c r="D79" s="115"/>
      <c r="E79" s="20"/>
      <c r="F79" s="20"/>
      <c r="G79" s="19"/>
      <c r="H79" s="19"/>
      <c r="I79" s="19"/>
      <c r="J79" s="19"/>
      <c r="K79" s="19"/>
      <c r="L79" s="19"/>
      <c r="M79" s="19"/>
      <c r="N79" s="19"/>
      <c r="O79" s="19"/>
      <c r="P79" s="19"/>
      <c r="Q79" s="19"/>
      <c r="R79" s="66"/>
    </row>
    <row r="80" spans="1:18" s="67" customFormat="1" ht="15.75" customHeight="1" thickBot="1">
      <c r="A80" s="19"/>
      <c r="B80" s="19" t="s">
        <v>298</v>
      </c>
      <c r="C80" s="105"/>
      <c r="D80" s="105"/>
      <c r="E80" s="20"/>
      <c r="F80" s="19"/>
      <c r="G80" s="19"/>
      <c r="H80" s="19"/>
      <c r="I80" s="19"/>
      <c r="J80" s="19"/>
      <c r="K80" s="19"/>
      <c r="L80" s="19"/>
      <c r="M80" s="19"/>
      <c r="N80" s="19"/>
      <c r="O80" s="19"/>
      <c r="P80" s="19"/>
      <c r="Q80" s="19"/>
      <c r="R80" s="66"/>
    </row>
    <row r="81" spans="1:18" s="67" customFormat="1" ht="37.5" customHeight="1" thickBot="1">
      <c r="A81" s="19"/>
      <c r="B81" s="19"/>
      <c r="C81" s="169"/>
      <c r="D81" s="170"/>
      <c r="E81" s="170"/>
      <c r="F81" s="170"/>
      <c r="G81" s="170"/>
      <c r="H81" s="170"/>
      <c r="I81" s="170"/>
      <c r="J81" s="170"/>
      <c r="K81" s="170"/>
      <c r="L81" s="170"/>
      <c r="M81" s="170"/>
      <c r="N81" s="170"/>
      <c r="O81" s="171"/>
      <c r="P81" s="19"/>
      <c r="Q81" s="19"/>
      <c r="R81" s="66"/>
    </row>
    <row r="82" spans="1:18" s="67" customFormat="1" ht="10.5" customHeight="1">
      <c r="A82" s="19"/>
      <c r="B82" s="19"/>
      <c r="C82" s="19"/>
      <c r="D82" s="40"/>
      <c r="E82" s="19"/>
      <c r="F82" s="19"/>
      <c r="G82" s="19"/>
      <c r="H82" s="19"/>
      <c r="I82" s="19"/>
      <c r="J82" s="19"/>
      <c r="K82" s="19"/>
      <c r="L82" s="19"/>
      <c r="M82" s="19"/>
      <c r="N82" s="19"/>
      <c r="O82" s="19"/>
      <c r="P82" s="19"/>
      <c r="Q82" s="19"/>
      <c r="R82" s="66"/>
    </row>
    <row r="83" spans="1:18" s="67" customFormat="1" ht="15.75" customHeight="1" thickBot="1">
      <c r="A83" s="19"/>
      <c r="B83" s="195" t="s">
        <v>106</v>
      </c>
      <c r="C83" s="195"/>
      <c r="D83" s="195"/>
      <c r="E83" s="195"/>
      <c r="F83" s="195"/>
      <c r="G83" s="195"/>
      <c r="H83" s="195"/>
      <c r="I83" s="195"/>
      <c r="J83" s="195"/>
      <c r="K83" s="195"/>
      <c r="L83" s="195"/>
      <c r="M83" s="195"/>
      <c r="N83" s="195"/>
      <c r="O83" s="195"/>
      <c r="P83" s="128"/>
      <c r="Q83" s="128"/>
      <c r="R83" s="66"/>
    </row>
    <row r="84" spans="1:18" s="67" customFormat="1" ht="15.75" customHeight="1" thickBot="1">
      <c r="A84" s="19"/>
      <c r="B84" s="19"/>
      <c r="C84" s="178"/>
      <c r="D84" s="179"/>
      <c r="E84" s="20" t="s">
        <v>218</v>
      </c>
      <c r="F84" s="19"/>
      <c r="G84" s="19"/>
      <c r="H84" s="19"/>
      <c r="I84" s="19"/>
      <c r="J84" s="19"/>
      <c r="K84" s="19"/>
      <c r="L84" s="19"/>
      <c r="M84" s="19"/>
      <c r="N84" s="19"/>
      <c r="O84" s="19"/>
      <c r="P84" s="19"/>
      <c r="Q84" s="19"/>
      <c r="R84" s="66"/>
    </row>
    <row r="85" spans="1:18" s="67" customFormat="1" ht="15.75" customHeight="1">
      <c r="A85" s="19"/>
      <c r="B85" s="19"/>
      <c r="C85" s="19"/>
      <c r="D85" s="40"/>
      <c r="E85" s="20"/>
      <c r="F85" s="19"/>
      <c r="G85" s="19"/>
      <c r="H85" s="19"/>
      <c r="I85" s="19"/>
      <c r="J85" s="19"/>
      <c r="K85" s="19"/>
      <c r="L85" s="19"/>
      <c r="M85" s="19"/>
      <c r="N85" s="19"/>
      <c r="O85" s="19"/>
      <c r="P85" s="19"/>
      <c r="Q85" s="19"/>
      <c r="R85" s="66"/>
    </row>
    <row r="86" spans="1:18" s="67" customFormat="1" ht="15.75" customHeight="1" thickBot="1">
      <c r="A86" s="19"/>
      <c r="B86" s="195" t="s">
        <v>107</v>
      </c>
      <c r="C86" s="195"/>
      <c r="D86" s="195"/>
      <c r="E86" s="195"/>
      <c r="F86" s="195"/>
      <c r="G86" s="195"/>
      <c r="H86" s="195"/>
      <c r="I86" s="195"/>
      <c r="J86" s="195"/>
      <c r="K86" s="195"/>
      <c r="L86" s="195"/>
      <c r="M86" s="195"/>
      <c r="N86" s="195"/>
      <c r="O86" s="195"/>
      <c r="P86" s="128"/>
      <c r="Q86" s="128"/>
      <c r="R86" s="66"/>
    </row>
    <row r="87" spans="1:18" s="67" customFormat="1" ht="15.75" customHeight="1" thickBot="1">
      <c r="A87" s="19"/>
      <c r="B87" s="19"/>
      <c r="C87" s="178"/>
      <c r="D87" s="179"/>
      <c r="E87" s="20" t="s">
        <v>99</v>
      </c>
      <c r="F87" s="19"/>
      <c r="G87" s="19"/>
      <c r="H87" s="19"/>
      <c r="I87" s="19"/>
      <c r="J87" s="19"/>
      <c r="K87" s="19"/>
      <c r="L87" s="19"/>
      <c r="M87" s="19"/>
      <c r="N87" s="19"/>
      <c r="O87" s="19"/>
      <c r="P87" s="19"/>
      <c r="Q87" s="19"/>
      <c r="R87" s="66"/>
    </row>
    <row r="88" spans="1:18" s="67" customFormat="1" ht="15.75" customHeight="1">
      <c r="A88" s="19"/>
      <c r="B88" s="19"/>
      <c r="C88" s="105"/>
      <c r="D88" s="105"/>
      <c r="E88" s="20"/>
      <c r="F88" s="19"/>
      <c r="G88" s="19"/>
      <c r="H88" s="19"/>
      <c r="I88" s="19"/>
      <c r="J88" s="19"/>
      <c r="K88" s="19"/>
      <c r="L88" s="19"/>
      <c r="M88" s="19"/>
      <c r="N88" s="19"/>
      <c r="O88" s="19"/>
      <c r="P88" s="19"/>
      <c r="Q88" s="19"/>
      <c r="R88" s="66"/>
    </row>
    <row r="89" spans="1:18" s="67" customFormat="1" ht="15.75" customHeight="1" thickBot="1">
      <c r="A89" s="19"/>
      <c r="B89" s="19" t="s">
        <v>299</v>
      </c>
      <c r="C89" s="105"/>
      <c r="D89" s="105"/>
      <c r="E89" s="20"/>
      <c r="F89" s="19"/>
      <c r="G89" s="19"/>
      <c r="H89" s="19"/>
      <c r="I89" s="19"/>
      <c r="J89" s="19"/>
      <c r="K89" s="19"/>
      <c r="L89" s="19"/>
      <c r="M89" s="19"/>
      <c r="N89" s="19"/>
      <c r="O89" s="19"/>
      <c r="P89" s="19"/>
      <c r="Q89" s="19"/>
      <c r="R89" s="66"/>
    </row>
    <row r="90" spans="1:18" s="67" customFormat="1" ht="37.5" customHeight="1" thickBot="1">
      <c r="A90" s="19"/>
      <c r="B90" s="19"/>
      <c r="C90" s="169"/>
      <c r="D90" s="170"/>
      <c r="E90" s="170"/>
      <c r="F90" s="170"/>
      <c r="G90" s="170"/>
      <c r="H90" s="170"/>
      <c r="I90" s="170"/>
      <c r="J90" s="170"/>
      <c r="K90" s="170"/>
      <c r="L90" s="170"/>
      <c r="M90" s="170"/>
      <c r="N90" s="170"/>
      <c r="O90" s="171"/>
      <c r="P90" s="19"/>
      <c r="Q90" s="19"/>
      <c r="R90" s="66"/>
    </row>
    <row r="91" spans="1:18" ht="15.75" customHeight="1">
      <c r="D91" s="40"/>
      <c r="L91" s="19"/>
    </row>
    <row r="92" spans="1:18" s="15" customFormat="1" ht="14.25">
      <c r="A92" s="64" t="s">
        <v>93</v>
      </c>
      <c r="B92" s="64"/>
      <c r="C92" s="64"/>
      <c r="D92" s="116"/>
      <c r="E92" s="64"/>
      <c r="F92" s="64"/>
      <c r="G92" s="64"/>
      <c r="H92" s="64"/>
      <c r="I92" s="64"/>
      <c r="J92" s="64"/>
      <c r="K92" s="64"/>
      <c r="L92" s="64"/>
      <c r="M92" s="64"/>
      <c r="N92" s="64"/>
      <c r="O92" s="64"/>
      <c r="P92" s="64"/>
      <c r="Q92" s="64"/>
      <c r="R92" s="64"/>
    </row>
    <row r="93" spans="1:18" ht="4.5" customHeight="1">
      <c r="K93" s="40"/>
      <c r="L93" s="40"/>
      <c r="M93" s="40"/>
      <c r="N93" s="40"/>
      <c r="O93" s="40"/>
      <c r="P93" s="40"/>
      <c r="Q93" s="40"/>
    </row>
    <row r="94" spans="1:18" ht="16.5" customHeight="1">
      <c r="A94" s="18"/>
      <c r="B94" s="19" t="s">
        <v>68</v>
      </c>
      <c r="L94" s="19"/>
    </row>
    <row r="95" spans="1:18" ht="4.5" customHeight="1" thickBot="1">
      <c r="A95" s="18"/>
      <c r="L95" s="19"/>
    </row>
    <row r="96" spans="1:18" ht="16.5" customHeight="1" thickBot="1">
      <c r="A96" s="18"/>
      <c r="C96" s="178"/>
      <c r="D96" s="179"/>
      <c r="E96" s="20" t="s">
        <v>60</v>
      </c>
      <c r="L96" s="19"/>
    </row>
    <row r="97" spans="1:22" ht="9" customHeight="1">
      <c r="A97" s="18"/>
      <c r="C97" s="105"/>
      <c r="D97" s="105"/>
      <c r="E97" s="20"/>
      <c r="L97" s="19"/>
    </row>
    <row r="98" spans="1:22" ht="13.5" customHeight="1">
      <c r="A98" s="18"/>
      <c r="B98" s="21" t="s">
        <v>300</v>
      </c>
      <c r="C98" s="117"/>
      <c r="D98" s="117"/>
      <c r="E98" s="118"/>
      <c r="F98" s="21"/>
      <c r="G98" s="21"/>
      <c r="H98" s="21"/>
      <c r="I98" s="21"/>
      <c r="J98" s="21"/>
      <c r="K98" s="21"/>
      <c r="L98" s="21"/>
      <c r="M98" s="21"/>
      <c r="N98" s="21"/>
    </row>
    <row r="99" spans="1:22" ht="13.5" customHeight="1">
      <c r="A99" s="18"/>
      <c r="B99" s="21" t="s">
        <v>297</v>
      </c>
      <c r="C99" s="117"/>
      <c r="D99" s="117"/>
      <c r="E99" s="118"/>
      <c r="F99" s="21"/>
      <c r="G99" s="21"/>
      <c r="H99" s="21"/>
      <c r="I99" s="21"/>
      <c r="J99" s="21"/>
      <c r="K99" s="21"/>
      <c r="L99" s="21"/>
      <c r="M99" s="21"/>
      <c r="N99" s="21"/>
    </row>
    <row r="100" spans="1:22" ht="9" customHeight="1">
      <c r="A100" s="18"/>
      <c r="B100" s="21"/>
      <c r="C100" s="117"/>
      <c r="D100" s="117"/>
      <c r="E100" s="118"/>
      <c r="F100" s="21"/>
      <c r="G100" s="21"/>
      <c r="H100" s="21"/>
      <c r="I100" s="21"/>
      <c r="J100" s="21"/>
      <c r="K100" s="21"/>
      <c r="L100" s="21"/>
      <c r="M100" s="21"/>
      <c r="N100" s="21"/>
    </row>
    <row r="101" spans="1:22" ht="16.5" customHeight="1">
      <c r="A101" s="18"/>
      <c r="B101" s="19" t="s">
        <v>86</v>
      </c>
      <c r="L101" s="19"/>
    </row>
    <row r="102" spans="1:22" ht="3.75" customHeight="1" thickBot="1">
      <c r="L102" s="19"/>
    </row>
    <row r="103" spans="1:22" ht="16.5" customHeight="1" thickBot="1">
      <c r="C103" s="19" t="s">
        <v>52</v>
      </c>
      <c r="D103" s="119"/>
      <c r="E103" s="28" t="s">
        <v>63</v>
      </c>
      <c r="F103" s="22" t="s">
        <v>53</v>
      </c>
      <c r="G103" s="119"/>
      <c r="H103" s="223" t="s">
        <v>64</v>
      </c>
      <c r="I103" s="224"/>
      <c r="J103" s="22" t="s">
        <v>54</v>
      </c>
      <c r="K103" s="119"/>
      <c r="L103" s="19" t="s">
        <v>87</v>
      </c>
      <c r="M103" s="120"/>
      <c r="N103" s="120"/>
      <c r="R103" s="28"/>
      <c r="S103" s="2"/>
      <c r="T103" s="17"/>
      <c r="U103" s="214"/>
      <c r="V103" s="214"/>
    </row>
    <row r="104" spans="1:22" ht="3.75" customHeight="1" thickBot="1">
      <c r="L104" s="120"/>
      <c r="M104" s="120"/>
      <c r="N104" s="120"/>
      <c r="R104" s="28"/>
      <c r="S104" s="2"/>
      <c r="T104" s="17"/>
      <c r="U104" s="214"/>
      <c r="V104" s="214"/>
    </row>
    <row r="105" spans="1:22" ht="16.5" customHeight="1" thickBot="1">
      <c r="C105" s="19" t="s">
        <v>55</v>
      </c>
      <c r="D105" s="119"/>
      <c r="E105" s="28" t="s">
        <v>88</v>
      </c>
      <c r="F105" s="22" t="s">
        <v>56</v>
      </c>
      <c r="G105" s="119"/>
      <c r="H105" s="223" t="s">
        <v>58</v>
      </c>
      <c r="I105" s="224"/>
      <c r="J105" s="22" t="s">
        <v>71</v>
      </c>
      <c r="K105" s="119"/>
      <c r="L105" s="216" t="s">
        <v>59</v>
      </c>
      <c r="M105" s="217"/>
      <c r="N105" s="217"/>
      <c r="R105" s="28"/>
      <c r="S105" s="2"/>
      <c r="T105" s="17"/>
      <c r="U105" s="214"/>
      <c r="V105" s="214"/>
    </row>
    <row r="106" spans="1:22" ht="3.75" customHeight="1" thickBot="1">
      <c r="L106" s="120"/>
      <c r="M106" s="120"/>
      <c r="N106" s="120"/>
      <c r="R106" s="28"/>
      <c r="S106" s="2"/>
      <c r="T106" s="17"/>
      <c r="U106" s="214"/>
      <c r="V106" s="214"/>
    </row>
    <row r="107" spans="1:22" ht="16.5" customHeight="1" thickBot="1">
      <c r="C107" s="19" t="s">
        <v>73</v>
      </c>
      <c r="D107" s="119"/>
      <c r="E107" s="19" t="s">
        <v>57</v>
      </c>
      <c r="F107" s="22" t="s">
        <v>75</v>
      </c>
      <c r="G107" s="119"/>
      <c r="H107" s="221" t="s">
        <v>89</v>
      </c>
      <c r="I107" s="222"/>
      <c r="J107" s="22" t="s">
        <v>78</v>
      </c>
      <c r="K107" s="119"/>
      <c r="L107" s="216" t="s">
        <v>91</v>
      </c>
      <c r="M107" s="217"/>
      <c r="N107" s="217"/>
      <c r="R107" s="28"/>
      <c r="S107" s="2"/>
      <c r="T107" s="17"/>
      <c r="U107" s="214"/>
      <c r="V107" s="214"/>
    </row>
    <row r="108" spans="1:22" ht="3.75" customHeight="1" thickBot="1">
      <c r="K108" s="65"/>
      <c r="L108" s="19"/>
      <c r="O108" s="40"/>
      <c r="P108" s="40"/>
      <c r="Q108" s="40"/>
      <c r="R108" s="65"/>
      <c r="S108" s="16" t="s">
        <v>65</v>
      </c>
    </row>
    <row r="109" spans="1:22" ht="14.25" thickBot="1">
      <c r="C109" s="19" t="s">
        <v>79</v>
      </c>
      <c r="D109" s="119"/>
      <c r="E109" s="19" t="s">
        <v>90</v>
      </c>
      <c r="K109" s="65"/>
      <c r="L109" s="19"/>
      <c r="O109" s="40"/>
      <c r="P109" s="40"/>
      <c r="Q109" s="40"/>
      <c r="R109" s="65"/>
      <c r="S109" s="16"/>
    </row>
    <row r="110" spans="1:22" ht="4.5" customHeight="1">
      <c r="B110" s="121"/>
      <c r="C110" s="40"/>
      <c r="D110" s="6"/>
      <c r="E110" s="122"/>
      <c r="F110" s="123"/>
      <c r="J110" s="40"/>
      <c r="K110" s="65"/>
      <c r="L110" s="19"/>
    </row>
    <row r="111" spans="1:22" ht="16.5" customHeight="1" thickBot="1">
      <c r="A111" s="124" t="s">
        <v>66</v>
      </c>
      <c r="C111" s="19" t="s">
        <v>67</v>
      </c>
      <c r="L111" s="19"/>
    </row>
    <row r="112" spans="1:22" ht="19.5" customHeight="1" thickBot="1">
      <c r="A112" s="18"/>
      <c r="C112" s="105"/>
      <c r="D112" s="105"/>
      <c r="E112" s="178"/>
      <c r="F112" s="215"/>
      <c r="G112" s="215"/>
      <c r="H112" s="215"/>
      <c r="I112" s="215"/>
      <c r="J112" s="215"/>
      <c r="K112" s="179"/>
      <c r="L112" s="19"/>
    </row>
    <row r="113" spans="1:22" ht="16.5" customHeight="1">
      <c r="A113" s="18"/>
      <c r="B113" s="19" t="s">
        <v>109</v>
      </c>
      <c r="L113" s="19"/>
    </row>
    <row r="114" spans="1:22" ht="4.5" customHeight="1" thickBot="1">
      <c r="A114" s="18"/>
      <c r="L114" s="19"/>
    </row>
    <row r="115" spans="1:22" ht="16.5" customHeight="1" thickBot="1">
      <c r="A115" s="18"/>
      <c r="C115" s="178"/>
      <c r="D115" s="179"/>
      <c r="E115" s="20" t="s">
        <v>60</v>
      </c>
      <c r="L115" s="19"/>
    </row>
    <row r="116" spans="1:22" ht="9" customHeight="1">
      <c r="A116" s="18"/>
      <c r="B116" s="21"/>
      <c r="C116" s="117"/>
      <c r="D116" s="117"/>
      <c r="E116" s="118"/>
      <c r="F116" s="21"/>
      <c r="G116" s="21"/>
      <c r="H116" s="21"/>
      <c r="I116" s="21"/>
      <c r="J116" s="21"/>
      <c r="K116" s="21"/>
      <c r="L116" s="21"/>
      <c r="M116" s="21"/>
      <c r="N116" s="21"/>
    </row>
    <row r="117" spans="1:22" s="19" customFormat="1" ht="16.5" customHeight="1">
      <c r="A117" s="18"/>
      <c r="B117" s="19" t="s">
        <v>101</v>
      </c>
      <c r="C117" s="105"/>
      <c r="D117" s="105"/>
      <c r="E117" s="20"/>
      <c r="S117" s="1"/>
      <c r="T117" s="1"/>
      <c r="U117" s="1"/>
      <c r="V117" s="1"/>
    </row>
    <row r="118" spans="1:22" s="19" customFormat="1" ht="3.75" customHeight="1" thickBot="1">
      <c r="A118" s="18"/>
      <c r="C118" s="105"/>
      <c r="D118" s="105"/>
      <c r="E118" s="20"/>
      <c r="S118" s="1"/>
      <c r="T118" s="1"/>
      <c r="U118" s="1"/>
      <c r="V118" s="1"/>
    </row>
    <row r="119" spans="1:22" s="19" customFormat="1" ht="18" customHeight="1" thickBot="1">
      <c r="A119" s="18"/>
      <c r="C119" s="178"/>
      <c r="D119" s="179"/>
      <c r="E119" s="20" t="s">
        <v>62</v>
      </c>
      <c r="S119" s="1"/>
      <c r="T119" s="1"/>
      <c r="U119" s="1"/>
      <c r="V119" s="1"/>
    </row>
    <row r="120" spans="1:22" s="19" customFormat="1" ht="9" customHeight="1">
      <c r="A120" s="18"/>
      <c r="C120" s="105"/>
      <c r="D120" s="105"/>
      <c r="E120" s="20"/>
      <c r="S120" s="1"/>
      <c r="T120" s="1"/>
      <c r="U120" s="1"/>
      <c r="V120" s="1"/>
    </row>
    <row r="121" spans="1:22" s="19" customFormat="1" ht="16.5" customHeight="1">
      <c r="A121" s="18"/>
      <c r="B121" s="19" t="s">
        <v>379</v>
      </c>
      <c r="C121" s="105"/>
      <c r="D121" s="105"/>
      <c r="E121" s="20"/>
      <c r="S121" s="1"/>
      <c r="T121" s="1"/>
      <c r="U121" s="1"/>
      <c r="V121" s="1"/>
    </row>
    <row r="122" spans="1:22" s="19" customFormat="1" ht="3.75" customHeight="1" thickBot="1">
      <c r="A122" s="18"/>
      <c r="C122" s="105"/>
      <c r="D122" s="105"/>
      <c r="E122" s="20"/>
      <c r="S122" s="1"/>
      <c r="T122" s="1"/>
      <c r="U122" s="1"/>
      <c r="V122" s="1"/>
    </row>
    <row r="123" spans="1:22" s="19" customFormat="1" ht="18" customHeight="1" thickBot="1">
      <c r="A123" s="18"/>
      <c r="C123" s="178"/>
      <c r="D123" s="179"/>
      <c r="E123" s="19" t="s">
        <v>61</v>
      </c>
      <c r="S123" s="1"/>
      <c r="T123" s="1"/>
      <c r="U123" s="1"/>
      <c r="V123" s="1"/>
    </row>
    <row r="124" spans="1:22" s="19" customFormat="1" ht="9" customHeight="1">
      <c r="A124" s="18"/>
      <c r="C124" s="105"/>
      <c r="D124" s="105"/>
      <c r="E124" s="20"/>
      <c r="S124" s="1"/>
      <c r="T124" s="1"/>
      <c r="U124" s="1"/>
      <c r="V124" s="1"/>
    </row>
    <row r="125" spans="1:22" s="19" customFormat="1" ht="9" customHeight="1">
      <c r="A125" s="18"/>
      <c r="C125" s="105"/>
      <c r="D125" s="105"/>
      <c r="E125" s="20"/>
      <c r="S125" s="1"/>
      <c r="T125" s="1"/>
      <c r="U125" s="1"/>
      <c r="V125" s="1"/>
    </row>
    <row r="126" spans="1:22" s="19" customFormat="1" ht="16.5" customHeight="1">
      <c r="A126" s="18"/>
      <c r="B126" s="19" t="s">
        <v>102</v>
      </c>
      <c r="C126" s="105"/>
      <c r="D126" s="105"/>
      <c r="E126" s="20"/>
      <c r="S126" s="1"/>
      <c r="T126" s="1"/>
      <c r="U126" s="1"/>
      <c r="V126" s="1"/>
    </row>
    <row r="127" spans="1:22" s="19" customFormat="1" ht="3.75" customHeight="1" thickBot="1">
      <c r="A127" s="18"/>
      <c r="C127" s="105"/>
      <c r="D127" s="105"/>
      <c r="E127" s="20"/>
      <c r="S127" s="1"/>
      <c r="T127" s="1"/>
      <c r="U127" s="1"/>
      <c r="V127" s="1"/>
    </row>
    <row r="128" spans="1:22" s="19" customFormat="1" ht="16.5" customHeight="1" thickBot="1">
      <c r="A128" s="18"/>
      <c r="C128" s="178"/>
      <c r="D128" s="179"/>
      <c r="E128" s="20" t="s">
        <v>62</v>
      </c>
      <c r="S128" s="1"/>
      <c r="T128" s="1"/>
      <c r="U128" s="1"/>
      <c r="V128" s="1"/>
    </row>
    <row r="129" spans="1:22" s="19" customFormat="1" ht="8.25" customHeight="1">
      <c r="A129" s="18"/>
      <c r="C129" s="105"/>
      <c r="D129" s="105"/>
      <c r="E129" s="20"/>
      <c r="S129" s="1"/>
      <c r="T129" s="1"/>
      <c r="U129" s="1"/>
      <c r="V129" s="1"/>
    </row>
    <row r="130" spans="1:22" s="19" customFormat="1" ht="15" customHeight="1">
      <c r="A130" s="18"/>
      <c r="B130" s="19" t="s">
        <v>103</v>
      </c>
      <c r="C130" s="105"/>
      <c r="D130" s="105"/>
      <c r="E130" s="20"/>
      <c r="S130" s="1"/>
      <c r="T130" s="1"/>
      <c r="U130" s="1"/>
      <c r="V130" s="1"/>
    </row>
    <row r="131" spans="1:22" s="19" customFormat="1" ht="5.25" customHeight="1" thickBot="1">
      <c r="A131" s="18"/>
      <c r="C131" s="105"/>
      <c r="D131" s="105"/>
      <c r="E131" s="20"/>
      <c r="S131" s="1"/>
      <c r="T131" s="1"/>
      <c r="U131" s="1"/>
      <c r="V131" s="1"/>
    </row>
    <row r="132" spans="1:22" s="19" customFormat="1" ht="15" customHeight="1" thickBot="1">
      <c r="A132" s="18"/>
      <c r="C132" s="209"/>
      <c r="D132" s="210"/>
      <c r="E132" s="19" t="s">
        <v>97</v>
      </c>
      <c r="S132" s="1"/>
      <c r="T132" s="1"/>
      <c r="U132" s="1"/>
      <c r="V132" s="1"/>
    </row>
    <row r="133" spans="1:22" s="19" customFormat="1" ht="15" customHeight="1" thickBot="1">
      <c r="A133" s="18"/>
      <c r="C133" s="209"/>
      <c r="D133" s="210"/>
      <c r="E133" s="19" t="s">
        <v>267</v>
      </c>
      <c r="S133" s="1"/>
      <c r="T133" s="1"/>
      <c r="U133" s="1"/>
      <c r="V133" s="1"/>
    </row>
    <row r="134" spans="1:22" s="19" customFormat="1" ht="15" customHeight="1" thickBot="1">
      <c r="A134" s="18"/>
      <c r="C134" s="209"/>
      <c r="D134" s="210"/>
      <c r="E134" s="19" t="s">
        <v>268</v>
      </c>
      <c r="S134" s="1"/>
      <c r="T134" s="1"/>
      <c r="U134" s="1"/>
      <c r="V134" s="1"/>
    </row>
    <row r="135" spans="1:22" s="19" customFormat="1" ht="15" customHeight="1" thickBot="1">
      <c r="A135" s="18"/>
      <c r="C135" s="209"/>
      <c r="D135" s="210"/>
      <c r="E135" s="211"/>
      <c r="F135" s="212"/>
      <c r="G135" s="212"/>
      <c r="H135" s="212"/>
      <c r="I135" s="212"/>
      <c r="J135" s="212"/>
      <c r="K135" s="212"/>
      <c r="L135" s="212"/>
      <c r="M135" s="212"/>
      <c r="N135" s="212"/>
      <c r="O135" s="212"/>
      <c r="P135" s="130"/>
      <c r="Q135" s="130"/>
      <c r="S135" s="1"/>
      <c r="T135" s="1"/>
      <c r="U135" s="1"/>
      <c r="V135" s="1"/>
    </row>
    <row r="136" spans="1:22" s="19" customFormat="1" ht="15" customHeight="1" thickBot="1">
      <c r="A136" s="18"/>
      <c r="C136" s="209"/>
      <c r="D136" s="210"/>
      <c r="E136" s="211"/>
      <c r="F136" s="212"/>
      <c r="G136" s="212"/>
      <c r="H136" s="212"/>
      <c r="I136" s="212"/>
      <c r="J136" s="212"/>
      <c r="K136" s="212"/>
      <c r="L136" s="212"/>
      <c r="M136" s="212"/>
      <c r="N136" s="212"/>
      <c r="O136" s="212"/>
      <c r="P136" s="130"/>
      <c r="Q136" s="130"/>
      <c r="S136" s="1"/>
      <c r="T136" s="1"/>
      <c r="U136" s="1"/>
      <c r="V136" s="1"/>
    </row>
    <row r="137" spans="1:22" s="19" customFormat="1" ht="15" customHeight="1" thickBot="1">
      <c r="A137" s="18"/>
      <c r="B137" s="19" t="s">
        <v>104</v>
      </c>
      <c r="C137" s="105"/>
      <c r="D137" s="105"/>
      <c r="E137" s="20"/>
      <c r="S137" s="1"/>
      <c r="T137" s="1"/>
      <c r="U137" s="1"/>
      <c r="V137" s="1"/>
    </row>
    <row r="138" spans="1:22" s="19" customFormat="1" ht="57.75" customHeight="1" thickBot="1">
      <c r="A138" s="18"/>
      <c r="C138" s="169"/>
      <c r="D138" s="170"/>
      <c r="E138" s="170"/>
      <c r="F138" s="170"/>
      <c r="G138" s="170"/>
      <c r="H138" s="170"/>
      <c r="I138" s="170"/>
      <c r="J138" s="170"/>
      <c r="K138" s="170"/>
      <c r="L138" s="170"/>
      <c r="M138" s="170"/>
      <c r="N138" s="170"/>
      <c r="O138" s="171"/>
      <c r="S138" s="1"/>
      <c r="T138" s="1"/>
      <c r="U138" s="1"/>
      <c r="V138" s="1"/>
    </row>
    <row r="139" spans="1:22" s="19" customFormat="1" ht="9" customHeight="1">
      <c r="A139" s="18"/>
      <c r="C139" s="105"/>
      <c r="D139" s="105"/>
      <c r="E139" s="20"/>
      <c r="S139" s="1"/>
      <c r="T139" s="1"/>
      <c r="U139" s="1"/>
      <c r="V139" s="1"/>
    </row>
    <row r="140" spans="1:22" s="19" customFormat="1" ht="15" customHeight="1" thickBot="1">
      <c r="A140" s="18"/>
      <c r="B140" s="19" t="s">
        <v>105</v>
      </c>
      <c r="C140" s="105"/>
      <c r="D140" s="105"/>
      <c r="E140" s="20"/>
      <c r="S140" s="1"/>
      <c r="T140" s="1"/>
      <c r="U140" s="1"/>
      <c r="V140" s="1"/>
    </row>
    <row r="141" spans="1:22" s="19" customFormat="1" ht="16.5" customHeight="1" thickBot="1">
      <c r="A141" s="18"/>
      <c r="C141" s="18" t="s">
        <v>52</v>
      </c>
      <c r="D141" s="119"/>
      <c r="E141" s="125" t="s">
        <v>292</v>
      </c>
      <c r="S141" s="1"/>
      <c r="T141" s="1"/>
      <c r="U141" s="1"/>
      <c r="V141" s="1"/>
    </row>
    <row r="142" spans="1:22" s="19" customFormat="1" ht="16.5" customHeight="1">
      <c r="A142" s="18"/>
      <c r="C142" s="105"/>
      <c r="D142" s="105"/>
      <c r="E142" s="126" t="s">
        <v>293</v>
      </c>
      <c r="S142" s="1"/>
      <c r="T142" s="1"/>
      <c r="U142" s="1"/>
      <c r="V142" s="1"/>
    </row>
    <row r="143" spans="1:22" s="19" customFormat="1" ht="3.75" customHeight="1" thickBot="1">
      <c r="A143" s="18"/>
      <c r="C143" s="105"/>
      <c r="D143" s="105"/>
      <c r="S143" s="1"/>
      <c r="T143" s="1"/>
      <c r="U143" s="1"/>
      <c r="V143" s="1"/>
    </row>
    <row r="144" spans="1:22" s="19" customFormat="1" ht="16.5" customHeight="1" thickBot="1">
      <c r="A144" s="18"/>
      <c r="C144" s="105" t="s">
        <v>53</v>
      </c>
      <c r="D144" s="119"/>
      <c r="E144" s="127" t="s">
        <v>294</v>
      </c>
      <c r="S144" s="1"/>
      <c r="T144" s="1"/>
      <c r="U144" s="1"/>
      <c r="V144" s="1"/>
    </row>
    <row r="145" spans="1:22" s="19" customFormat="1" ht="3.75" customHeight="1" thickBot="1">
      <c r="A145" s="18"/>
      <c r="C145" s="105"/>
      <c r="D145" s="40"/>
      <c r="S145" s="1"/>
      <c r="T145" s="1"/>
      <c r="U145" s="1"/>
      <c r="V145" s="1"/>
    </row>
    <row r="146" spans="1:22" s="19" customFormat="1" ht="16.5" customHeight="1" thickBot="1">
      <c r="A146" s="18"/>
      <c r="C146" s="105" t="s">
        <v>54</v>
      </c>
      <c r="D146" s="119"/>
      <c r="E146" s="127" t="s">
        <v>290</v>
      </c>
      <c r="S146" s="1"/>
      <c r="T146" s="1"/>
      <c r="U146" s="1"/>
      <c r="V146" s="1"/>
    </row>
    <row r="147" spans="1:22" s="19" customFormat="1" ht="3.75" customHeight="1" thickBot="1">
      <c r="A147" s="18"/>
      <c r="C147" s="18"/>
      <c r="S147" s="1"/>
      <c r="T147" s="1"/>
      <c r="U147" s="1"/>
      <c r="V147" s="1"/>
    </row>
    <row r="148" spans="1:22" s="19" customFormat="1" ht="16.5" customHeight="1" thickBot="1">
      <c r="A148" s="18"/>
      <c r="C148" s="105" t="s">
        <v>55</v>
      </c>
      <c r="D148" s="119"/>
      <c r="E148" s="127" t="s">
        <v>295</v>
      </c>
      <c r="S148" s="1"/>
      <c r="T148" s="1"/>
      <c r="U148" s="1"/>
      <c r="V148" s="1"/>
    </row>
    <row r="149" spans="1:22" s="19" customFormat="1" ht="16.5" customHeight="1">
      <c r="A149" s="18"/>
      <c r="C149" s="105"/>
      <c r="D149" s="40"/>
      <c r="E149" s="126" t="s">
        <v>296</v>
      </c>
      <c r="S149" s="1"/>
      <c r="T149" s="1"/>
      <c r="U149" s="1"/>
      <c r="V149" s="1"/>
    </row>
    <row r="150" spans="1:22" s="19" customFormat="1" ht="3.75" customHeight="1" thickBot="1">
      <c r="A150" s="18"/>
      <c r="C150" s="18"/>
      <c r="S150" s="1"/>
      <c r="T150" s="1"/>
      <c r="U150" s="1"/>
      <c r="V150" s="1"/>
    </row>
    <row r="151" spans="1:22" s="19" customFormat="1" ht="16.5" customHeight="1" thickBot="1">
      <c r="A151" s="18"/>
      <c r="C151" s="105" t="s">
        <v>56</v>
      </c>
      <c r="D151" s="119"/>
      <c r="E151" s="125" t="s">
        <v>69</v>
      </c>
      <c r="S151" s="1"/>
      <c r="T151" s="1"/>
      <c r="U151" s="1"/>
      <c r="V151" s="1"/>
    </row>
    <row r="152" spans="1:22" s="19" customFormat="1" ht="16.5" customHeight="1">
      <c r="A152" s="18"/>
      <c r="C152" s="105"/>
      <c r="D152" s="105"/>
      <c r="E152" s="20" t="s">
        <v>70</v>
      </c>
      <c r="S152" s="1"/>
      <c r="T152" s="1"/>
      <c r="U152" s="1"/>
      <c r="V152" s="1"/>
    </row>
    <row r="153" spans="1:22" s="19" customFormat="1" ht="3.75" customHeight="1" thickBot="1">
      <c r="A153" s="18"/>
      <c r="C153" s="105"/>
      <c r="D153" s="105"/>
      <c r="E153" s="20"/>
      <c r="S153" s="1"/>
      <c r="T153" s="1"/>
      <c r="U153" s="1"/>
      <c r="V153" s="1"/>
    </row>
    <row r="154" spans="1:22" s="19" customFormat="1" ht="16.5" customHeight="1" thickBot="1">
      <c r="A154" s="18"/>
      <c r="C154" s="105" t="s">
        <v>71</v>
      </c>
      <c r="D154" s="119"/>
      <c r="E154" s="125" t="s">
        <v>72</v>
      </c>
      <c r="S154" s="1"/>
      <c r="T154" s="1"/>
      <c r="U154" s="1"/>
      <c r="V154" s="1"/>
    </row>
    <row r="155" spans="1:22" s="19" customFormat="1" ht="3.75" customHeight="1" thickBot="1">
      <c r="A155" s="18"/>
      <c r="C155" s="105"/>
      <c r="D155" s="105"/>
      <c r="E155" s="20"/>
      <c r="S155" s="1"/>
      <c r="T155" s="1"/>
      <c r="U155" s="1"/>
      <c r="V155" s="1"/>
    </row>
    <row r="156" spans="1:22" s="19" customFormat="1" ht="16.5" customHeight="1" thickBot="1">
      <c r="A156" s="18"/>
      <c r="C156" s="105" t="s">
        <v>73</v>
      </c>
      <c r="D156" s="119"/>
      <c r="E156" s="125" t="s">
        <v>74</v>
      </c>
      <c r="S156" s="1"/>
      <c r="T156" s="1"/>
      <c r="U156" s="1"/>
      <c r="V156" s="1"/>
    </row>
    <row r="157" spans="1:22" s="19" customFormat="1" ht="3.75" customHeight="1" thickBot="1">
      <c r="A157" s="18"/>
      <c r="C157" s="105"/>
      <c r="D157" s="105"/>
      <c r="E157" s="20"/>
      <c r="S157" s="1"/>
      <c r="T157" s="1"/>
      <c r="U157" s="1"/>
      <c r="V157" s="1"/>
    </row>
    <row r="158" spans="1:22" s="19" customFormat="1" ht="16.5" customHeight="1" thickBot="1">
      <c r="A158" s="18"/>
      <c r="C158" s="105" t="s">
        <v>75</v>
      </c>
      <c r="D158" s="119"/>
      <c r="E158" s="125" t="s">
        <v>76</v>
      </c>
      <c r="S158" s="1"/>
      <c r="T158" s="1"/>
      <c r="U158" s="1"/>
      <c r="V158" s="1"/>
    </row>
    <row r="159" spans="1:22" s="19" customFormat="1" ht="16.5" customHeight="1">
      <c r="A159" s="18"/>
      <c r="C159" s="105"/>
      <c r="D159" s="105"/>
      <c r="E159" s="20" t="s">
        <v>77</v>
      </c>
      <c r="S159" s="1"/>
      <c r="T159" s="1"/>
      <c r="U159" s="1"/>
      <c r="V159" s="1"/>
    </row>
    <row r="160" spans="1:22" s="19" customFormat="1" ht="3.75" customHeight="1" thickBot="1">
      <c r="A160" s="18"/>
      <c r="C160" s="105"/>
      <c r="D160" s="105"/>
      <c r="E160" s="20"/>
      <c r="S160" s="1"/>
      <c r="T160" s="1"/>
      <c r="U160" s="1"/>
      <c r="V160" s="1"/>
    </row>
    <row r="161" spans="1:22" s="19" customFormat="1" ht="16.5" customHeight="1" thickBot="1">
      <c r="A161" s="18"/>
      <c r="C161" s="105" t="s">
        <v>78</v>
      </c>
      <c r="D161" s="119"/>
      <c r="E161" s="125" t="s">
        <v>96</v>
      </c>
      <c r="S161" s="1"/>
      <c r="T161" s="1"/>
      <c r="U161" s="1"/>
      <c r="V161" s="1"/>
    </row>
    <row r="162" spans="1:22" s="19" customFormat="1" ht="3.75" customHeight="1" thickBot="1">
      <c r="A162" s="18"/>
      <c r="C162" s="105"/>
      <c r="D162" s="105"/>
      <c r="E162" s="20"/>
      <c r="S162" s="1"/>
      <c r="T162" s="1"/>
      <c r="U162" s="1"/>
      <c r="V162" s="1"/>
    </row>
    <row r="163" spans="1:22" s="19" customFormat="1" ht="16.5" customHeight="1" thickBot="1">
      <c r="A163" s="18"/>
      <c r="C163" s="105" t="s">
        <v>79</v>
      </c>
      <c r="D163" s="119"/>
      <c r="E163" s="125" t="s">
        <v>288</v>
      </c>
      <c r="S163" s="1"/>
      <c r="T163" s="1"/>
      <c r="U163" s="1"/>
      <c r="V163" s="1"/>
    </row>
    <row r="164" spans="1:22" s="19" customFormat="1" ht="16.5" customHeight="1">
      <c r="A164" s="18"/>
      <c r="C164" s="105"/>
      <c r="D164" s="105"/>
      <c r="E164" s="20" t="s">
        <v>289</v>
      </c>
      <c r="S164" s="1"/>
      <c r="T164" s="1"/>
      <c r="U164" s="1"/>
      <c r="V164" s="1"/>
    </row>
    <row r="165" spans="1:22" s="19" customFormat="1" ht="3.75" customHeight="1" thickBot="1">
      <c r="A165" s="18"/>
      <c r="C165" s="105"/>
      <c r="D165" s="105"/>
      <c r="E165" s="20"/>
      <c r="S165" s="1"/>
      <c r="T165" s="1"/>
      <c r="U165" s="1"/>
      <c r="V165" s="1"/>
    </row>
    <row r="166" spans="1:22" s="19" customFormat="1" ht="16.5" customHeight="1" thickBot="1">
      <c r="A166" s="18"/>
      <c r="C166" s="105" t="s">
        <v>80</v>
      </c>
      <c r="D166" s="119"/>
      <c r="E166" s="125" t="s">
        <v>81</v>
      </c>
      <c r="S166" s="1"/>
      <c r="T166" s="1"/>
      <c r="U166" s="1"/>
      <c r="V166" s="1"/>
    </row>
    <row r="167" spans="1:22" s="19" customFormat="1" ht="3.75" customHeight="1" thickBot="1">
      <c r="A167" s="18"/>
      <c r="C167" s="105"/>
      <c r="D167" s="105"/>
      <c r="E167" s="20"/>
      <c r="S167" s="1"/>
      <c r="T167" s="1"/>
      <c r="U167" s="1"/>
      <c r="V167" s="1"/>
    </row>
    <row r="168" spans="1:22" s="19" customFormat="1" ht="17.25" customHeight="1" thickBot="1">
      <c r="A168" s="18"/>
      <c r="C168" s="105" t="s">
        <v>82</v>
      </c>
      <c r="D168" s="119"/>
      <c r="E168" s="125" t="s">
        <v>83</v>
      </c>
      <c r="S168" s="1"/>
      <c r="T168" s="1"/>
      <c r="U168" s="1"/>
      <c r="V168" s="1"/>
    </row>
    <row r="169" spans="1:22" s="19" customFormat="1" ht="3.75" customHeight="1" thickBot="1">
      <c r="A169" s="18"/>
      <c r="C169" s="105"/>
      <c r="D169" s="105"/>
      <c r="E169" s="20"/>
      <c r="S169" s="1"/>
      <c r="T169" s="1"/>
      <c r="U169" s="1"/>
      <c r="V169" s="1"/>
    </row>
    <row r="170" spans="1:22" s="19" customFormat="1" ht="16.5" customHeight="1" thickBot="1">
      <c r="A170" s="18"/>
      <c r="C170" s="105" t="s">
        <v>84</v>
      </c>
      <c r="D170" s="119"/>
      <c r="E170" s="125" t="s">
        <v>85</v>
      </c>
      <c r="S170" s="1"/>
      <c r="T170" s="1"/>
      <c r="U170" s="1"/>
      <c r="V170" s="1"/>
    </row>
    <row r="171" spans="1:22" s="19" customFormat="1" ht="14.25" customHeight="1">
      <c r="A171" s="18"/>
      <c r="C171" s="105"/>
      <c r="D171" s="105"/>
      <c r="E171" s="20"/>
      <c r="S171" s="1"/>
      <c r="T171" s="1"/>
      <c r="U171" s="1"/>
      <c r="V171" s="1"/>
    </row>
    <row r="172" spans="1:22" s="19" customFormat="1" ht="14.25" customHeight="1">
      <c r="A172" s="18"/>
      <c r="B172" s="19" t="s">
        <v>265</v>
      </c>
      <c r="C172" s="105"/>
      <c r="D172" s="105"/>
      <c r="E172" s="20"/>
      <c r="S172" s="1"/>
      <c r="T172" s="1"/>
      <c r="U172" s="1"/>
      <c r="V172" s="1"/>
    </row>
    <row r="173" spans="1:22" s="19" customFormat="1" ht="15" customHeight="1">
      <c r="A173" s="18"/>
      <c r="B173" s="19" t="s">
        <v>262</v>
      </c>
      <c r="C173" s="105"/>
      <c r="D173" s="105"/>
      <c r="E173" s="20"/>
      <c r="S173" s="1"/>
      <c r="T173" s="1"/>
      <c r="U173" s="1"/>
      <c r="V173" s="1"/>
    </row>
    <row r="174" spans="1:22" s="19" customFormat="1" ht="6" customHeight="1" thickBot="1">
      <c r="A174" s="18"/>
      <c r="C174" s="105"/>
      <c r="D174" s="105"/>
      <c r="E174" s="20"/>
      <c r="S174" s="1"/>
      <c r="T174" s="1"/>
      <c r="U174" s="1"/>
      <c r="V174" s="1"/>
    </row>
    <row r="175" spans="1:22" s="19" customFormat="1" ht="15" customHeight="1" thickBot="1">
      <c r="A175" s="18"/>
      <c r="C175" s="178"/>
      <c r="D175" s="179"/>
      <c r="E175" s="20" t="s">
        <v>92</v>
      </c>
      <c r="S175" s="1"/>
      <c r="T175" s="1"/>
      <c r="U175" s="1"/>
      <c r="V175" s="1"/>
    </row>
    <row r="176" spans="1:22" s="19" customFormat="1" ht="8.25" customHeight="1">
      <c r="A176" s="18"/>
      <c r="C176" s="105"/>
      <c r="D176" s="105"/>
      <c r="E176" s="20"/>
      <c r="S176" s="1"/>
      <c r="T176" s="1"/>
      <c r="U176" s="1"/>
      <c r="V176" s="1"/>
    </row>
    <row r="177" spans="1:22" s="19" customFormat="1" ht="19.5" customHeight="1">
      <c r="A177" s="18"/>
      <c r="B177" s="218" t="s">
        <v>263</v>
      </c>
      <c r="C177" s="218"/>
      <c r="D177" s="218"/>
      <c r="E177" s="218"/>
      <c r="F177" s="218"/>
      <c r="G177" s="218"/>
      <c r="H177" s="218"/>
      <c r="I177" s="218"/>
      <c r="J177" s="218"/>
      <c r="K177" s="218"/>
      <c r="L177" s="218"/>
      <c r="M177" s="218"/>
      <c r="N177" s="218"/>
      <c r="O177" s="218"/>
      <c r="P177" s="131"/>
      <c r="Q177" s="131"/>
      <c r="S177" s="1"/>
      <c r="T177" s="1"/>
      <c r="U177" s="1"/>
      <c r="V177" s="1"/>
    </row>
    <row r="178" spans="1:22" s="19" customFormat="1" ht="5.25" customHeight="1" thickBot="1">
      <c r="A178" s="18"/>
      <c r="C178" s="105"/>
      <c r="D178" s="105"/>
      <c r="E178" s="20"/>
      <c r="S178" s="1"/>
      <c r="T178" s="1"/>
      <c r="U178" s="1"/>
      <c r="V178" s="1"/>
    </row>
    <row r="179" spans="1:22" s="19" customFormat="1" ht="15" customHeight="1" thickBot="1">
      <c r="A179" s="18"/>
      <c r="C179" s="178"/>
      <c r="D179" s="179"/>
      <c r="E179" s="19" t="s">
        <v>97</v>
      </c>
      <c r="S179" s="1"/>
      <c r="T179" s="1"/>
      <c r="U179" s="1"/>
      <c r="V179" s="1"/>
    </row>
    <row r="180" spans="1:22" s="19" customFormat="1" ht="15" customHeight="1" thickBot="1">
      <c r="A180" s="18"/>
      <c r="C180" s="178"/>
      <c r="D180" s="179"/>
      <c r="E180" s="19" t="s">
        <v>301</v>
      </c>
      <c r="S180" s="1"/>
      <c r="T180" s="1"/>
      <c r="U180" s="1"/>
      <c r="V180" s="1"/>
    </row>
    <row r="181" spans="1:22" s="19" customFormat="1" ht="15" customHeight="1" thickBot="1">
      <c r="A181" s="18"/>
      <c r="C181" s="178"/>
      <c r="D181" s="179"/>
      <c r="E181" s="19" t="s">
        <v>302</v>
      </c>
      <c r="S181" s="1"/>
      <c r="T181" s="1"/>
      <c r="U181" s="1"/>
      <c r="V181" s="1"/>
    </row>
    <row r="182" spans="1:22" s="19" customFormat="1" ht="15" customHeight="1" thickBot="1">
      <c r="A182" s="18"/>
      <c r="C182" s="178"/>
      <c r="D182" s="179"/>
      <c r="E182" s="219"/>
      <c r="F182" s="220"/>
      <c r="G182" s="220"/>
      <c r="H182" s="220"/>
      <c r="I182" s="220"/>
      <c r="J182" s="220"/>
      <c r="K182" s="220"/>
      <c r="L182" s="220"/>
      <c r="M182" s="220"/>
      <c r="N182" s="220"/>
      <c r="O182" s="220"/>
      <c r="P182" s="132"/>
      <c r="Q182" s="132"/>
      <c r="S182" s="1"/>
      <c r="T182" s="1"/>
      <c r="U182" s="1"/>
      <c r="V182" s="1"/>
    </row>
    <row r="183" spans="1:22" s="19" customFormat="1" ht="18" customHeight="1" thickBot="1">
      <c r="A183" s="18"/>
      <c r="C183" s="178"/>
      <c r="D183" s="179"/>
      <c r="E183" s="219"/>
      <c r="F183" s="220"/>
      <c r="G183" s="220"/>
      <c r="H183" s="220"/>
      <c r="I183" s="220"/>
      <c r="J183" s="220"/>
      <c r="K183" s="220"/>
      <c r="L183" s="220"/>
      <c r="M183" s="220"/>
      <c r="N183" s="220"/>
      <c r="O183" s="220"/>
      <c r="P183" s="132"/>
      <c r="Q183" s="132"/>
      <c r="S183" s="1"/>
      <c r="T183" s="1"/>
      <c r="U183" s="1"/>
      <c r="V183" s="1"/>
    </row>
    <row r="184" spans="1:22" s="19" customFormat="1" ht="18" customHeight="1" thickBot="1">
      <c r="A184" s="18"/>
      <c r="C184" s="178"/>
      <c r="D184" s="179"/>
      <c r="E184" s="219"/>
      <c r="F184" s="220"/>
      <c r="G184" s="220"/>
      <c r="H184" s="220"/>
      <c r="I184" s="220"/>
      <c r="J184" s="220"/>
      <c r="K184" s="220"/>
      <c r="L184" s="220"/>
      <c r="M184" s="220"/>
      <c r="N184" s="220"/>
      <c r="O184" s="220"/>
      <c r="P184" s="132"/>
      <c r="Q184" s="132"/>
      <c r="S184" s="1"/>
      <c r="T184" s="1"/>
      <c r="U184" s="1"/>
      <c r="V184" s="1"/>
    </row>
    <row r="185" spans="1:22" s="19" customFormat="1" ht="18" customHeight="1" thickBot="1">
      <c r="A185" s="18"/>
      <c r="B185" s="218" t="s">
        <v>264</v>
      </c>
      <c r="C185" s="218"/>
      <c r="D185" s="218"/>
      <c r="E185" s="218"/>
      <c r="F185" s="218"/>
      <c r="G185" s="218"/>
      <c r="H185" s="218"/>
      <c r="I185" s="218"/>
      <c r="J185" s="218"/>
      <c r="K185" s="218"/>
      <c r="L185" s="218"/>
      <c r="M185" s="218"/>
      <c r="N185" s="218"/>
      <c r="O185" s="218"/>
      <c r="P185" s="131"/>
      <c r="Q185" s="131"/>
      <c r="S185" s="1"/>
      <c r="T185" s="1"/>
      <c r="U185" s="1"/>
      <c r="V185" s="1"/>
    </row>
    <row r="186" spans="1:22" s="19" customFormat="1" ht="37.5" customHeight="1" thickBot="1">
      <c r="A186" s="18"/>
      <c r="C186" s="169"/>
      <c r="D186" s="170"/>
      <c r="E186" s="170"/>
      <c r="F186" s="170"/>
      <c r="G186" s="170"/>
      <c r="H186" s="170"/>
      <c r="I186" s="170"/>
      <c r="J186" s="170"/>
      <c r="K186" s="170"/>
      <c r="L186" s="170"/>
      <c r="M186" s="170"/>
      <c r="N186" s="170"/>
      <c r="O186" s="171"/>
      <c r="S186" s="1"/>
      <c r="T186" s="1"/>
      <c r="U186" s="1"/>
      <c r="V186" s="1"/>
    </row>
    <row r="187" spans="1:22" s="19" customFormat="1" ht="10.5" customHeight="1">
      <c r="A187" s="18"/>
      <c r="C187" s="105"/>
      <c r="D187" s="105"/>
      <c r="E187" s="20"/>
      <c r="S187" s="1"/>
      <c r="T187" s="1"/>
      <c r="U187" s="1"/>
      <c r="V187" s="1"/>
    </row>
    <row r="188" spans="1:22" s="19" customFormat="1" ht="15.75" customHeight="1" thickBot="1">
      <c r="A188" s="18"/>
      <c r="B188" s="218" t="s">
        <v>266</v>
      </c>
      <c r="C188" s="218"/>
      <c r="D188" s="218"/>
      <c r="E188" s="218"/>
      <c r="F188" s="218"/>
      <c r="G188" s="218"/>
      <c r="H188" s="218"/>
      <c r="I188" s="218"/>
      <c r="J188" s="218"/>
      <c r="K188" s="218"/>
      <c r="L188" s="218"/>
      <c r="M188" s="218"/>
      <c r="N188" s="218"/>
      <c r="O188" s="218"/>
      <c r="P188" s="131"/>
      <c r="Q188" s="131"/>
      <c r="S188" s="1"/>
      <c r="T188" s="1"/>
      <c r="U188" s="1"/>
      <c r="V188" s="1"/>
    </row>
    <row r="189" spans="1:22" s="19" customFormat="1" ht="37.5" customHeight="1" thickBot="1">
      <c r="A189" s="18"/>
      <c r="C189" s="169"/>
      <c r="D189" s="170"/>
      <c r="E189" s="170"/>
      <c r="F189" s="170"/>
      <c r="G189" s="170"/>
      <c r="H189" s="170"/>
      <c r="I189" s="170"/>
      <c r="J189" s="170"/>
      <c r="K189" s="170"/>
      <c r="L189" s="170"/>
      <c r="M189" s="170"/>
      <c r="N189" s="170"/>
      <c r="O189" s="171"/>
      <c r="S189" s="1"/>
      <c r="T189" s="1"/>
      <c r="U189" s="1"/>
      <c r="V189" s="1"/>
    </row>
    <row r="190" spans="1:22" s="19" customFormat="1" ht="10.5" customHeight="1">
      <c r="A190" s="18"/>
      <c r="C190" s="105"/>
      <c r="D190" s="105"/>
      <c r="E190" s="20"/>
      <c r="S190" s="1"/>
      <c r="T190" s="1"/>
      <c r="U190" s="1"/>
      <c r="V190" s="1"/>
    </row>
    <row r="191" spans="1:22" s="19" customFormat="1" ht="14.25">
      <c r="A191" s="64" t="s">
        <v>334</v>
      </c>
      <c r="L191" s="18"/>
      <c r="S191" s="1"/>
      <c r="T191" s="1"/>
      <c r="U191" s="1"/>
      <c r="V191" s="1"/>
    </row>
    <row r="192" spans="1:22" s="19" customFormat="1" ht="14.25">
      <c r="A192" s="64" t="s">
        <v>291</v>
      </c>
      <c r="L192" s="18"/>
      <c r="S192" s="1"/>
      <c r="T192" s="1"/>
      <c r="U192" s="1"/>
      <c r="V192" s="1"/>
    </row>
    <row r="193" spans="2:22" s="19" customFormat="1" ht="3.75" customHeight="1">
      <c r="L193" s="18"/>
      <c r="S193" s="1"/>
      <c r="T193" s="1"/>
      <c r="U193" s="1"/>
      <c r="V193" s="1"/>
    </row>
    <row r="194" spans="2:22" ht="15.75" customHeight="1" thickBot="1">
      <c r="B194" s="195" t="s">
        <v>223</v>
      </c>
      <c r="C194" s="195"/>
      <c r="D194" s="195"/>
      <c r="E194" s="195"/>
      <c r="F194" s="195"/>
      <c r="G194" s="195"/>
      <c r="H194" s="195"/>
      <c r="I194" s="195"/>
      <c r="J194" s="195"/>
      <c r="K194" s="195"/>
      <c r="L194" s="195"/>
      <c r="M194" s="195"/>
      <c r="N194" s="195"/>
      <c r="O194" s="195"/>
      <c r="P194" s="128"/>
      <c r="Q194" s="128"/>
    </row>
    <row r="195" spans="2:22" ht="48" customHeight="1" thickBot="1">
      <c r="B195" s="128"/>
      <c r="C195" s="196" t="s">
        <v>224</v>
      </c>
      <c r="D195" s="197"/>
      <c r="E195" s="197"/>
      <c r="F195" s="197"/>
      <c r="G195" s="197"/>
      <c r="H195" s="197"/>
      <c r="I195" s="197"/>
      <c r="J195" s="197"/>
      <c r="K195" s="197"/>
      <c r="L195" s="197"/>
      <c r="M195" s="197"/>
      <c r="N195" s="197"/>
      <c r="O195" s="198"/>
      <c r="P195" s="128"/>
      <c r="Q195" s="128"/>
    </row>
    <row r="196" spans="2:22" ht="15.75" customHeight="1">
      <c r="B196" s="128"/>
      <c r="C196" s="128"/>
      <c r="D196" s="128"/>
      <c r="E196" s="128"/>
      <c r="F196" s="128"/>
      <c r="G196" s="128"/>
      <c r="H196" s="128"/>
      <c r="I196" s="128"/>
      <c r="J196" s="128"/>
      <c r="K196" s="128"/>
      <c r="L196" s="128"/>
      <c r="M196" s="128"/>
      <c r="N196" s="128"/>
      <c r="O196" s="128"/>
      <c r="P196" s="128"/>
      <c r="Q196" s="128"/>
    </row>
    <row r="197" spans="2:22" ht="15.75" customHeight="1" thickBot="1">
      <c r="B197" s="195" t="s">
        <v>232</v>
      </c>
      <c r="C197" s="195"/>
      <c r="D197" s="195"/>
      <c r="E197" s="195"/>
      <c r="F197" s="195"/>
      <c r="G197" s="195"/>
      <c r="H197" s="195"/>
      <c r="I197" s="195"/>
      <c r="J197" s="195"/>
      <c r="K197" s="195"/>
      <c r="L197" s="195"/>
      <c r="M197" s="195"/>
      <c r="N197" s="195"/>
      <c r="O197" s="195"/>
      <c r="P197" s="128"/>
      <c r="Q197" s="128"/>
    </row>
    <row r="198" spans="2:22" ht="15.75" customHeight="1" thickBot="1">
      <c r="C198" s="178"/>
      <c r="D198" s="179"/>
      <c r="E198" s="20" t="s">
        <v>225</v>
      </c>
      <c r="L198" s="19"/>
    </row>
    <row r="199" spans="2:22" ht="15.75" customHeight="1">
      <c r="B199" s="128"/>
      <c r="C199" s="128"/>
      <c r="D199" s="128"/>
      <c r="E199" s="128"/>
      <c r="F199" s="128"/>
      <c r="G199" s="128"/>
      <c r="H199" s="128"/>
      <c r="I199" s="128"/>
      <c r="J199" s="128"/>
      <c r="K199" s="128"/>
      <c r="L199" s="128"/>
      <c r="M199" s="128"/>
      <c r="N199" s="128"/>
      <c r="O199" s="128"/>
      <c r="P199" s="128"/>
      <c r="Q199" s="128"/>
    </row>
    <row r="200" spans="2:22" ht="15.75" customHeight="1">
      <c r="B200" s="195" t="s">
        <v>233</v>
      </c>
      <c r="C200" s="195"/>
      <c r="D200" s="195"/>
      <c r="E200" s="195"/>
      <c r="F200" s="195"/>
      <c r="G200" s="195"/>
      <c r="H200" s="195"/>
      <c r="I200" s="195"/>
      <c r="J200" s="195"/>
      <c r="K200" s="195"/>
      <c r="L200" s="195"/>
      <c r="M200" s="195"/>
      <c r="N200" s="195"/>
      <c r="O200" s="195"/>
      <c r="P200" s="128"/>
      <c r="Q200" s="128"/>
    </row>
    <row r="201" spans="2:22" ht="18.75" customHeight="1" thickBot="1">
      <c r="B201" s="128"/>
      <c r="C201" s="213" t="s">
        <v>227</v>
      </c>
      <c r="D201" s="213"/>
      <c r="E201" s="128"/>
      <c r="F201" s="128"/>
      <c r="G201" s="128"/>
      <c r="H201" s="128"/>
      <c r="I201" s="128"/>
      <c r="J201" s="128"/>
      <c r="K201" s="128"/>
      <c r="L201" s="128"/>
      <c r="M201" s="128"/>
      <c r="N201" s="128"/>
      <c r="O201" s="128"/>
      <c r="P201" s="128"/>
      <c r="Q201" s="128"/>
    </row>
    <row r="202" spans="2:22" ht="15.75" customHeight="1" thickBot="1">
      <c r="B202" s="128"/>
      <c r="C202" s="178"/>
      <c r="D202" s="179"/>
      <c r="E202" s="20" t="s">
        <v>230</v>
      </c>
      <c r="J202" s="128"/>
      <c r="K202" s="128"/>
      <c r="L202" s="128"/>
      <c r="M202" s="128"/>
      <c r="N202" s="128"/>
      <c r="O202" s="128"/>
      <c r="P202" s="128"/>
      <c r="Q202" s="128"/>
    </row>
    <row r="203" spans="2:22" ht="15.75" customHeight="1" thickBot="1">
      <c r="B203" s="128"/>
      <c r="C203" s="199" t="s">
        <v>228</v>
      </c>
      <c r="D203" s="199"/>
      <c r="E203" s="128"/>
      <c r="F203" s="128"/>
      <c r="G203" s="128"/>
      <c r="H203" s="128"/>
      <c r="I203" s="128"/>
      <c r="J203" s="128"/>
      <c r="K203" s="128"/>
      <c r="L203" s="128"/>
      <c r="M203" s="128"/>
      <c r="N203" s="128"/>
      <c r="O203" s="128"/>
      <c r="P203" s="128"/>
      <c r="Q203" s="128"/>
    </row>
    <row r="204" spans="2:22" ht="15.75" customHeight="1" thickBot="1">
      <c r="B204" s="128"/>
      <c r="C204" s="178"/>
      <c r="D204" s="179"/>
      <c r="E204" s="20" t="s">
        <v>230</v>
      </c>
      <c r="J204" s="128"/>
      <c r="K204" s="128"/>
      <c r="L204" s="128"/>
      <c r="M204" s="128"/>
      <c r="N204" s="128"/>
      <c r="O204" s="128"/>
      <c r="P204" s="128"/>
      <c r="Q204" s="128"/>
    </row>
    <row r="205" spans="2:22" ht="15.75" customHeight="1" thickBot="1">
      <c r="B205" s="128"/>
      <c r="C205" s="199" t="s">
        <v>229</v>
      </c>
      <c r="D205" s="199"/>
      <c r="E205" s="128"/>
      <c r="F205" s="128"/>
      <c r="G205" s="128"/>
      <c r="H205" s="128"/>
      <c r="I205" s="128"/>
      <c r="J205" s="128"/>
      <c r="K205" s="128"/>
      <c r="L205" s="128"/>
      <c r="M205" s="128"/>
      <c r="N205" s="128"/>
      <c r="O205" s="128"/>
      <c r="P205" s="128"/>
      <c r="Q205" s="128"/>
    </row>
    <row r="206" spans="2:22" ht="15.75" customHeight="1" thickBot="1">
      <c r="B206" s="128"/>
      <c r="C206" s="178"/>
      <c r="D206" s="179"/>
      <c r="E206" s="20" t="s">
        <v>230</v>
      </c>
      <c r="J206" s="128"/>
      <c r="K206" s="128"/>
      <c r="L206" s="128"/>
      <c r="M206" s="128"/>
      <c r="N206" s="128"/>
      <c r="O206" s="128"/>
      <c r="P206" s="128"/>
      <c r="Q206" s="128"/>
    </row>
    <row r="207" spans="2:22" ht="15.75" customHeight="1">
      <c r="B207" s="128"/>
      <c r="C207" s="105"/>
      <c r="D207" s="105"/>
      <c r="E207" s="20"/>
      <c r="J207" s="128"/>
      <c r="K207" s="128"/>
      <c r="L207" s="128"/>
      <c r="M207" s="128"/>
      <c r="N207" s="128"/>
      <c r="O207" s="128"/>
      <c r="P207" s="128"/>
      <c r="Q207" s="128"/>
    </row>
    <row r="208" spans="2:22" ht="15.75" customHeight="1" thickBot="1">
      <c r="B208" s="195" t="s">
        <v>234</v>
      </c>
      <c r="C208" s="195"/>
      <c r="D208" s="195"/>
      <c r="E208" s="195"/>
      <c r="F208" s="195"/>
      <c r="G208" s="195"/>
      <c r="H208" s="195"/>
      <c r="I208" s="195"/>
      <c r="J208" s="195"/>
      <c r="K208" s="195"/>
      <c r="L208" s="195"/>
      <c r="M208" s="195"/>
      <c r="N208" s="195"/>
      <c r="O208" s="195"/>
      <c r="P208" s="128"/>
      <c r="Q208" s="128"/>
    </row>
    <row r="209" spans="1:17" ht="15.75" customHeight="1" thickBot="1">
      <c r="B209" s="128"/>
      <c r="C209" s="178"/>
      <c r="D209" s="179"/>
      <c r="E209" s="20" t="s">
        <v>231</v>
      </c>
      <c r="J209" s="128"/>
      <c r="K209" s="128"/>
      <c r="L209" s="128"/>
      <c r="M209" s="128"/>
      <c r="N209" s="128"/>
      <c r="O209" s="128"/>
      <c r="P209" s="128"/>
      <c r="Q209" s="128"/>
    </row>
    <row r="210" spans="1:17" ht="15.75" customHeight="1">
      <c r="B210" s="158"/>
      <c r="C210" s="106"/>
      <c r="D210" s="106"/>
      <c r="E210" s="20"/>
      <c r="J210" s="158"/>
      <c r="K210" s="158"/>
      <c r="L210" s="158"/>
      <c r="M210" s="158"/>
      <c r="N210" s="158"/>
      <c r="O210" s="158"/>
      <c r="P210" s="158"/>
      <c r="Q210" s="158"/>
    </row>
    <row r="211" spans="1:17" ht="15.75" customHeight="1" thickBot="1">
      <c r="B211" s="200" t="s">
        <v>335</v>
      </c>
      <c r="C211" s="200"/>
      <c r="D211" s="200"/>
      <c r="E211" s="200"/>
      <c r="F211" s="200"/>
      <c r="G211" s="200"/>
      <c r="H211" s="200"/>
      <c r="I211" s="200"/>
      <c r="J211" s="200"/>
      <c r="K211" s="200"/>
      <c r="L211" s="200"/>
      <c r="M211" s="200"/>
      <c r="N211" s="200"/>
      <c r="O211" s="200"/>
      <c r="P211" s="158"/>
      <c r="Q211" s="158"/>
    </row>
    <row r="212" spans="1:17" ht="15.75" customHeight="1" thickBot="1">
      <c r="B212" s="164"/>
      <c r="C212" s="201"/>
      <c r="D212" s="202"/>
      <c r="E212" s="165" t="s">
        <v>336</v>
      </c>
      <c r="F212" s="166"/>
      <c r="G212" s="166"/>
      <c r="H212" s="166"/>
      <c r="I212" s="166"/>
      <c r="J212" s="164"/>
      <c r="K212" s="164"/>
      <c r="L212" s="164"/>
      <c r="M212" s="164"/>
      <c r="N212" s="164"/>
      <c r="O212" s="164"/>
      <c r="P212" s="157"/>
      <c r="Q212" s="157"/>
    </row>
    <row r="213" spans="1:17" ht="15.75" customHeight="1">
      <c r="B213" s="163"/>
      <c r="C213" s="106"/>
      <c r="D213" s="106"/>
      <c r="E213" s="20"/>
      <c r="J213" s="163"/>
      <c r="K213" s="163"/>
      <c r="L213" s="163"/>
      <c r="M213" s="163"/>
      <c r="N213" s="163"/>
      <c r="O213" s="163"/>
      <c r="P213" s="158"/>
      <c r="Q213" s="158"/>
    </row>
    <row r="214" spans="1:17" ht="15.75" customHeight="1" thickBot="1">
      <c r="A214" s="1"/>
      <c r="B214" s="166" t="s">
        <v>337</v>
      </c>
      <c r="C214" s="167"/>
      <c r="D214" s="167"/>
      <c r="E214" s="165"/>
      <c r="F214" s="166"/>
      <c r="G214" s="166"/>
      <c r="H214" s="166"/>
      <c r="I214" s="166"/>
      <c r="J214" s="164"/>
      <c r="K214" s="164"/>
      <c r="L214" s="164"/>
      <c r="M214" s="164"/>
      <c r="N214" s="164"/>
      <c r="O214" s="164"/>
      <c r="P214" s="158"/>
      <c r="Q214" s="158"/>
    </row>
    <row r="215" spans="1:17" ht="42.75" customHeight="1" thickBot="1">
      <c r="B215" s="164"/>
      <c r="C215" s="203"/>
      <c r="D215" s="204"/>
      <c r="E215" s="204"/>
      <c r="F215" s="204"/>
      <c r="G215" s="204"/>
      <c r="H215" s="204"/>
      <c r="I215" s="204"/>
      <c r="J215" s="204"/>
      <c r="K215" s="204"/>
      <c r="L215" s="204"/>
      <c r="M215" s="204"/>
      <c r="N215" s="204"/>
      <c r="O215" s="205"/>
      <c r="P215" s="158"/>
      <c r="Q215" s="158"/>
    </row>
    <row r="216" spans="1:17" ht="15.75" customHeight="1">
      <c r="B216" s="163"/>
      <c r="C216" s="163"/>
      <c r="D216" s="163"/>
      <c r="E216" s="163"/>
      <c r="F216" s="163"/>
      <c r="G216" s="163"/>
      <c r="H216" s="163"/>
      <c r="I216" s="163"/>
      <c r="J216" s="163"/>
      <c r="K216" s="163"/>
      <c r="L216" s="163"/>
      <c r="M216" s="163"/>
      <c r="N216" s="163"/>
      <c r="O216" s="163"/>
      <c r="P216" s="128"/>
      <c r="Q216" s="128"/>
    </row>
    <row r="217" spans="1:17" ht="15.75" customHeight="1" thickBot="1">
      <c r="B217" s="195" t="s">
        <v>339</v>
      </c>
      <c r="C217" s="195"/>
      <c r="D217" s="195"/>
      <c r="E217" s="195"/>
      <c r="F217" s="195"/>
      <c r="G217" s="195"/>
      <c r="H217" s="195"/>
      <c r="I217" s="195"/>
      <c r="J217" s="195"/>
      <c r="K217" s="195"/>
      <c r="L217" s="195"/>
      <c r="M217" s="195"/>
      <c r="N217" s="195"/>
      <c r="O217" s="195"/>
      <c r="P217" s="128"/>
      <c r="Q217" s="128"/>
    </row>
    <row r="218" spans="1:17" ht="15.75" customHeight="1" thickBot="1">
      <c r="B218" s="128"/>
      <c r="C218" s="178"/>
      <c r="D218" s="179"/>
      <c r="E218" s="20" t="s">
        <v>225</v>
      </c>
      <c r="J218" s="128"/>
      <c r="K218" s="128"/>
      <c r="L218" s="128"/>
      <c r="M218" s="128"/>
      <c r="N218" s="128"/>
      <c r="O218" s="128"/>
      <c r="P218" s="128"/>
      <c r="Q218" s="128"/>
    </row>
    <row r="219" spans="1:17" ht="15.75" customHeight="1">
      <c r="B219" s="128"/>
      <c r="C219" s="105"/>
      <c r="D219" s="105"/>
      <c r="E219" s="20"/>
      <c r="J219" s="128"/>
      <c r="K219" s="128"/>
      <c r="L219" s="128"/>
      <c r="M219" s="128"/>
      <c r="N219" s="128"/>
      <c r="O219" s="128"/>
      <c r="P219" s="128"/>
      <c r="Q219" s="128"/>
    </row>
    <row r="220" spans="1:17" ht="15.75" customHeight="1" thickBot="1">
      <c r="B220" s="195" t="s">
        <v>340</v>
      </c>
      <c r="C220" s="195"/>
      <c r="D220" s="195"/>
      <c r="E220" s="195"/>
      <c r="F220" s="195"/>
      <c r="G220" s="195"/>
      <c r="H220" s="195"/>
      <c r="I220" s="195"/>
      <c r="J220" s="195"/>
      <c r="K220" s="195"/>
      <c r="L220" s="195"/>
      <c r="M220" s="195"/>
      <c r="N220" s="195"/>
      <c r="O220" s="195"/>
      <c r="P220" s="128"/>
      <c r="Q220" s="128"/>
    </row>
    <row r="221" spans="1:17" ht="15.75" customHeight="1" thickBot="1">
      <c r="B221" s="128"/>
      <c r="C221" s="178"/>
      <c r="D221" s="179"/>
      <c r="E221" s="20" t="s">
        <v>376</v>
      </c>
      <c r="J221" s="128"/>
      <c r="K221" s="128"/>
      <c r="L221" s="128"/>
      <c r="M221" s="128"/>
      <c r="N221" s="128"/>
      <c r="O221" s="128"/>
      <c r="P221" s="128"/>
      <c r="Q221" s="128"/>
    </row>
    <row r="222" spans="1:17" ht="15.75" customHeight="1">
      <c r="B222" s="128"/>
      <c r="C222" s="105"/>
      <c r="D222" s="105"/>
      <c r="E222" s="20"/>
      <c r="J222" s="128"/>
      <c r="K222" s="128"/>
      <c r="L222" s="128"/>
      <c r="M222" s="128"/>
      <c r="N222" s="128"/>
      <c r="O222" s="128"/>
      <c r="P222" s="128"/>
      <c r="Q222" s="128"/>
    </row>
    <row r="223" spans="1:17" ht="15.75" customHeight="1" thickBot="1">
      <c r="B223" s="19" t="s">
        <v>341</v>
      </c>
      <c r="C223" s="105"/>
      <c r="D223" s="105"/>
      <c r="E223" s="20"/>
      <c r="L223" s="19"/>
      <c r="O223" s="128"/>
      <c r="P223" s="128"/>
      <c r="Q223" s="128"/>
    </row>
    <row r="224" spans="1:17" ht="42" customHeight="1" thickBot="1">
      <c r="C224" s="169"/>
      <c r="D224" s="170"/>
      <c r="E224" s="170"/>
      <c r="F224" s="170"/>
      <c r="G224" s="170"/>
      <c r="H224" s="170"/>
      <c r="I224" s="170"/>
      <c r="J224" s="170"/>
      <c r="K224" s="170"/>
      <c r="L224" s="170"/>
      <c r="M224" s="170"/>
      <c r="N224" s="170"/>
      <c r="O224" s="171"/>
      <c r="P224" s="128"/>
      <c r="Q224" s="128"/>
    </row>
    <row r="225" spans="1:18" ht="18" customHeight="1">
      <c r="C225" s="46"/>
      <c r="D225" s="46"/>
      <c r="E225" s="46"/>
      <c r="F225" s="46"/>
      <c r="G225" s="46"/>
      <c r="H225" s="46"/>
      <c r="I225" s="46"/>
      <c r="J225" s="46"/>
      <c r="K225" s="46"/>
      <c r="L225" s="46"/>
      <c r="M225" s="46"/>
      <c r="N225" s="46"/>
      <c r="O225" s="46"/>
      <c r="P225" s="158"/>
      <c r="Q225" s="158"/>
    </row>
    <row r="226" spans="1:18" ht="18" customHeight="1">
      <c r="B226" s="166" t="s">
        <v>372</v>
      </c>
      <c r="C226" s="161"/>
      <c r="D226" s="161"/>
      <c r="E226" s="161"/>
      <c r="F226" s="161"/>
      <c r="G226" s="161"/>
      <c r="H226" s="161"/>
      <c r="I226" s="161"/>
      <c r="J226" s="161"/>
      <c r="K226" s="161"/>
      <c r="L226" s="161"/>
      <c r="M226" s="161"/>
      <c r="N226" s="161"/>
      <c r="O226" s="161"/>
      <c r="P226" s="158"/>
      <c r="Q226" s="158"/>
    </row>
    <row r="227" spans="1:18" ht="15" customHeight="1" thickBot="1">
      <c r="B227" s="166" t="s">
        <v>338</v>
      </c>
      <c r="C227" s="168"/>
      <c r="D227" s="159"/>
      <c r="E227" s="159"/>
      <c r="F227" s="159"/>
      <c r="G227" s="159"/>
      <c r="H227" s="159"/>
      <c r="I227" s="159"/>
      <c r="J227" s="159"/>
      <c r="K227" s="159"/>
      <c r="L227" s="159"/>
      <c r="M227" s="159"/>
      <c r="N227" s="159"/>
      <c r="O227" s="159"/>
      <c r="P227" s="128"/>
      <c r="Q227" s="128"/>
    </row>
    <row r="228" spans="1:18" ht="39.75" customHeight="1" thickBot="1">
      <c r="B228" s="160"/>
      <c r="C228" s="206"/>
      <c r="D228" s="207"/>
      <c r="E228" s="207"/>
      <c r="F228" s="207"/>
      <c r="G228" s="207"/>
      <c r="H228" s="207"/>
      <c r="I228" s="207"/>
      <c r="J228" s="207"/>
      <c r="K228" s="207"/>
      <c r="L228" s="207"/>
      <c r="M228" s="207"/>
      <c r="N228" s="207"/>
      <c r="O228" s="208"/>
      <c r="P228" s="158"/>
      <c r="Q228" s="158"/>
    </row>
    <row r="229" spans="1:18" ht="14.25" customHeight="1"/>
    <row r="230" spans="1:18" ht="14.25" thickBot="1">
      <c r="B230" s="19" t="s">
        <v>342</v>
      </c>
    </row>
    <row r="231" spans="1:18" ht="15.75" customHeight="1" thickBot="1">
      <c r="C231" s="178"/>
      <c r="D231" s="179"/>
      <c r="E231" s="20" t="s">
        <v>100</v>
      </c>
      <c r="L231" s="19"/>
    </row>
    <row r="232" spans="1:18" ht="7.5" customHeight="1">
      <c r="A232" s="1"/>
      <c r="D232" s="40"/>
      <c r="E232" s="20"/>
      <c r="L232" s="19"/>
      <c r="R232" s="1"/>
    </row>
    <row r="233" spans="1:18" ht="14.25" thickBot="1">
      <c r="A233" s="1"/>
      <c r="B233" s="19" t="s">
        <v>343</v>
      </c>
      <c r="R233" s="1"/>
    </row>
    <row r="234" spans="1:18" ht="15.75" customHeight="1" thickBot="1">
      <c r="A234" s="1"/>
      <c r="C234" s="178"/>
      <c r="D234" s="179"/>
      <c r="E234" s="20" t="s">
        <v>100</v>
      </c>
      <c r="L234" s="19"/>
      <c r="R234" s="1"/>
    </row>
    <row r="235" spans="1:18" ht="7.5" customHeight="1">
      <c r="A235" s="1"/>
      <c r="D235" s="40"/>
      <c r="E235" s="20"/>
      <c r="L235" s="19"/>
      <c r="R235" s="1"/>
    </row>
    <row r="236" spans="1:18" ht="15.75" customHeight="1" thickBot="1">
      <c r="A236" s="1"/>
      <c r="B236" s="19" t="s">
        <v>344</v>
      </c>
      <c r="C236" s="105"/>
      <c r="D236" s="105"/>
      <c r="E236" s="20"/>
      <c r="L236" s="19"/>
      <c r="O236" s="1"/>
      <c r="P236" s="1"/>
      <c r="Q236" s="1"/>
      <c r="R236" s="1"/>
    </row>
    <row r="237" spans="1:18" ht="39.75" customHeight="1" thickBot="1">
      <c r="A237" s="1"/>
      <c r="C237" s="169" t="s">
        <v>226</v>
      </c>
      <c r="D237" s="170"/>
      <c r="E237" s="170"/>
      <c r="F237" s="170"/>
      <c r="G237" s="170"/>
      <c r="H237" s="170"/>
      <c r="I237" s="170"/>
      <c r="J237" s="170"/>
      <c r="K237" s="170"/>
      <c r="L237" s="170"/>
      <c r="M237" s="170"/>
      <c r="N237" s="170"/>
      <c r="O237" s="171"/>
      <c r="P237" s="1"/>
      <c r="Q237" s="1"/>
      <c r="R237" s="1"/>
    </row>
    <row r="238" spans="1:18" ht="10.5" customHeight="1">
      <c r="A238" s="1"/>
      <c r="C238" s="46"/>
      <c r="D238" s="46"/>
      <c r="E238" s="46"/>
      <c r="F238" s="46"/>
      <c r="G238" s="46"/>
      <c r="H238" s="46"/>
      <c r="I238" s="46"/>
      <c r="J238" s="46"/>
      <c r="K238" s="46"/>
      <c r="L238" s="46"/>
      <c r="M238" s="46"/>
      <c r="N238" s="46"/>
      <c r="O238" s="1"/>
      <c r="P238" s="1"/>
      <c r="Q238" s="1"/>
      <c r="R238" s="1"/>
    </row>
    <row r="239" spans="1:18" ht="14.25" thickBot="1">
      <c r="A239" s="1"/>
      <c r="B239" s="19" t="s">
        <v>345</v>
      </c>
      <c r="O239" s="1"/>
      <c r="P239" s="1"/>
      <c r="Q239" s="1"/>
      <c r="R239" s="1"/>
    </row>
    <row r="240" spans="1:18" ht="15.75" customHeight="1" thickBot="1">
      <c r="A240" s="1"/>
      <c r="C240" s="178"/>
      <c r="D240" s="179"/>
      <c r="E240" s="20" t="s">
        <v>100</v>
      </c>
      <c r="L240" s="19"/>
      <c r="O240" s="1"/>
      <c r="P240" s="1"/>
      <c r="Q240" s="1"/>
      <c r="R240" s="1"/>
    </row>
    <row r="241" spans="1:18" ht="7.5" customHeight="1">
      <c r="A241" s="1"/>
      <c r="D241" s="40"/>
      <c r="E241" s="20"/>
      <c r="L241" s="19"/>
      <c r="O241" s="1"/>
      <c r="P241" s="1"/>
      <c r="Q241" s="1"/>
      <c r="R241" s="1"/>
    </row>
    <row r="242" spans="1:18" ht="15.75" customHeight="1" thickBot="1">
      <c r="A242" s="1"/>
      <c r="B242" s="19" t="s">
        <v>346</v>
      </c>
      <c r="C242" s="105"/>
      <c r="D242" s="105"/>
      <c r="E242" s="20"/>
      <c r="L242" s="19"/>
      <c r="O242" s="1"/>
      <c r="P242" s="1"/>
      <c r="Q242" s="1"/>
      <c r="R242" s="1"/>
    </row>
    <row r="243" spans="1:18" ht="37.5" customHeight="1" thickBot="1">
      <c r="A243" s="1"/>
      <c r="C243" s="169" t="s">
        <v>226</v>
      </c>
      <c r="D243" s="170"/>
      <c r="E243" s="170"/>
      <c r="F243" s="170"/>
      <c r="G243" s="170"/>
      <c r="H243" s="170"/>
      <c r="I243" s="170"/>
      <c r="J243" s="170"/>
      <c r="K243" s="170"/>
      <c r="L243" s="170"/>
      <c r="M243" s="170"/>
      <c r="N243" s="170"/>
      <c r="O243" s="171"/>
      <c r="P243" s="1"/>
      <c r="Q243" s="1"/>
      <c r="R243" s="1"/>
    </row>
    <row r="244" spans="1:18" ht="9" customHeight="1">
      <c r="A244" s="1"/>
      <c r="C244" s="46"/>
      <c r="D244" s="46"/>
      <c r="E244" s="46"/>
      <c r="F244" s="46"/>
      <c r="G244" s="46"/>
      <c r="H244" s="46"/>
      <c r="I244" s="46"/>
      <c r="J244" s="46"/>
      <c r="K244" s="46"/>
      <c r="L244" s="46"/>
      <c r="M244" s="46"/>
      <c r="N244" s="46"/>
      <c r="O244" s="1"/>
      <c r="P244" s="1"/>
      <c r="Q244" s="1"/>
      <c r="R244" s="1"/>
    </row>
    <row r="245" spans="1:18" ht="14.25" thickBot="1">
      <c r="A245" s="1"/>
      <c r="B245" s="19" t="s">
        <v>347</v>
      </c>
      <c r="O245" s="1"/>
      <c r="P245" s="1"/>
      <c r="Q245" s="1"/>
      <c r="R245" s="1"/>
    </row>
    <row r="246" spans="1:18" ht="15.75" customHeight="1" thickBot="1">
      <c r="A246" s="1"/>
      <c r="C246" s="178"/>
      <c r="D246" s="179"/>
      <c r="E246" s="20" t="s">
        <v>100</v>
      </c>
      <c r="L246" s="19"/>
      <c r="O246" s="1"/>
      <c r="P246" s="1"/>
      <c r="Q246" s="1"/>
      <c r="R246" s="1"/>
    </row>
    <row r="247" spans="1:18" ht="7.5" customHeight="1">
      <c r="A247" s="1"/>
      <c r="D247" s="40"/>
      <c r="E247" s="20"/>
      <c r="L247" s="19"/>
      <c r="O247" s="1"/>
      <c r="P247" s="1"/>
      <c r="Q247" s="1"/>
      <c r="R247" s="1"/>
    </row>
    <row r="248" spans="1:18" ht="17.25" customHeight="1" thickBot="1">
      <c r="A248" s="1"/>
      <c r="B248" s="19" t="s">
        <v>348</v>
      </c>
      <c r="C248" s="46"/>
      <c r="D248" s="46"/>
      <c r="E248" s="46"/>
      <c r="F248" s="46"/>
      <c r="G248" s="46"/>
      <c r="H248" s="46"/>
      <c r="I248" s="46"/>
      <c r="J248" s="46"/>
      <c r="K248" s="46"/>
      <c r="L248" s="46"/>
      <c r="M248" s="46"/>
      <c r="N248" s="46"/>
      <c r="O248" s="1"/>
      <c r="P248" s="1"/>
      <c r="Q248" s="1"/>
      <c r="R248" s="1"/>
    </row>
    <row r="249" spans="1:18" ht="17.25" customHeight="1" thickBot="1">
      <c r="A249" s="1"/>
      <c r="C249" s="178"/>
      <c r="D249" s="179"/>
      <c r="E249" s="20" t="s">
        <v>327</v>
      </c>
      <c r="J249" s="46"/>
      <c r="K249" s="46"/>
      <c r="L249" s="46"/>
      <c r="M249" s="46"/>
      <c r="N249" s="46"/>
      <c r="O249" s="1"/>
      <c r="P249" s="1"/>
      <c r="Q249" s="1"/>
      <c r="R249" s="1"/>
    </row>
    <row r="250" spans="1:18" ht="17.25" customHeight="1">
      <c r="A250" s="1"/>
      <c r="C250" s="106"/>
      <c r="D250" s="106"/>
      <c r="E250" s="20"/>
      <c r="J250" s="46"/>
      <c r="K250" s="46"/>
      <c r="L250" s="46"/>
      <c r="M250" s="46"/>
      <c r="N250" s="46"/>
      <c r="O250" s="1"/>
      <c r="P250" s="1"/>
      <c r="Q250" s="1"/>
      <c r="R250" s="1"/>
    </row>
    <row r="251" spans="1:18" ht="15.75" customHeight="1" thickBot="1">
      <c r="A251" s="1"/>
      <c r="B251" s="19" t="s">
        <v>349</v>
      </c>
      <c r="C251" s="106"/>
      <c r="D251" s="106"/>
      <c r="E251" s="20"/>
      <c r="L251" s="19"/>
      <c r="O251" s="1"/>
      <c r="P251" s="1"/>
      <c r="Q251" s="1"/>
      <c r="R251" s="1"/>
    </row>
    <row r="252" spans="1:18" ht="37.5" customHeight="1" thickBot="1">
      <c r="A252" s="1"/>
      <c r="C252" s="169"/>
      <c r="D252" s="170"/>
      <c r="E252" s="170"/>
      <c r="F252" s="170"/>
      <c r="G252" s="170"/>
      <c r="H252" s="170"/>
      <c r="I252" s="170"/>
      <c r="J252" s="170"/>
      <c r="K252" s="170"/>
      <c r="L252" s="170"/>
      <c r="M252" s="170"/>
      <c r="N252" s="170"/>
      <c r="O252" s="171"/>
    </row>
    <row r="253" spans="1:18" ht="9" customHeight="1">
      <c r="A253" s="1"/>
      <c r="C253" s="46"/>
      <c r="D253" s="46"/>
      <c r="E253" s="46"/>
      <c r="F253" s="46"/>
      <c r="G253" s="46"/>
      <c r="H253" s="46"/>
      <c r="I253" s="46"/>
      <c r="J253" s="46"/>
      <c r="K253" s="46"/>
      <c r="L253" s="46"/>
      <c r="M253" s="46"/>
      <c r="N253" s="46"/>
    </row>
    <row r="254" spans="1:18" ht="17.25" customHeight="1">
      <c r="A254" s="1"/>
      <c r="C254" s="105"/>
      <c r="D254" s="105"/>
      <c r="E254" s="20"/>
      <c r="J254" s="46"/>
      <c r="K254" s="46"/>
      <c r="L254" s="46"/>
      <c r="M254" s="46"/>
      <c r="N254" s="46"/>
      <c r="O254" s="1"/>
      <c r="P254" s="1"/>
      <c r="Q254" s="1"/>
      <c r="R254" s="1"/>
    </row>
    <row r="255" spans="1:18" ht="17.25" customHeight="1" thickBot="1">
      <c r="A255" s="1"/>
      <c r="B255" s="19" t="s">
        <v>350</v>
      </c>
      <c r="C255" s="46"/>
      <c r="D255" s="46"/>
      <c r="E255" s="46"/>
      <c r="F255" s="46"/>
      <c r="G255" s="46"/>
      <c r="H255" s="46"/>
      <c r="I255" s="46"/>
      <c r="J255" s="46"/>
      <c r="K255" s="46"/>
      <c r="L255" s="46"/>
      <c r="M255" s="46"/>
      <c r="N255" s="46"/>
      <c r="O255" s="1"/>
      <c r="P255" s="1"/>
      <c r="Q255" s="1"/>
      <c r="R255" s="1"/>
    </row>
    <row r="256" spans="1:18" ht="14.25" customHeight="1" thickBot="1">
      <c r="A256" s="1"/>
      <c r="C256" s="178"/>
      <c r="D256" s="179"/>
      <c r="E256" s="20" t="s">
        <v>100</v>
      </c>
      <c r="J256" s="46"/>
      <c r="K256" s="46"/>
      <c r="L256" s="46"/>
      <c r="M256" s="46"/>
      <c r="N256" s="46"/>
    </row>
    <row r="257" spans="1:22" ht="11.25" customHeight="1">
      <c r="A257" s="1"/>
      <c r="C257" s="46"/>
      <c r="D257" s="46"/>
      <c r="E257" s="46"/>
      <c r="F257" s="46"/>
      <c r="G257" s="46"/>
      <c r="H257" s="46"/>
      <c r="I257" s="46"/>
      <c r="J257" s="46"/>
      <c r="K257" s="46"/>
      <c r="L257" s="46"/>
      <c r="M257" s="46"/>
      <c r="N257" s="46"/>
    </row>
    <row r="258" spans="1:22" ht="17.25" customHeight="1" thickBot="1">
      <c r="A258" s="1"/>
      <c r="B258" s="19" t="s">
        <v>351</v>
      </c>
      <c r="C258" s="46"/>
      <c r="D258" s="46"/>
      <c r="E258" s="46"/>
      <c r="F258" s="46"/>
      <c r="G258" s="46"/>
      <c r="H258" s="46"/>
      <c r="I258" s="46"/>
      <c r="J258" s="46"/>
      <c r="K258" s="46"/>
      <c r="L258" s="46"/>
      <c r="M258" s="46"/>
      <c r="N258" s="46"/>
    </row>
    <row r="259" spans="1:22" ht="14.25" customHeight="1" thickBot="1">
      <c r="A259" s="1"/>
      <c r="C259" s="178"/>
      <c r="D259" s="179"/>
      <c r="E259" s="20" t="s">
        <v>305</v>
      </c>
      <c r="J259" s="46"/>
      <c r="K259" s="46"/>
      <c r="L259" s="46"/>
      <c r="M259" s="46"/>
      <c r="N259" s="46"/>
    </row>
    <row r="260" spans="1:22" ht="11.25" customHeight="1">
      <c r="A260" s="1"/>
      <c r="C260" s="46"/>
      <c r="D260" s="46"/>
      <c r="E260" s="46"/>
      <c r="F260" s="46"/>
      <c r="G260" s="46"/>
      <c r="H260" s="46"/>
      <c r="I260" s="46"/>
      <c r="J260" s="46"/>
      <c r="K260" s="46"/>
      <c r="L260" s="46"/>
      <c r="M260" s="46"/>
      <c r="N260" s="46"/>
    </row>
    <row r="261" spans="1:22" s="19" customFormat="1" ht="11.25" customHeight="1">
      <c r="B261" s="40"/>
      <c r="C261" s="46"/>
      <c r="D261" s="46"/>
      <c r="E261" s="46"/>
      <c r="F261" s="46"/>
      <c r="G261" s="46"/>
      <c r="H261" s="46"/>
      <c r="I261" s="46"/>
      <c r="J261" s="46"/>
      <c r="K261" s="46"/>
      <c r="L261" s="46"/>
      <c r="M261" s="46"/>
      <c r="N261" s="46"/>
      <c r="S261" s="1"/>
      <c r="T261" s="1"/>
      <c r="U261" s="1"/>
      <c r="V261" s="1"/>
    </row>
    <row r="262" spans="1:22" s="19" customFormat="1" ht="16.5" customHeight="1">
      <c r="B262" s="19" t="s">
        <v>352</v>
      </c>
      <c r="L262" s="18"/>
      <c r="S262" s="1"/>
      <c r="T262" s="1"/>
      <c r="U262" s="1"/>
      <c r="V262" s="1"/>
    </row>
    <row r="263" spans="1:22" s="19" customFormat="1">
      <c r="B263" s="19" t="s">
        <v>94</v>
      </c>
      <c r="L263" s="18"/>
      <c r="S263" s="1"/>
      <c r="T263" s="1"/>
      <c r="U263" s="1"/>
      <c r="V263" s="1"/>
    </row>
    <row r="264" spans="1:22" s="19" customFormat="1" ht="14.25" thickBot="1">
      <c r="B264" s="19" t="s">
        <v>95</v>
      </c>
      <c r="L264" s="18"/>
      <c r="S264" s="1"/>
      <c r="T264" s="1"/>
      <c r="U264" s="1"/>
      <c r="V264" s="1"/>
    </row>
    <row r="265" spans="1:22" s="19" customFormat="1" ht="31.5" customHeight="1" thickBot="1">
      <c r="B265" s="40"/>
      <c r="C265" s="169"/>
      <c r="D265" s="170"/>
      <c r="E265" s="170"/>
      <c r="F265" s="170"/>
      <c r="G265" s="170"/>
      <c r="H265" s="170"/>
      <c r="I265" s="170"/>
      <c r="J265" s="170"/>
      <c r="K265" s="170"/>
      <c r="L265" s="170"/>
      <c r="M265" s="170"/>
      <c r="N265" s="171"/>
      <c r="S265" s="1"/>
      <c r="T265" s="1"/>
      <c r="U265" s="1"/>
      <c r="V265" s="1"/>
    </row>
    <row r="266" spans="1:22" ht="8.25" customHeight="1">
      <c r="A266" s="1"/>
    </row>
    <row r="268" spans="1:22" ht="24">
      <c r="A268" s="1"/>
      <c r="B268" s="1"/>
      <c r="C268" s="103" t="s">
        <v>311</v>
      </c>
      <c r="D268" s="1"/>
      <c r="E268" s="1"/>
      <c r="F268" s="1"/>
      <c r="G268" s="1"/>
      <c r="H268" s="1"/>
      <c r="I268" s="1"/>
      <c r="J268" s="1"/>
      <c r="K268" s="1"/>
      <c r="L268" s="1"/>
      <c r="M268" s="1"/>
      <c r="N268" s="1"/>
      <c r="O268" s="1"/>
      <c r="P268" s="1"/>
      <c r="Q268" s="1"/>
      <c r="R268" s="1"/>
    </row>
    <row r="269" spans="1:22" ht="24">
      <c r="A269" s="1"/>
      <c r="B269" s="1"/>
      <c r="C269" s="103" t="s">
        <v>312</v>
      </c>
      <c r="D269" s="1"/>
      <c r="E269" s="1"/>
      <c r="F269" s="1"/>
      <c r="G269" s="1"/>
      <c r="H269" s="1"/>
      <c r="I269" s="1"/>
      <c r="J269" s="1"/>
      <c r="K269" s="1"/>
      <c r="L269" s="1"/>
      <c r="M269" s="1"/>
      <c r="N269" s="1"/>
      <c r="O269" s="1"/>
      <c r="P269" s="1"/>
      <c r="Q269" s="1"/>
      <c r="R269" s="1"/>
    </row>
  </sheetData>
  <mergeCells count="143">
    <mergeCell ref="Q18:R18"/>
    <mergeCell ref="N18:O18"/>
    <mergeCell ref="D19:D26"/>
    <mergeCell ref="E19:I20"/>
    <mergeCell ref="E21:I22"/>
    <mergeCell ref="E23:I24"/>
    <mergeCell ref="E25:I26"/>
    <mergeCell ref="A2:O2"/>
    <mergeCell ref="E18:I18"/>
    <mergeCell ref="K18:L18"/>
    <mergeCell ref="B16:O16"/>
    <mergeCell ref="C18:D18"/>
    <mergeCell ref="C19:C38"/>
    <mergeCell ref="D36:D38"/>
    <mergeCell ref="E36:F38"/>
    <mergeCell ref="G36:I36"/>
    <mergeCell ref="G37:I37"/>
    <mergeCell ref="G38:I38"/>
    <mergeCell ref="E34:I34"/>
    <mergeCell ref="F5:O5"/>
    <mergeCell ref="F9:O9"/>
    <mergeCell ref="F10:O10"/>
    <mergeCell ref="F11:O11"/>
    <mergeCell ref="F12:O12"/>
    <mergeCell ref="R61:S61"/>
    <mergeCell ref="B62:E62"/>
    <mergeCell ref="L62:N62"/>
    <mergeCell ref="R62:S62"/>
    <mergeCell ref="B63:E63"/>
    <mergeCell ref="L63:N63"/>
    <mergeCell ref="R63:S63"/>
    <mergeCell ref="G39:I39"/>
    <mergeCell ref="E40:F41"/>
    <mergeCell ref="G40:I40"/>
    <mergeCell ref="G41:I41"/>
    <mergeCell ref="G42:I42"/>
    <mergeCell ref="G47:I47"/>
    <mergeCell ref="G48:I48"/>
    <mergeCell ref="G51:I51"/>
    <mergeCell ref="G52:I52"/>
    <mergeCell ref="G43:I43"/>
    <mergeCell ref="G44:I44"/>
    <mergeCell ref="G45:I45"/>
    <mergeCell ref="G50:I50"/>
    <mergeCell ref="C39:D52"/>
    <mergeCell ref="E43:F47"/>
    <mergeCell ref="E48:F52"/>
    <mergeCell ref="U103:V103"/>
    <mergeCell ref="U104:V104"/>
    <mergeCell ref="H105:I105"/>
    <mergeCell ref="L105:N105"/>
    <mergeCell ref="U105:V105"/>
    <mergeCell ref="U106:V106"/>
    <mergeCell ref="B64:E64"/>
    <mergeCell ref="L64:N64"/>
    <mergeCell ref="B65:E65"/>
    <mergeCell ref="B66:E66"/>
    <mergeCell ref="B67:E67"/>
    <mergeCell ref="C96:D96"/>
    <mergeCell ref="B72:O72"/>
    <mergeCell ref="C73:D73"/>
    <mergeCell ref="B83:O83"/>
    <mergeCell ref="B69:E69"/>
    <mergeCell ref="C84:D84"/>
    <mergeCell ref="B86:O86"/>
    <mergeCell ref="C87:D87"/>
    <mergeCell ref="H103:I103"/>
    <mergeCell ref="C76:D76"/>
    <mergeCell ref="C77:D77"/>
    <mergeCell ref="B68:E68"/>
    <mergeCell ref="C78:D78"/>
    <mergeCell ref="U107:V107"/>
    <mergeCell ref="E112:K112"/>
    <mergeCell ref="C123:D123"/>
    <mergeCell ref="C132:D132"/>
    <mergeCell ref="C128:D128"/>
    <mergeCell ref="C175:D175"/>
    <mergeCell ref="C224:O224"/>
    <mergeCell ref="C237:O237"/>
    <mergeCell ref="C243:O243"/>
    <mergeCell ref="C221:D221"/>
    <mergeCell ref="C184:D184"/>
    <mergeCell ref="L107:N107"/>
    <mergeCell ref="C179:D179"/>
    <mergeCell ref="B208:O208"/>
    <mergeCell ref="C134:D134"/>
    <mergeCell ref="B177:O177"/>
    <mergeCell ref="B185:O185"/>
    <mergeCell ref="B188:O188"/>
    <mergeCell ref="E182:O184"/>
    <mergeCell ref="C206:D206"/>
    <mergeCell ref="H107:I107"/>
    <mergeCell ref="B194:O194"/>
    <mergeCell ref="C133:D133"/>
    <mergeCell ref="B200:O200"/>
    <mergeCell ref="C265:N265"/>
    <mergeCell ref="C115:D115"/>
    <mergeCell ref="C119:D119"/>
    <mergeCell ref="C240:D240"/>
    <mergeCell ref="C204:D204"/>
    <mergeCell ref="C135:D135"/>
    <mergeCell ref="C180:D180"/>
    <mergeCell ref="C256:D256"/>
    <mergeCell ref="E135:O136"/>
    <mergeCell ref="C218:D218"/>
    <mergeCell ref="C249:D249"/>
    <mergeCell ref="B197:O197"/>
    <mergeCell ref="C198:D198"/>
    <mergeCell ref="B220:O220"/>
    <mergeCell ref="C209:D209"/>
    <mergeCell ref="C181:D181"/>
    <mergeCell ref="C182:D182"/>
    <mergeCell ref="C183:D183"/>
    <mergeCell ref="C205:D205"/>
    <mergeCell ref="C259:D259"/>
    <mergeCell ref="C234:D234"/>
    <mergeCell ref="C252:O252"/>
    <mergeCell ref="C136:D136"/>
    <mergeCell ref="C201:D201"/>
    <mergeCell ref="C81:O81"/>
    <mergeCell ref="C90:O90"/>
    <mergeCell ref="C138:O138"/>
    <mergeCell ref="B6:D8"/>
    <mergeCell ref="C246:D246"/>
    <mergeCell ref="C74:D74"/>
    <mergeCell ref="E35:I35"/>
    <mergeCell ref="D27:D35"/>
    <mergeCell ref="E31:I33"/>
    <mergeCell ref="E27:I30"/>
    <mergeCell ref="G46:I46"/>
    <mergeCell ref="G49:I49"/>
    <mergeCell ref="C75:D75"/>
    <mergeCell ref="B217:O217"/>
    <mergeCell ref="C231:D231"/>
    <mergeCell ref="C186:O186"/>
    <mergeCell ref="C189:O189"/>
    <mergeCell ref="C195:O195"/>
    <mergeCell ref="C202:D202"/>
    <mergeCell ref="C203:D203"/>
    <mergeCell ref="B211:O211"/>
    <mergeCell ref="C212:D212"/>
    <mergeCell ref="C215:O215"/>
    <mergeCell ref="C228:O228"/>
  </mergeCells>
  <phoneticPr fontId="1"/>
  <dataValidations count="16">
    <dataValidation type="list" allowBlank="1" showInputMessage="1" showErrorMessage="1" sqref="C115:D115 C96:D96" xr:uid="{00000000-0002-0000-0000-000000000000}">
      <formula1>"①,②"</formula1>
    </dataValidation>
    <dataValidation type="list" allowBlank="1" showInputMessage="1" showErrorMessage="1" sqref="C175:D175" xr:uid="{00000000-0002-0000-0000-000001000000}">
      <formula1>"①,②,　,"</formula1>
    </dataValidation>
    <dataValidation type="list" allowBlank="1" showInputMessage="1" showErrorMessage="1" sqref="F59" xr:uid="{00000000-0002-0000-0000-000002000000}">
      <formula1>"①,②,　　,"</formula1>
    </dataValidation>
    <dataValidation type="list" allowBlank="1" showInputMessage="1" showErrorMessage="1" sqref="F55" xr:uid="{00000000-0002-0000-0000-000003000000}">
      <formula1>"①Ⅰ,②Ⅱ,③なし,　　,"</formula1>
    </dataValidation>
    <dataValidation type="list" allowBlank="1" showInputMessage="1" showErrorMessage="1" sqref="G103 D103 K103 D105 G105 K105 D107 G107 K107 D109 D148 D141 D151 D144:D146 D170 D154 D156 D158 D161 D163 D166 D168" xr:uid="{00000000-0002-0000-0000-000004000000}">
      <formula1>"○,　,"</formula1>
    </dataValidation>
    <dataValidation type="list" allowBlank="1" showInputMessage="1" showErrorMessage="1" sqref="C128:D128 C119:D119" xr:uid="{00000000-0002-0000-0000-000005000000}">
      <formula1>"①,②,③,④,⑤,⑥,⑦"</formula1>
    </dataValidation>
    <dataValidation type="list" allowBlank="1" showInputMessage="1" showErrorMessage="1" sqref="C87:D88" xr:uid="{00000000-0002-0000-0000-000006000000}">
      <formula1>"①,②,③　"</formula1>
    </dataValidation>
    <dataValidation type="list" allowBlank="1" showInputMessage="1" showErrorMessage="1" sqref="C123:D123 C231:D231 C240:D240 C256:D256 C259:D259 C234:D234 C246:D246 C249:D250 C254:D254 C212:D214" xr:uid="{00000000-0002-0000-0000-000007000000}">
      <formula1>"①,②,③"</formula1>
    </dataValidation>
    <dataValidation type="list" allowBlank="1" showInputMessage="1" showErrorMessage="1" sqref="C179:D184" xr:uid="{00000000-0002-0000-0000-000008000000}">
      <formula1>"①,②,③,④,⑤,⑥"</formula1>
    </dataValidation>
    <dataValidation type="list" allowBlank="1" showInputMessage="1" showErrorMessage="1" sqref="C84:D84 C79" xr:uid="{00000000-0002-0000-0000-00000A000000}">
      <formula1>"①,②,③,④"</formula1>
    </dataValidation>
    <dataValidation type="list" allowBlank="1" showInputMessage="1" showErrorMessage="1" sqref="C207:D207 C198:D198 C221:D222" xr:uid="{00000000-0002-0000-0000-00000B000000}">
      <formula1>"①,②,③,④,　"</formula1>
    </dataValidation>
    <dataValidation type="list" allowBlank="1" showInputMessage="1" showErrorMessage="1" sqref="F10" xr:uid="{00000000-0002-0000-0000-00000C000000}">
      <formula1>"医師,看護師,検査技師,薬剤師,事務,その他"</formula1>
    </dataValidation>
    <dataValidation type="list" allowBlank="1" showInputMessage="1" showErrorMessage="1" sqref="F56" xr:uid="{00000000-0002-0000-0000-00000D000000}">
      <formula1>"①あり,②なし,　　,"</formula1>
    </dataValidation>
    <dataValidation type="list" allowBlank="1" showInputMessage="1" showErrorMessage="1" sqref="C202:D202 C204:D204 C206:D206 C218:D219 C209:D211" xr:uid="{00000000-0002-0000-0000-00000E000000}">
      <formula1>"①,②,③,④,⑤,　　"</formula1>
    </dataValidation>
    <dataValidation type="list" allowBlank="1" showInputMessage="1" showErrorMessage="1" sqref="C73:D78" xr:uid="{00000000-0002-0000-0000-00000F000000}">
      <formula1>"①,②,③,④,⑤,⑥,　　"</formula1>
    </dataValidation>
    <dataValidation type="list" allowBlank="1" showInputMessage="1" showErrorMessage="1" sqref="C132:D136" xr:uid="{AD0A0E0A-BA16-4C16-827E-225391BEDB5C}">
      <formula1>"①,②,③,④,⑤"</formula1>
    </dataValidation>
  </dataValidations>
  <printOptions horizontalCentered="1"/>
  <pageMargins left="0.19685039370078741" right="0.19685039370078741" top="0.35433070866141736" bottom="0.31496062992125984" header="0.27559055118110237" footer="0.19685039370078741"/>
  <pageSetup paperSize="9" scale="80" orientation="portrait" r:id="rId1"/>
  <headerFooter alignWithMargins="0"/>
  <rowBreaks count="4" manualBreakCount="4">
    <brk id="57" max="15" man="1"/>
    <brk id="71" max="16383" man="1"/>
    <brk id="139" max="15" man="1"/>
    <brk id="207" max="1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2ABF0-BBA3-47A1-A002-E4E2CEF5DF12}">
  <sheetPr>
    <tabColor indexed="13"/>
  </sheetPr>
  <dimension ref="A1:FJ23"/>
  <sheetViews>
    <sheetView view="pageBreakPreview" zoomScale="115" zoomScaleNormal="145" zoomScaleSheetLayoutView="115" workbookViewId="0">
      <selection activeCell="L7" sqref="L7"/>
    </sheetView>
  </sheetViews>
  <sheetFormatPr defaultColWidth="9" defaultRowHeight="13.5"/>
  <cols>
    <col min="1" max="1" width="2.625" style="19" customWidth="1"/>
    <col min="2" max="2" width="1.875" style="19" customWidth="1"/>
    <col min="3" max="4" width="5.375" style="19" customWidth="1"/>
    <col min="5" max="5" width="11" style="19" customWidth="1"/>
    <col min="6" max="6" width="10.625" style="19" customWidth="1"/>
    <col min="7" max="7" width="7.25" style="19" customWidth="1"/>
    <col min="8" max="8" width="3" style="19" customWidth="1"/>
    <col min="9" max="9" width="11.875" style="19" customWidth="1"/>
    <col min="10" max="10" width="10.875" style="19" customWidth="1"/>
    <col min="11" max="11" width="4.25" style="19" customWidth="1"/>
    <col min="12" max="12" width="4.5" style="18" customWidth="1"/>
    <col min="13" max="13" width="1.5" style="19" customWidth="1"/>
    <col min="14" max="14" width="4.25" style="19" customWidth="1"/>
    <col min="15" max="15" width="4.5" style="19" customWidth="1"/>
    <col min="16" max="16" width="1.5" style="19" customWidth="1"/>
    <col min="17" max="17" width="4.25" style="19" customWidth="1"/>
    <col min="18" max="18" width="4.5" style="19" customWidth="1"/>
    <col min="19" max="19" width="1.5" style="1" customWidth="1"/>
    <col min="20" max="20" width="4.25" style="1" customWidth="1"/>
    <col min="21" max="21" width="4.5" style="1" customWidth="1"/>
    <col min="22" max="22" width="1.5" style="1" customWidth="1"/>
    <col min="23" max="23" width="4.25" style="1" customWidth="1"/>
    <col min="24" max="24" width="4.5" style="1" customWidth="1"/>
    <col min="25" max="25" width="1.5" style="1" customWidth="1"/>
    <col min="26" max="26" width="4.25" style="1" customWidth="1"/>
    <col min="27" max="27" width="4.5" style="1" customWidth="1"/>
    <col min="28" max="28" width="1.5" style="1" customWidth="1"/>
    <col min="29" max="29" width="4.25" style="1" customWidth="1"/>
    <col min="30" max="30" width="4.5" style="1" customWidth="1"/>
    <col min="31" max="31" width="1.5" style="1" customWidth="1"/>
    <col min="32" max="32" width="4.25" style="1" customWidth="1"/>
    <col min="33" max="33" width="4.5" style="1" customWidth="1"/>
    <col min="34" max="34" width="1.5" style="1" customWidth="1"/>
    <col min="35" max="35" width="4.25" style="1" customWidth="1"/>
    <col min="36" max="36" width="4.5" style="1" customWidth="1"/>
    <col min="37" max="37" width="1.5" style="19" customWidth="1"/>
    <col min="38" max="38" width="4.25" style="19" customWidth="1"/>
    <col min="39" max="39" width="4.5" style="19" customWidth="1"/>
    <col min="40" max="40" width="1.5" style="19" customWidth="1"/>
    <col min="41" max="41" width="4.25" style="19" customWidth="1"/>
    <col min="42" max="42" width="4.5" style="19" customWidth="1"/>
    <col min="43" max="43" width="1.5" style="1" customWidth="1"/>
    <col min="44" max="44" width="4.25" style="1" customWidth="1"/>
    <col min="45" max="45" width="4.5" style="1" customWidth="1"/>
    <col min="46" max="46" width="1.5" style="1" customWidth="1"/>
    <col min="47" max="47" width="4.25" style="1" customWidth="1"/>
    <col min="48" max="48" width="4.5" style="1" customWidth="1"/>
    <col min="49" max="49" width="1.5" style="1" customWidth="1"/>
    <col min="50" max="50" width="4.25" style="1" customWidth="1"/>
    <col min="51" max="51" width="4.5" style="1" customWidth="1"/>
    <col min="52" max="52" width="1.5" style="1" customWidth="1"/>
    <col min="53" max="53" width="4.25" style="1" customWidth="1"/>
    <col min="54" max="54" width="4.5" style="1" customWidth="1"/>
    <col min="55" max="55" width="1.5" style="1" customWidth="1"/>
    <col min="56" max="56" width="4.25" style="1" customWidth="1"/>
    <col min="57" max="57" width="4.5" style="1" customWidth="1"/>
    <col min="58" max="58" width="1.5" style="1" customWidth="1"/>
    <col min="59" max="59" width="4.25" style="1" customWidth="1"/>
    <col min="60" max="60" width="4.5" style="1" customWidth="1"/>
    <col min="61" max="61" width="1.5" style="19" customWidth="1"/>
    <col min="62" max="62" width="4.25" style="19" customWidth="1"/>
    <col min="63" max="63" width="4.5" style="19" customWidth="1"/>
    <col min="64" max="64" width="1.5" style="19" customWidth="1"/>
    <col min="65" max="65" width="4.25" style="19" customWidth="1"/>
    <col min="66" max="66" width="4.5" style="19" customWidth="1"/>
    <col min="67" max="67" width="1.5" style="1" customWidth="1"/>
    <col min="68" max="68" width="4.25" style="1" customWidth="1"/>
    <col min="69" max="69" width="4.5" style="1" customWidth="1"/>
    <col min="70" max="70" width="1.5" style="1" customWidth="1"/>
    <col min="71" max="71" width="4.25" style="1" customWidth="1"/>
    <col min="72" max="72" width="4.5" style="1" customWidth="1"/>
    <col min="73" max="73" width="1.5" style="1" customWidth="1"/>
    <col min="74" max="74" width="4.25" style="1" customWidth="1"/>
    <col min="75" max="75" width="4.5" style="1" customWidth="1"/>
    <col min="76" max="76" width="1.5" style="1" customWidth="1"/>
    <col min="77" max="77" width="4.25" style="1" customWidth="1"/>
    <col min="78" max="78" width="4.5" style="1" customWidth="1"/>
    <col min="79" max="79" width="1.5" style="1" customWidth="1"/>
    <col min="80" max="80" width="4.25" style="1" customWidth="1"/>
    <col min="81" max="81" width="4.5" style="1" customWidth="1"/>
    <col min="82" max="82" width="1.5" style="1" customWidth="1"/>
    <col min="83" max="83" width="4.25" style="1" customWidth="1"/>
    <col min="84" max="84" width="4.5" style="1" customWidth="1"/>
    <col min="85" max="85" width="1.5" style="19" customWidth="1"/>
    <col min="86" max="86" width="4.25" style="19" customWidth="1"/>
    <col min="87" max="87" width="4.5" style="19" customWidth="1"/>
    <col min="88" max="88" width="1.5" style="19" customWidth="1"/>
    <col min="89" max="89" width="4.25" style="19" customWidth="1"/>
    <col min="90" max="90" width="4.5" style="19" customWidth="1"/>
    <col min="91" max="91" width="1.5" style="1" customWidth="1"/>
    <col min="92" max="92" width="4.25" style="1" customWidth="1"/>
    <col min="93" max="93" width="4.5" style="1" customWidth="1"/>
    <col min="94" max="94" width="1.5" style="1" customWidth="1"/>
    <col min="95" max="95" width="4.25" style="1" customWidth="1"/>
    <col min="96" max="96" width="4.5" style="1" customWidth="1"/>
    <col min="97" max="97" width="1.5" style="1" customWidth="1"/>
    <col min="98" max="98" width="4.25" style="1" customWidth="1"/>
    <col min="99" max="99" width="4.5" style="1" customWidth="1"/>
    <col min="100" max="100" width="1.5" style="1" customWidth="1"/>
    <col min="101" max="101" width="4.25" style="1" customWidth="1"/>
    <col min="102" max="102" width="4.5" style="1" customWidth="1"/>
    <col min="103" max="103" width="4.25" style="19" customWidth="1"/>
    <col min="104" max="104" width="4.5" style="19" customWidth="1"/>
    <col min="105" max="105" width="1.5" style="1" customWidth="1"/>
    <col min="106" max="106" width="4.25" style="1" customWidth="1"/>
    <col min="107" max="107" width="4.5" style="1" customWidth="1"/>
    <col min="108" max="108" width="1.5" style="1" customWidth="1"/>
    <col min="109" max="109" width="4.25" style="1" customWidth="1"/>
    <col min="110" max="110" width="4.5" style="1" customWidth="1"/>
    <col min="111" max="111" width="1.5" style="1" customWidth="1"/>
    <col min="112" max="112" width="4.25" style="1" customWidth="1"/>
    <col min="113" max="113" width="4.5" style="1" customWidth="1"/>
    <col min="114" max="114" width="1.5" style="1" customWidth="1"/>
    <col min="115" max="115" width="4.25" style="1" customWidth="1"/>
    <col min="116" max="116" width="4.5" style="1" customWidth="1"/>
    <col min="117" max="117" width="1.5" style="1" customWidth="1"/>
    <col min="118" max="118" width="4.25" style="1" customWidth="1"/>
    <col min="119" max="119" width="4.5" style="1" customWidth="1"/>
    <col min="120" max="120" width="1.5" style="1" customWidth="1"/>
    <col min="121" max="121" width="4.25" style="1" customWidth="1"/>
    <col min="122" max="122" width="4.5" style="1" customWidth="1"/>
    <col min="123" max="123" width="1.5" style="19" customWidth="1"/>
    <col min="124" max="124" width="4.25" style="19" customWidth="1"/>
    <col min="125" max="125" width="4.5" style="19" customWidth="1"/>
    <col min="126" max="126" width="1.5" style="19" customWidth="1"/>
    <col min="127" max="127" width="4.25" style="19" customWidth="1"/>
    <col min="128" max="128" width="4.5" style="19" customWidth="1"/>
    <col min="129" max="129" width="1.5" style="1" customWidth="1"/>
    <col min="130" max="130" width="4.25" style="1" customWidth="1"/>
    <col min="131" max="131" width="4.5" style="1" customWidth="1"/>
    <col min="132" max="132" width="1.5" style="1" customWidth="1"/>
    <col min="133" max="133" width="4.25" style="1" customWidth="1"/>
    <col min="134" max="134" width="4.5" style="1" customWidth="1"/>
    <col min="135" max="135" width="1.5" style="1" customWidth="1"/>
    <col min="136" max="136" width="4.25" style="1" customWidth="1"/>
    <col min="137" max="137" width="4.5" style="1" customWidth="1"/>
    <col min="138" max="138" width="1.5" style="1" customWidth="1"/>
    <col min="139" max="139" width="4.25" style="1" customWidth="1"/>
    <col min="140" max="140" width="4.5" style="1" customWidth="1"/>
    <col min="141" max="141" width="1.5" style="1" customWidth="1"/>
    <col min="142" max="142" width="4.25" style="1" customWidth="1"/>
    <col min="143" max="143" width="4.5" style="1" customWidth="1"/>
    <col min="144" max="144" width="1.5" style="1" customWidth="1"/>
    <col min="145" max="145" width="4.25" style="1" customWidth="1"/>
    <col min="146" max="146" width="4.5" style="1" customWidth="1"/>
    <col min="147" max="147" width="1.5" style="19" customWidth="1"/>
    <col min="148" max="148" width="4.25" style="19" customWidth="1"/>
    <col min="149" max="149" width="4.5" style="19" customWidth="1"/>
    <col min="150" max="150" width="1.5" style="19" customWidth="1"/>
    <col min="151" max="151" width="4.25" style="19" customWidth="1"/>
    <col min="152" max="152" width="4.5" style="19" customWidth="1"/>
    <col min="153" max="153" width="1.5" style="1" customWidth="1"/>
    <col min="154" max="154" width="4.25" style="1" customWidth="1"/>
    <col min="155" max="155" width="4.5" style="1" customWidth="1"/>
    <col min="156" max="156" width="1.5" style="1" customWidth="1"/>
    <col min="157" max="157" width="4.25" style="1" customWidth="1"/>
    <col min="158" max="158" width="4.5" style="1" customWidth="1"/>
    <col min="159" max="159" width="1.5" style="1" customWidth="1"/>
    <col min="160" max="160" width="4.25" style="1" customWidth="1"/>
    <col min="161" max="161" width="4.5" style="1" customWidth="1"/>
    <col min="162" max="162" width="1.5" style="1" customWidth="1"/>
    <col min="163" max="163" width="4.25" style="1" customWidth="1"/>
    <col min="164" max="164" width="4.5" style="1" customWidth="1"/>
    <col min="165" max="16384" width="9" style="1"/>
  </cols>
  <sheetData>
    <row r="1" spans="1:166">
      <c r="L1" s="19"/>
      <c r="O1" s="22"/>
      <c r="P1" s="22"/>
      <c r="Q1" s="22"/>
      <c r="AM1" s="22"/>
      <c r="AN1" s="22"/>
      <c r="AO1" s="22"/>
      <c r="BK1" s="22"/>
      <c r="BL1" s="22"/>
      <c r="BM1" s="22"/>
      <c r="CI1" s="22"/>
      <c r="CJ1" s="22"/>
      <c r="CK1" s="22"/>
      <c r="CY1" s="22"/>
      <c r="DU1" s="22"/>
      <c r="DV1" s="22"/>
      <c r="DW1" s="22"/>
      <c r="ES1" s="22"/>
      <c r="ET1" s="22"/>
      <c r="EU1" s="22"/>
    </row>
    <row r="2" spans="1:166" ht="16.5" customHeight="1">
      <c r="A2" s="272" t="s">
        <v>333</v>
      </c>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1"/>
      <c r="AM2" s="1"/>
      <c r="AN2" s="134"/>
      <c r="AO2" s="134"/>
      <c r="BI2" s="1"/>
      <c r="BJ2" s="1"/>
      <c r="BK2" s="1"/>
      <c r="BL2" s="134"/>
      <c r="BM2" s="134"/>
      <c r="CG2" s="1"/>
      <c r="CH2" s="1"/>
      <c r="CI2" s="1"/>
      <c r="CJ2" s="134"/>
      <c r="CK2" s="134"/>
      <c r="CY2" s="134"/>
      <c r="DS2" s="1"/>
      <c r="DT2" s="1"/>
      <c r="DU2" s="1"/>
      <c r="DV2" s="134"/>
      <c r="DW2" s="134"/>
      <c r="EQ2" s="1"/>
      <c r="ER2" s="1"/>
      <c r="ES2" s="1"/>
      <c r="ET2" s="134"/>
      <c r="EU2" s="134"/>
    </row>
    <row r="3" spans="1:166" ht="9" customHeight="1">
      <c r="L3" s="19"/>
    </row>
    <row r="4" spans="1:166" ht="14.25">
      <c r="A4" s="107" t="s">
        <v>378</v>
      </c>
    </row>
    <row r="5" spans="1:166" ht="6" customHeight="1">
      <c r="B5" s="108"/>
    </row>
    <row r="6" spans="1:166">
      <c r="B6" s="195" t="s">
        <v>380</v>
      </c>
      <c r="C6" s="195"/>
      <c r="D6" s="195"/>
      <c r="E6" s="195"/>
      <c r="F6" s="195"/>
      <c r="G6" s="195"/>
      <c r="H6" s="195"/>
      <c r="I6" s="195"/>
      <c r="J6" s="195"/>
      <c r="K6" s="195"/>
      <c r="L6" s="195"/>
      <c r="M6" s="195"/>
      <c r="N6" s="195"/>
      <c r="O6" s="195"/>
      <c r="P6" s="128"/>
      <c r="Q6" s="128"/>
      <c r="AK6" s="1"/>
      <c r="AL6" s="1"/>
      <c r="AM6" s="1"/>
      <c r="AN6" s="135"/>
      <c r="AO6" s="135"/>
      <c r="BI6" s="1"/>
      <c r="BJ6" s="1"/>
      <c r="BK6" s="1"/>
      <c r="BL6" s="135"/>
      <c r="BM6" s="135"/>
      <c r="CG6" s="1"/>
      <c r="CH6" s="1"/>
      <c r="CI6" s="1"/>
      <c r="CJ6" s="135"/>
      <c r="CK6" s="135"/>
      <c r="CY6" s="135"/>
      <c r="DS6" s="1"/>
      <c r="DT6" s="1"/>
      <c r="DU6" s="1"/>
      <c r="DV6" s="135"/>
      <c r="DW6" s="135"/>
      <c r="EQ6" s="1"/>
      <c r="ER6" s="1"/>
      <c r="ES6" s="1"/>
      <c r="ET6" s="135"/>
      <c r="EU6" s="135"/>
    </row>
    <row r="8" spans="1:166" s="5" customFormat="1" ht="24.75" customHeight="1" thickBot="1">
      <c r="A8" s="33"/>
      <c r="B8" s="33"/>
      <c r="C8" s="276" t="s">
        <v>3</v>
      </c>
      <c r="D8" s="276"/>
      <c r="E8" s="273" t="s">
        <v>4</v>
      </c>
      <c r="F8" s="274"/>
      <c r="G8" s="274"/>
      <c r="H8" s="274"/>
      <c r="I8" s="275"/>
      <c r="J8" s="34" t="s">
        <v>5</v>
      </c>
      <c r="K8" s="301" t="s">
        <v>313</v>
      </c>
      <c r="L8" s="302"/>
      <c r="M8" s="33"/>
      <c r="N8" s="301" t="s">
        <v>314</v>
      </c>
      <c r="O8" s="302"/>
      <c r="P8" s="129"/>
      <c r="Q8" s="301" t="s">
        <v>315</v>
      </c>
      <c r="R8" s="302"/>
      <c r="S8" s="33"/>
      <c r="T8" s="301" t="s">
        <v>316</v>
      </c>
      <c r="U8" s="302"/>
      <c r="V8" s="33"/>
      <c r="W8" s="301" t="s">
        <v>317</v>
      </c>
      <c r="X8" s="302"/>
      <c r="Y8" s="33"/>
      <c r="Z8" s="301" t="s">
        <v>318</v>
      </c>
      <c r="AA8" s="302"/>
      <c r="AB8" s="33"/>
      <c r="AC8" s="301" t="s">
        <v>319</v>
      </c>
      <c r="AD8" s="302"/>
      <c r="AE8" s="33"/>
      <c r="AF8" s="301" t="s">
        <v>320</v>
      </c>
      <c r="AG8" s="302"/>
      <c r="AH8" s="33"/>
      <c r="AI8" s="301" t="s">
        <v>321</v>
      </c>
      <c r="AJ8" s="302"/>
      <c r="AK8" s="33"/>
      <c r="AL8" s="301" t="s">
        <v>322</v>
      </c>
      <c r="AM8" s="302"/>
      <c r="AN8" s="129"/>
      <c r="AO8" s="301" t="s">
        <v>322</v>
      </c>
      <c r="AP8" s="302"/>
      <c r="AQ8" s="33"/>
      <c r="AR8" s="301" t="s">
        <v>322</v>
      </c>
      <c r="AS8" s="302"/>
      <c r="AT8" s="33"/>
      <c r="AU8" s="301" t="s">
        <v>322</v>
      </c>
      <c r="AV8" s="302"/>
      <c r="AW8" s="33"/>
      <c r="AX8" s="301" t="s">
        <v>322</v>
      </c>
      <c r="AY8" s="302"/>
      <c r="AZ8" s="33"/>
      <c r="BA8" s="301" t="s">
        <v>322</v>
      </c>
      <c r="BB8" s="302"/>
      <c r="BC8" s="33"/>
      <c r="BD8" s="301" t="s">
        <v>322</v>
      </c>
      <c r="BE8" s="302"/>
      <c r="BF8" s="33"/>
      <c r="BG8" s="301" t="s">
        <v>322</v>
      </c>
      <c r="BH8" s="302"/>
      <c r="BI8" s="33"/>
      <c r="BJ8" s="301" t="s">
        <v>322</v>
      </c>
      <c r="BK8" s="302"/>
      <c r="BL8" s="129"/>
      <c r="BM8" s="301" t="s">
        <v>322</v>
      </c>
      <c r="BN8" s="302"/>
      <c r="BO8" s="33"/>
      <c r="BP8" s="301" t="s">
        <v>322</v>
      </c>
      <c r="BQ8" s="302"/>
      <c r="BR8" s="33"/>
      <c r="BS8" s="301" t="s">
        <v>322</v>
      </c>
      <c r="BT8" s="302"/>
      <c r="BU8" s="33"/>
      <c r="BV8" s="301" t="s">
        <v>322</v>
      </c>
      <c r="BW8" s="302"/>
      <c r="BX8" s="33"/>
      <c r="BY8" s="301" t="s">
        <v>322</v>
      </c>
      <c r="BZ8" s="302"/>
      <c r="CA8" s="33"/>
      <c r="CB8" s="301" t="s">
        <v>322</v>
      </c>
      <c r="CC8" s="302"/>
      <c r="CD8" s="33"/>
      <c r="CE8" s="301" t="s">
        <v>322</v>
      </c>
      <c r="CF8" s="302"/>
      <c r="CG8" s="33"/>
      <c r="CH8" s="301" t="s">
        <v>322</v>
      </c>
      <c r="CI8" s="302"/>
      <c r="CJ8" s="129"/>
      <c r="CK8" s="301" t="s">
        <v>322</v>
      </c>
      <c r="CL8" s="302"/>
      <c r="CM8" s="33"/>
      <c r="CN8" s="301" t="s">
        <v>322</v>
      </c>
      <c r="CO8" s="302"/>
      <c r="CP8" s="33"/>
      <c r="CQ8" s="301" t="s">
        <v>322</v>
      </c>
      <c r="CR8" s="302"/>
      <c r="CS8" s="33"/>
      <c r="CT8" s="301" t="s">
        <v>322</v>
      </c>
      <c r="CU8" s="302"/>
      <c r="CV8" s="33"/>
      <c r="CW8" s="301" t="s">
        <v>322</v>
      </c>
      <c r="CX8" s="302"/>
      <c r="CY8" s="301" t="s">
        <v>322</v>
      </c>
      <c r="CZ8" s="302"/>
      <c r="DA8" s="33"/>
      <c r="DB8" s="301" t="s">
        <v>322</v>
      </c>
      <c r="DC8" s="302"/>
      <c r="DD8" s="33"/>
      <c r="DE8" s="301" t="s">
        <v>322</v>
      </c>
      <c r="DF8" s="302"/>
      <c r="DG8" s="33"/>
      <c r="DH8" s="301" t="s">
        <v>322</v>
      </c>
      <c r="DI8" s="302"/>
      <c r="DJ8" s="33"/>
      <c r="DK8" s="301" t="s">
        <v>322</v>
      </c>
      <c r="DL8" s="302"/>
      <c r="DM8" s="33"/>
      <c r="DN8" s="301" t="s">
        <v>322</v>
      </c>
      <c r="DO8" s="302"/>
      <c r="DP8" s="33"/>
      <c r="DQ8" s="301" t="s">
        <v>322</v>
      </c>
      <c r="DR8" s="302"/>
      <c r="DS8" s="33"/>
      <c r="DT8" s="301" t="s">
        <v>322</v>
      </c>
      <c r="DU8" s="302"/>
      <c r="DV8" s="129"/>
      <c r="DW8" s="301" t="s">
        <v>322</v>
      </c>
      <c r="DX8" s="302"/>
      <c r="DY8" s="33"/>
      <c r="DZ8" s="301" t="s">
        <v>322</v>
      </c>
      <c r="EA8" s="302"/>
      <c r="EB8" s="33"/>
      <c r="EC8" s="301" t="s">
        <v>322</v>
      </c>
      <c r="ED8" s="302"/>
      <c r="EE8" s="33"/>
      <c r="EF8" s="301" t="s">
        <v>322</v>
      </c>
      <c r="EG8" s="302"/>
      <c r="EH8" s="33"/>
      <c r="EI8" s="301" t="s">
        <v>322</v>
      </c>
      <c r="EJ8" s="302"/>
      <c r="EK8" s="33"/>
      <c r="EL8" s="301" t="s">
        <v>322</v>
      </c>
      <c r="EM8" s="302"/>
      <c r="EN8" s="33"/>
      <c r="EO8" s="301" t="s">
        <v>322</v>
      </c>
      <c r="EP8" s="302"/>
      <c r="EQ8" s="33"/>
      <c r="ER8" s="301" t="s">
        <v>322</v>
      </c>
      <c r="ES8" s="302"/>
      <c r="ET8" s="129"/>
      <c r="EU8" s="301" t="s">
        <v>322</v>
      </c>
      <c r="EV8" s="302"/>
      <c r="EW8" s="33"/>
      <c r="EX8" s="301" t="s">
        <v>322</v>
      </c>
      <c r="EY8" s="302"/>
      <c r="EZ8" s="33"/>
      <c r="FA8" s="301" t="s">
        <v>322</v>
      </c>
      <c r="FB8" s="302"/>
      <c r="FC8" s="33"/>
      <c r="FD8" s="301" t="s">
        <v>322</v>
      </c>
      <c r="FE8" s="302"/>
      <c r="FF8" s="33"/>
      <c r="FG8" s="301" t="s">
        <v>322</v>
      </c>
      <c r="FH8" s="302"/>
      <c r="FI8" s="33"/>
      <c r="FJ8" s="33"/>
    </row>
    <row r="9" spans="1:166" ht="24" customHeight="1">
      <c r="C9" s="292" t="s">
        <v>13</v>
      </c>
      <c r="D9" s="295" t="s">
        <v>14</v>
      </c>
      <c r="E9" s="266" t="s">
        <v>213</v>
      </c>
      <c r="F9" s="267"/>
      <c r="G9" s="267"/>
      <c r="H9" s="267"/>
      <c r="I9" s="268"/>
      <c r="J9" s="162" t="s">
        <v>15</v>
      </c>
      <c r="K9" s="138"/>
      <c r="L9" s="36" t="s">
        <v>304</v>
      </c>
      <c r="N9" s="138"/>
      <c r="O9" s="36" t="s">
        <v>304</v>
      </c>
      <c r="P9" s="106"/>
      <c r="Q9" s="138"/>
      <c r="R9" s="36" t="s">
        <v>304</v>
      </c>
      <c r="S9" s="19"/>
      <c r="T9" s="138"/>
      <c r="U9" s="36" t="s">
        <v>304</v>
      </c>
      <c r="V9" s="19"/>
      <c r="W9" s="138"/>
      <c r="X9" s="36" t="s">
        <v>304</v>
      </c>
      <c r="Y9" s="19"/>
      <c r="Z9" s="138"/>
      <c r="AA9" s="36" t="s">
        <v>304</v>
      </c>
      <c r="AB9" s="19"/>
      <c r="AC9" s="138"/>
      <c r="AD9" s="36" t="s">
        <v>304</v>
      </c>
      <c r="AE9" s="19"/>
      <c r="AF9" s="138"/>
      <c r="AG9" s="36" t="s">
        <v>304</v>
      </c>
      <c r="AH9" s="19"/>
      <c r="AI9" s="138"/>
      <c r="AJ9" s="36" t="s">
        <v>304</v>
      </c>
      <c r="AL9" s="138"/>
      <c r="AM9" s="36" t="s">
        <v>304</v>
      </c>
      <c r="AN9" s="106"/>
      <c r="AO9" s="138"/>
      <c r="AP9" s="36" t="s">
        <v>304</v>
      </c>
      <c r="AQ9" s="19"/>
      <c r="AR9" s="138"/>
      <c r="AS9" s="36" t="s">
        <v>304</v>
      </c>
      <c r="AT9" s="19"/>
      <c r="AU9" s="138"/>
      <c r="AV9" s="36" t="s">
        <v>304</v>
      </c>
      <c r="AW9" s="19"/>
      <c r="AX9" s="138"/>
      <c r="AY9" s="36" t="s">
        <v>304</v>
      </c>
      <c r="AZ9" s="19"/>
      <c r="BA9" s="138"/>
      <c r="BB9" s="36" t="s">
        <v>304</v>
      </c>
      <c r="BC9" s="19"/>
      <c r="BD9" s="138"/>
      <c r="BE9" s="36" t="s">
        <v>304</v>
      </c>
      <c r="BF9" s="19"/>
      <c r="BG9" s="138"/>
      <c r="BH9" s="36" t="s">
        <v>304</v>
      </c>
      <c r="BJ9" s="138"/>
      <c r="BK9" s="36" t="s">
        <v>304</v>
      </c>
      <c r="BL9" s="106"/>
      <c r="BM9" s="138"/>
      <c r="BN9" s="36" t="s">
        <v>304</v>
      </c>
      <c r="BO9" s="19"/>
      <c r="BP9" s="138"/>
      <c r="BQ9" s="36" t="s">
        <v>304</v>
      </c>
      <c r="BR9" s="19"/>
      <c r="BS9" s="138"/>
      <c r="BT9" s="36" t="s">
        <v>304</v>
      </c>
      <c r="BU9" s="19"/>
      <c r="BV9" s="138"/>
      <c r="BW9" s="36" t="s">
        <v>304</v>
      </c>
      <c r="BX9" s="19"/>
      <c r="BY9" s="138"/>
      <c r="BZ9" s="36" t="s">
        <v>304</v>
      </c>
      <c r="CA9" s="19"/>
      <c r="CB9" s="138"/>
      <c r="CC9" s="36" t="s">
        <v>304</v>
      </c>
      <c r="CD9" s="19"/>
      <c r="CE9" s="138"/>
      <c r="CF9" s="36" t="s">
        <v>304</v>
      </c>
      <c r="CH9" s="138"/>
      <c r="CI9" s="36" t="s">
        <v>304</v>
      </c>
      <c r="CJ9" s="106"/>
      <c r="CK9" s="138"/>
      <c r="CL9" s="36" t="s">
        <v>304</v>
      </c>
      <c r="CM9" s="19"/>
      <c r="CN9" s="138"/>
      <c r="CO9" s="36" t="s">
        <v>304</v>
      </c>
      <c r="CP9" s="19"/>
      <c r="CQ9" s="138"/>
      <c r="CR9" s="36" t="s">
        <v>304</v>
      </c>
      <c r="CS9" s="19"/>
      <c r="CT9" s="138"/>
      <c r="CU9" s="36" t="s">
        <v>304</v>
      </c>
      <c r="CV9" s="19"/>
      <c r="CW9" s="138"/>
      <c r="CX9" s="36" t="s">
        <v>304</v>
      </c>
      <c r="CY9" s="138"/>
      <c r="CZ9" s="36" t="s">
        <v>304</v>
      </c>
      <c r="DA9" s="19"/>
      <c r="DB9" s="138"/>
      <c r="DC9" s="36" t="s">
        <v>304</v>
      </c>
      <c r="DD9" s="19"/>
      <c r="DE9" s="138"/>
      <c r="DF9" s="36" t="s">
        <v>304</v>
      </c>
      <c r="DG9" s="19"/>
      <c r="DH9" s="138"/>
      <c r="DI9" s="36" t="s">
        <v>304</v>
      </c>
      <c r="DJ9" s="19"/>
      <c r="DK9" s="138"/>
      <c r="DL9" s="36" t="s">
        <v>304</v>
      </c>
      <c r="DM9" s="19"/>
      <c r="DN9" s="138"/>
      <c r="DO9" s="36" t="s">
        <v>304</v>
      </c>
      <c r="DP9" s="19"/>
      <c r="DQ9" s="138"/>
      <c r="DR9" s="36" t="s">
        <v>304</v>
      </c>
      <c r="DT9" s="138"/>
      <c r="DU9" s="36" t="s">
        <v>304</v>
      </c>
      <c r="DV9" s="106"/>
      <c r="DW9" s="138"/>
      <c r="DX9" s="36" t="s">
        <v>304</v>
      </c>
      <c r="DY9" s="19"/>
      <c r="DZ9" s="138"/>
      <c r="EA9" s="36" t="s">
        <v>304</v>
      </c>
      <c r="EB9" s="19"/>
      <c r="EC9" s="138"/>
      <c r="ED9" s="36" t="s">
        <v>304</v>
      </c>
      <c r="EE9" s="19"/>
      <c r="EF9" s="138"/>
      <c r="EG9" s="36" t="s">
        <v>304</v>
      </c>
      <c r="EH9" s="19"/>
      <c r="EI9" s="138"/>
      <c r="EJ9" s="36" t="s">
        <v>304</v>
      </c>
      <c r="EK9" s="19"/>
      <c r="EL9" s="138"/>
      <c r="EM9" s="36" t="s">
        <v>304</v>
      </c>
      <c r="EN9" s="19"/>
      <c r="EO9" s="138"/>
      <c r="EP9" s="36" t="s">
        <v>304</v>
      </c>
      <c r="ER9" s="138"/>
      <c r="ES9" s="36" t="s">
        <v>304</v>
      </c>
      <c r="ET9" s="106"/>
      <c r="EU9" s="138"/>
      <c r="EV9" s="36" t="s">
        <v>304</v>
      </c>
      <c r="EW9" s="19"/>
      <c r="EX9" s="138"/>
      <c r="EY9" s="36" t="s">
        <v>304</v>
      </c>
      <c r="EZ9" s="19"/>
      <c r="FA9" s="138"/>
      <c r="FB9" s="36" t="s">
        <v>304</v>
      </c>
      <c r="FC9" s="19"/>
      <c r="FD9" s="138"/>
      <c r="FE9" s="36" t="s">
        <v>304</v>
      </c>
      <c r="FF9" s="19"/>
      <c r="FG9" s="138"/>
      <c r="FH9" s="36" t="s">
        <v>304</v>
      </c>
    </row>
    <row r="10" spans="1:166" ht="24" customHeight="1">
      <c r="C10" s="293"/>
      <c r="D10" s="295"/>
      <c r="E10" s="269"/>
      <c r="F10" s="270"/>
      <c r="G10" s="270"/>
      <c r="H10" s="270"/>
      <c r="I10" s="271"/>
      <c r="J10" s="162" t="s">
        <v>16</v>
      </c>
      <c r="K10" s="139"/>
      <c r="L10" s="37" t="s">
        <v>304</v>
      </c>
      <c r="N10" s="139"/>
      <c r="O10" s="37" t="s">
        <v>304</v>
      </c>
      <c r="P10" s="106"/>
      <c r="Q10" s="139"/>
      <c r="R10" s="37" t="s">
        <v>304</v>
      </c>
      <c r="S10" s="19"/>
      <c r="T10" s="139"/>
      <c r="U10" s="37" t="s">
        <v>304</v>
      </c>
      <c r="V10" s="19"/>
      <c r="W10" s="139"/>
      <c r="X10" s="37" t="s">
        <v>304</v>
      </c>
      <c r="Y10" s="19"/>
      <c r="Z10" s="139"/>
      <c r="AA10" s="37" t="s">
        <v>304</v>
      </c>
      <c r="AB10" s="19"/>
      <c r="AC10" s="139"/>
      <c r="AD10" s="37" t="s">
        <v>304</v>
      </c>
      <c r="AE10" s="19"/>
      <c r="AF10" s="139"/>
      <c r="AG10" s="37" t="s">
        <v>304</v>
      </c>
      <c r="AH10" s="19"/>
      <c r="AI10" s="139"/>
      <c r="AJ10" s="37" t="s">
        <v>304</v>
      </c>
      <c r="AL10" s="139"/>
      <c r="AM10" s="37" t="s">
        <v>304</v>
      </c>
      <c r="AN10" s="106"/>
      <c r="AO10" s="139"/>
      <c r="AP10" s="37" t="s">
        <v>304</v>
      </c>
      <c r="AQ10" s="19"/>
      <c r="AR10" s="139"/>
      <c r="AS10" s="37" t="s">
        <v>304</v>
      </c>
      <c r="AT10" s="19"/>
      <c r="AU10" s="139"/>
      <c r="AV10" s="37" t="s">
        <v>304</v>
      </c>
      <c r="AW10" s="19"/>
      <c r="AX10" s="139"/>
      <c r="AY10" s="37" t="s">
        <v>304</v>
      </c>
      <c r="AZ10" s="19"/>
      <c r="BA10" s="139"/>
      <c r="BB10" s="37" t="s">
        <v>304</v>
      </c>
      <c r="BC10" s="19"/>
      <c r="BD10" s="139"/>
      <c r="BE10" s="37" t="s">
        <v>304</v>
      </c>
      <c r="BF10" s="19"/>
      <c r="BG10" s="139"/>
      <c r="BH10" s="37" t="s">
        <v>304</v>
      </c>
      <c r="BJ10" s="139"/>
      <c r="BK10" s="37" t="s">
        <v>304</v>
      </c>
      <c r="BL10" s="106"/>
      <c r="BM10" s="139"/>
      <c r="BN10" s="37" t="s">
        <v>304</v>
      </c>
      <c r="BO10" s="19"/>
      <c r="BP10" s="139"/>
      <c r="BQ10" s="37" t="s">
        <v>304</v>
      </c>
      <c r="BR10" s="19"/>
      <c r="BS10" s="139"/>
      <c r="BT10" s="37" t="s">
        <v>304</v>
      </c>
      <c r="BU10" s="19"/>
      <c r="BV10" s="139"/>
      <c r="BW10" s="37" t="s">
        <v>304</v>
      </c>
      <c r="BX10" s="19"/>
      <c r="BY10" s="139"/>
      <c r="BZ10" s="37" t="s">
        <v>304</v>
      </c>
      <c r="CA10" s="19"/>
      <c r="CB10" s="139"/>
      <c r="CC10" s="37" t="s">
        <v>304</v>
      </c>
      <c r="CD10" s="19"/>
      <c r="CE10" s="139"/>
      <c r="CF10" s="37" t="s">
        <v>304</v>
      </c>
      <c r="CH10" s="139"/>
      <c r="CI10" s="37" t="s">
        <v>304</v>
      </c>
      <c r="CJ10" s="106"/>
      <c r="CK10" s="139"/>
      <c r="CL10" s="37" t="s">
        <v>304</v>
      </c>
      <c r="CM10" s="19"/>
      <c r="CN10" s="139"/>
      <c r="CO10" s="37" t="s">
        <v>304</v>
      </c>
      <c r="CP10" s="19"/>
      <c r="CQ10" s="139"/>
      <c r="CR10" s="37" t="s">
        <v>304</v>
      </c>
      <c r="CS10" s="19"/>
      <c r="CT10" s="139"/>
      <c r="CU10" s="37" t="s">
        <v>304</v>
      </c>
      <c r="CV10" s="19"/>
      <c r="CW10" s="139"/>
      <c r="CX10" s="37" t="s">
        <v>304</v>
      </c>
      <c r="CY10" s="139"/>
      <c r="CZ10" s="37" t="s">
        <v>304</v>
      </c>
      <c r="DA10" s="19"/>
      <c r="DB10" s="139"/>
      <c r="DC10" s="37" t="s">
        <v>304</v>
      </c>
      <c r="DD10" s="19"/>
      <c r="DE10" s="139"/>
      <c r="DF10" s="37" t="s">
        <v>304</v>
      </c>
      <c r="DG10" s="19"/>
      <c r="DH10" s="139"/>
      <c r="DI10" s="37" t="s">
        <v>304</v>
      </c>
      <c r="DJ10" s="19"/>
      <c r="DK10" s="139"/>
      <c r="DL10" s="37" t="s">
        <v>304</v>
      </c>
      <c r="DM10" s="19"/>
      <c r="DN10" s="139"/>
      <c r="DO10" s="37" t="s">
        <v>304</v>
      </c>
      <c r="DP10" s="19"/>
      <c r="DQ10" s="139"/>
      <c r="DR10" s="37" t="s">
        <v>304</v>
      </c>
      <c r="DT10" s="139"/>
      <c r="DU10" s="37" t="s">
        <v>304</v>
      </c>
      <c r="DV10" s="106"/>
      <c r="DW10" s="139"/>
      <c r="DX10" s="37" t="s">
        <v>304</v>
      </c>
      <c r="DY10" s="19"/>
      <c r="DZ10" s="139"/>
      <c r="EA10" s="37" t="s">
        <v>304</v>
      </c>
      <c r="EB10" s="19"/>
      <c r="EC10" s="139"/>
      <c r="ED10" s="37" t="s">
        <v>304</v>
      </c>
      <c r="EE10" s="19"/>
      <c r="EF10" s="139"/>
      <c r="EG10" s="37" t="s">
        <v>304</v>
      </c>
      <c r="EH10" s="19"/>
      <c r="EI10" s="139"/>
      <c r="EJ10" s="37" t="s">
        <v>304</v>
      </c>
      <c r="EK10" s="19"/>
      <c r="EL10" s="139"/>
      <c r="EM10" s="37" t="s">
        <v>304</v>
      </c>
      <c r="EN10" s="19"/>
      <c r="EO10" s="139"/>
      <c r="EP10" s="37" t="s">
        <v>304</v>
      </c>
      <c r="ER10" s="139"/>
      <c r="ES10" s="37" t="s">
        <v>304</v>
      </c>
      <c r="ET10" s="106"/>
      <c r="EU10" s="139"/>
      <c r="EV10" s="37" t="s">
        <v>304</v>
      </c>
      <c r="EW10" s="19"/>
      <c r="EX10" s="139"/>
      <c r="EY10" s="37" t="s">
        <v>304</v>
      </c>
      <c r="EZ10" s="19"/>
      <c r="FA10" s="139"/>
      <c r="FB10" s="37" t="s">
        <v>304</v>
      </c>
      <c r="FC10" s="19"/>
      <c r="FD10" s="139"/>
      <c r="FE10" s="37" t="s">
        <v>304</v>
      </c>
      <c r="FF10" s="19"/>
      <c r="FG10" s="139"/>
      <c r="FH10" s="37" t="s">
        <v>304</v>
      </c>
    </row>
    <row r="11" spans="1:166" ht="24" customHeight="1">
      <c r="C11" s="293"/>
      <c r="D11" s="292" t="s">
        <v>22</v>
      </c>
      <c r="E11" s="266" t="s">
        <v>23</v>
      </c>
      <c r="F11" s="268"/>
      <c r="G11" s="298" t="s">
        <v>207</v>
      </c>
      <c r="H11" s="299"/>
      <c r="I11" s="300"/>
      <c r="J11" s="162" t="s">
        <v>15</v>
      </c>
      <c r="K11" s="139"/>
      <c r="L11" s="37" t="s">
        <v>303</v>
      </c>
      <c r="N11" s="139"/>
      <c r="O11" s="37" t="s">
        <v>303</v>
      </c>
      <c r="P11" s="106"/>
      <c r="Q11" s="139"/>
      <c r="R11" s="37" t="s">
        <v>303</v>
      </c>
      <c r="S11" s="19"/>
      <c r="T11" s="139"/>
      <c r="U11" s="37" t="s">
        <v>303</v>
      </c>
      <c r="V11" s="19"/>
      <c r="W11" s="139"/>
      <c r="X11" s="37" t="s">
        <v>303</v>
      </c>
      <c r="Y11" s="19"/>
      <c r="Z11" s="139"/>
      <c r="AA11" s="37" t="s">
        <v>303</v>
      </c>
      <c r="AB11" s="19"/>
      <c r="AC11" s="139"/>
      <c r="AD11" s="37" t="s">
        <v>303</v>
      </c>
      <c r="AE11" s="19"/>
      <c r="AF11" s="139"/>
      <c r="AG11" s="37" t="s">
        <v>303</v>
      </c>
      <c r="AH11" s="19"/>
      <c r="AI11" s="139"/>
      <c r="AJ11" s="37" t="s">
        <v>303</v>
      </c>
      <c r="AL11" s="139"/>
      <c r="AM11" s="37" t="s">
        <v>303</v>
      </c>
      <c r="AN11" s="106"/>
      <c r="AO11" s="139"/>
      <c r="AP11" s="37" t="s">
        <v>303</v>
      </c>
      <c r="AQ11" s="19"/>
      <c r="AR11" s="139"/>
      <c r="AS11" s="37" t="s">
        <v>303</v>
      </c>
      <c r="AT11" s="19"/>
      <c r="AU11" s="139"/>
      <c r="AV11" s="37" t="s">
        <v>303</v>
      </c>
      <c r="AW11" s="19"/>
      <c r="AX11" s="139"/>
      <c r="AY11" s="37" t="s">
        <v>303</v>
      </c>
      <c r="AZ11" s="19"/>
      <c r="BA11" s="139"/>
      <c r="BB11" s="37" t="s">
        <v>303</v>
      </c>
      <c r="BC11" s="19"/>
      <c r="BD11" s="139"/>
      <c r="BE11" s="37" t="s">
        <v>303</v>
      </c>
      <c r="BF11" s="19"/>
      <c r="BG11" s="139"/>
      <c r="BH11" s="37" t="s">
        <v>303</v>
      </c>
      <c r="BJ11" s="139"/>
      <c r="BK11" s="37" t="s">
        <v>303</v>
      </c>
      <c r="BL11" s="106"/>
      <c r="BM11" s="139"/>
      <c r="BN11" s="37" t="s">
        <v>303</v>
      </c>
      <c r="BO11" s="19"/>
      <c r="BP11" s="139"/>
      <c r="BQ11" s="37" t="s">
        <v>303</v>
      </c>
      <c r="BR11" s="19"/>
      <c r="BS11" s="139"/>
      <c r="BT11" s="37" t="s">
        <v>303</v>
      </c>
      <c r="BU11" s="19"/>
      <c r="BV11" s="139"/>
      <c r="BW11" s="37" t="s">
        <v>303</v>
      </c>
      <c r="BX11" s="19"/>
      <c r="BY11" s="139"/>
      <c r="BZ11" s="37" t="s">
        <v>303</v>
      </c>
      <c r="CA11" s="19"/>
      <c r="CB11" s="139"/>
      <c r="CC11" s="37" t="s">
        <v>303</v>
      </c>
      <c r="CD11" s="19"/>
      <c r="CE11" s="139"/>
      <c r="CF11" s="37" t="s">
        <v>303</v>
      </c>
      <c r="CH11" s="139"/>
      <c r="CI11" s="37" t="s">
        <v>303</v>
      </c>
      <c r="CJ11" s="106"/>
      <c r="CK11" s="139"/>
      <c r="CL11" s="37" t="s">
        <v>303</v>
      </c>
      <c r="CM11" s="19"/>
      <c r="CN11" s="139"/>
      <c r="CO11" s="37" t="s">
        <v>303</v>
      </c>
      <c r="CP11" s="19"/>
      <c r="CQ11" s="139"/>
      <c r="CR11" s="37" t="s">
        <v>303</v>
      </c>
      <c r="CS11" s="19"/>
      <c r="CT11" s="139"/>
      <c r="CU11" s="37" t="s">
        <v>303</v>
      </c>
      <c r="CV11" s="19"/>
      <c r="CW11" s="139"/>
      <c r="CX11" s="37" t="s">
        <v>303</v>
      </c>
      <c r="CY11" s="139"/>
      <c r="CZ11" s="37" t="s">
        <v>303</v>
      </c>
      <c r="DA11" s="19"/>
      <c r="DB11" s="139"/>
      <c r="DC11" s="37" t="s">
        <v>303</v>
      </c>
      <c r="DD11" s="19"/>
      <c r="DE11" s="139"/>
      <c r="DF11" s="37" t="s">
        <v>303</v>
      </c>
      <c r="DG11" s="19"/>
      <c r="DH11" s="139"/>
      <c r="DI11" s="37" t="s">
        <v>303</v>
      </c>
      <c r="DJ11" s="19"/>
      <c r="DK11" s="139"/>
      <c r="DL11" s="37" t="s">
        <v>303</v>
      </c>
      <c r="DM11" s="19"/>
      <c r="DN11" s="139"/>
      <c r="DO11" s="37" t="s">
        <v>303</v>
      </c>
      <c r="DP11" s="19"/>
      <c r="DQ11" s="139"/>
      <c r="DR11" s="37" t="s">
        <v>303</v>
      </c>
      <c r="DT11" s="139"/>
      <c r="DU11" s="37" t="s">
        <v>303</v>
      </c>
      <c r="DV11" s="106"/>
      <c r="DW11" s="139"/>
      <c r="DX11" s="37" t="s">
        <v>303</v>
      </c>
      <c r="DY11" s="19"/>
      <c r="DZ11" s="139"/>
      <c r="EA11" s="37" t="s">
        <v>303</v>
      </c>
      <c r="EB11" s="19"/>
      <c r="EC11" s="139"/>
      <c r="ED11" s="37" t="s">
        <v>303</v>
      </c>
      <c r="EE11" s="19"/>
      <c r="EF11" s="139"/>
      <c r="EG11" s="37" t="s">
        <v>303</v>
      </c>
      <c r="EH11" s="19"/>
      <c r="EI11" s="139"/>
      <c r="EJ11" s="37" t="s">
        <v>303</v>
      </c>
      <c r="EK11" s="19"/>
      <c r="EL11" s="139"/>
      <c r="EM11" s="37" t="s">
        <v>303</v>
      </c>
      <c r="EN11" s="19"/>
      <c r="EO11" s="139"/>
      <c r="EP11" s="37" t="s">
        <v>303</v>
      </c>
      <c r="ER11" s="139"/>
      <c r="ES11" s="37" t="s">
        <v>303</v>
      </c>
      <c r="ET11" s="106"/>
      <c r="EU11" s="139"/>
      <c r="EV11" s="37" t="s">
        <v>303</v>
      </c>
      <c r="EW11" s="19"/>
      <c r="EX11" s="139"/>
      <c r="EY11" s="37" t="s">
        <v>303</v>
      </c>
      <c r="EZ11" s="19"/>
      <c r="FA11" s="139"/>
      <c r="FB11" s="37" t="s">
        <v>303</v>
      </c>
      <c r="FC11" s="19"/>
      <c r="FD11" s="139"/>
      <c r="FE11" s="37" t="s">
        <v>303</v>
      </c>
      <c r="FF11" s="19"/>
      <c r="FG11" s="139"/>
      <c r="FH11" s="37" t="s">
        <v>303</v>
      </c>
    </row>
    <row r="12" spans="1:166" ht="24" customHeight="1">
      <c r="C12" s="293"/>
      <c r="D12" s="293"/>
      <c r="E12" s="296"/>
      <c r="F12" s="297"/>
      <c r="G12" s="298" t="s">
        <v>208</v>
      </c>
      <c r="H12" s="299"/>
      <c r="I12" s="300"/>
      <c r="J12" s="162" t="s">
        <v>24</v>
      </c>
      <c r="K12" s="139"/>
      <c r="L12" s="36" t="s">
        <v>303</v>
      </c>
      <c r="N12" s="139"/>
      <c r="O12" s="36" t="s">
        <v>303</v>
      </c>
      <c r="P12" s="106"/>
      <c r="Q12" s="139"/>
      <c r="R12" s="36" t="s">
        <v>303</v>
      </c>
      <c r="S12" s="19"/>
      <c r="T12" s="139"/>
      <c r="U12" s="36" t="s">
        <v>303</v>
      </c>
      <c r="V12" s="19"/>
      <c r="W12" s="139"/>
      <c r="X12" s="36" t="s">
        <v>303</v>
      </c>
      <c r="Y12" s="19"/>
      <c r="Z12" s="139"/>
      <c r="AA12" s="36" t="s">
        <v>303</v>
      </c>
      <c r="AB12" s="19"/>
      <c r="AC12" s="139"/>
      <c r="AD12" s="36" t="s">
        <v>303</v>
      </c>
      <c r="AE12" s="19"/>
      <c r="AF12" s="139"/>
      <c r="AG12" s="36" t="s">
        <v>303</v>
      </c>
      <c r="AH12" s="19"/>
      <c r="AI12" s="139"/>
      <c r="AJ12" s="36" t="s">
        <v>303</v>
      </c>
      <c r="AL12" s="139"/>
      <c r="AM12" s="36" t="s">
        <v>303</v>
      </c>
      <c r="AN12" s="106"/>
      <c r="AO12" s="139"/>
      <c r="AP12" s="36" t="s">
        <v>303</v>
      </c>
      <c r="AQ12" s="19"/>
      <c r="AR12" s="139"/>
      <c r="AS12" s="36" t="s">
        <v>303</v>
      </c>
      <c r="AT12" s="19"/>
      <c r="AU12" s="139"/>
      <c r="AV12" s="36" t="s">
        <v>303</v>
      </c>
      <c r="AW12" s="19"/>
      <c r="AX12" s="139"/>
      <c r="AY12" s="36" t="s">
        <v>303</v>
      </c>
      <c r="AZ12" s="19"/>
      <c r="BA12" s="139"/>
      <c r="BB12" s="36" t="s">
        <v>303</v>
      </c>
      <c r="BC12" s="19"/>
      <c r="BD12" s="139"/>
      <c r="BE12" s="36" t="s">
        <v>303</v>
      </c>
      <c r="BF12" s="19"/>
      <c r="BG12" s="139"/>
      <c r="BH12" s="36" t="s">
        <v>303</v>
      </c>
      <c r="BJ12" s="139"/>
      <c r="BK12" s="36" t="s">
        <v>303</v>
      </c>
      <c r="BL12" s="106"/>
      <c r="BM12" s="139"/>
      <c r="BN12" s="36" t="s">
        <v>303</v>
      </c>
      <c r="BO12" s="19"/>
      <c r="BP12" s="139"/>
      <c r="BQ12" s="36" t="s">
        <v>303</v>
      </c>
      <c r="BR12" s="19"/>
      <c r="BS12" s="139"/>
      <c r="BT12" s="36" t="s">
        <v>303</v>
      </c>
      <c r="BU12" s="19"/>
      <c r="BV12" s="139"/>
      <c r="BW12" s="36" t="s">
        <v>303</v>
      </c>
      <c r="BX12" s="19"/>
      <c r="BY12" s="139"/>
      <c r="BZ12" s="36" t="s">
        <v>303</v>
      </c>
      <c r="CA12" s="19"/>
      <c r="CB12" s="139"/>
      <c r="CC12" s="36" t="s">
        <v>303</v>
      </c>
      <c r="CD12" s="19"/>
      <c r="CE12" s="139"/>
      <c r="CF12" s="36" t="s">
        <v>303</v>
      </c>
      <c r="CH12" s="139"/>
      <c r="CI12" s="36" t="s">
        <v>303</v>
      </c>
      <c r="CJ12" s="106"/>
      <c r="CK12" s="139"/>
      <c r="CL12" s="36" t="s">
        <v>303</v>
      </c>
      <c r="CM12" s="19"/>
      <c r="CN12" s="139"/>
      <c r="CO12" s="36" t="s">
        <v>303</v>
      </c>
      <c r="CP12" s="19"/>
      <c r="CQ12" s="139"/>
      <c r="CR12" s="36" t="s">
        <v>303</v>
      </c>
      <c r="CS12" s="19"/>
      <c r="CT12" s="139"/>
      <c r="CU12" s="36" t="s">
        <v>303</v>
      </c>
      <c r="CV12" s="19"/>
      <c r="CW12" s="139"/>
      <c r="CX12" s="36" t="s">
        <v>303</v>
      </c>
      <c r="CY12" s="139"/>
      <c r="CZ12" s="36" t="s">
        <v>303</v>
      </c>
      <c r="DA12" s="19"/>
      <c r="DB12" s="139"/>
      <c r="DC12" s="36" t="s">
        <v>303</v>
      </c>
      <c r="DD12" s="19"/>
      <c r="DE12" s="139"/>
      <c r="DF12" s="36" t="s">
        <v>303</v>
      </c>
      <c r="DG12" s="19"/>
      <c r="DH12" s="139"/>
      <c r="DI12" s="36" t="s">
        <v>303</v>
      </c>
      <c r="DJ12" s="19"/>
      <c r="DK12" s="139"/>
      <c r="DL12" s="36" t="s">
        <v>303</v>
      </c>
      <c r="DM12" s="19"/>
      <c r="DN12" s="139"/>
      <c r="DO12" s="36" t="s">
        <v>303</v>
      </c>
      <c r="DP12" s="19"/>
      <c r="DQ12" s="139"/>
      <c r="DR12" s="36" t="s">
        <v>303</v>
      </c>
      <c r="DT12" s="139"/>
      <c r="DU12" s="36" t="s">
        <v>303</v>
      </c>
      <c r="DV12" s="106"/>
      <c r="DW12" s="139"/>
      <c r="DX12" s="36" t="s">
        <v>303</v>
      </c>
      <c r="DY12" s="19"/>
      <c r="DZ12" s="139"/>
      <c r="EA12" s="36" t="s">
        <v>303</v>
      </c>
      <c r="EB12" s="19"/>
      <c r="EC12" s="139"/>
      <c r="ED12" s="36" t="s">
        <v>303</v>
      </c>
      <c r="EE12" s="19"/>
      <c r="EF12" s="139"/>
      <c r="EG12" s="36" t="s">
        <v>303</v>
      </c>
      <c r="EH12" s="19"/>
      <c r="EI12" s="139"/>
      <c r="EJ12" s="36" t="s">
        <v>303</v>
      </c>
      <c r="EK12" s="19"/>
      <c r="EL12" s="139"/>
      <c r="EM12" s="36" t="s">
        <v>303</v>
      </c>
      <c r="EN12" s="19"/>
      <c r="EO12" s="139"/>
      <c r="EP12" s="36" t="s">
        <v>303</v>
      </c>
      <c r="ER12" s="139"/>
      <c r="ES12" s="36" t="s">
        <v>303</v>
      </c>
      <c r="ET12" s="106"/>
      <c r="EU12" s="139"/>
      <c r="EV12" s="36" t="s">
        <v>303</v>
      </c>
      <c r="EW12" s="19"/>
      <c r="EX12" s="139"/>
      <c r="EY12" s="36" t="s">
        <v>303</v>
      </c>
      <c r="EZ12" s="19"/>
      <c r="FA12" s="139"/>
      <c r="FB12" s="36" t="s">
        <v>303</v>
      </c>
      <c r="FC12" s="19"/>
      <c r="FD12" s="139"/>
      <c r="FE12" s="36" t="s">
        <v>303</v>
      </c>
      <c r="FF12" s="19"/>
      <c r="FG12" s="139"/>
      <c r="FH12" s="36" t="s">
        <v>303</v>
      </c>
    </row>
    <row r="13" spans="1:166" ht="24" customHeight="1" thickBot="1">
      <c r="C13" s="294"/>
      <c r="D13" s="294"/>
      <c r="E13" s="269"/>
      <c r="F13" s="271"/>
      <c r="G13" s="298" t="s">
        <v>209</v>
      </c>
      <c r="H13" s="299"/>
      <c r="I13" s="300"/>
      <c r="J13" s="162" t="s">
        <v>25</v>
      </c>
      <c r="K13" s="98"/>
      <c r="L13" s="37" t="s">
        <v>303</v>
      </c>
      <c r="N13" s="98"/>
      <c r="O13" s="37" t="s">
        <v>303</v>
      </c>
      <c r="P13" s="106"/>
      <c r="Q13" s="98"/>
      <c r="R13" s="37" t="s">
        <v>303</v>
      </c>
      <c r="S13" s="19"/>
      <c r="T13" s="98"/>
      <c r="U13" s="37" t="s">
        <v>303</v>
      </c>
      <c r="V13" s="19"/>
      <c r="W13" s="98"/>
      <c r="X13" s="37" t="s">
        <v>303</v>
      </c>
      <c r="Y13" s="19"/>
      <c r="Z13" s="98"/>
      <c r="AA13" s="37" t="s">
        <v>303</v>
      </c>
      <c r="AB13" s="19"/>
      <c r="AC13" s="98"/>
      <c r="AD13" s="37" t="s">
        <v>303</v>
      </c>
      <c r="AE13" s="19"/>
      <c r="AF13" s="98"/>
      <c r="AG13" s="37" t="s">
        <v>303</v>
      </c>
      <c r="AH13" s="19"/>
      <c r="AI13" s="98"/>
      <c r="AJ13" s="37" t="s">
        <v>303</v>
      </c>
      <c r="AL13" s="98"/>
      <c r="AM13" s="37" t="s">
        <v>303</v>
      </c>
      <c r="AN13" s="106"/>
      <c r="AO13" s="98"/>
      <c r="AP13" s="37" t="s">
        <v>303</v>
      </c>
      <c r="AQ13" s="19"/>
      <c r="AR13" s="98"/>
      <c r="AS13" s="37" t="s">
        <v>303</v>
      </c>
      <c r="AT13" s="19"/>
      <c r="AU13" s="98"/>
      <c r="AV13" s="37" t="s">
        <v>303</v>
      </c>
      <c r="AW13" s="19"/>
      <c r="AX13" s="98"/>
      <c r="AY13" s="37" t="s">
        <v>303</v>
      </c>
      <c r="AZ13" s="19"/>
      <c r="BA13" s="98"/>
      <c r="BB13" s="37" t="s">
        <v>303</v>
      </c>
      <c r="BC13" s="19"/>
      <c r="BD13" s="98"/>
      <c r="BE13" s="37" t="s">
        <v>303</v>
      </c>
      <c r="BF13" s="19"/>
      <c r="BG13" s="98"/>
      <c r="BH13" s="37" t="s">
        <v>303</v>
      </c>
      <c r="BJ13" s="98"/>
      <c r="BK13" s="37" t="s">
        <v>303</v>
      </c>
      <c r="BL13" s="106"/>
      <c r="BM13" s="98"/>
      <c r="BN13" s="37" t="s">
        <v>303</v>
      </c>
      <c r="BO13" s="19"/>
      <c r="BP13" s="98"/>
      <c r="BQ13" s="37" t="s">
        <v>303</v>
      </c>
      <c r="BR13" s="19"/>
      <c r="BS13" s="98"/>
      <c r="BT13" s="37" t="s">
        <v>303</v>
      </c>
      <c r="BU13" s="19"/>
      <c r="BV13" s="98"/>
      <c r="BW13" s="37" t="s">
        <v>303</v>
      </c>
      <c r="BX13" s="19"/>
      <c r="BY13" s="98"/>
      <c r="BZ13" s="37" t="s">
        <v>303</v>
      </c>
      <c r="CA13" s="19"/>
      <c r="CB13" s="98"/>
      <c r="CC13" s="37" t="s">
        <v>303</v>
      </c>
      <c r="CD13" s="19"/>
      <c r="CE13" s="98"/>
      <c r="CF13" s="37" t="s">
        <v>303</v>
      </c>
      <c r="CH13" s="98"/>
      <c r="CI13" s="37" t="s">
        <v>303</v>
      </c>
      <c r="CJ13" s="106"/>
      <c r="CK13" s="98"/>
      <c r="CL13" s="37" t="s">
        <v>303</v>
      </c>
      <c r="CM13" s="19"/>
      <c r="CN13" s="98"/>
      <c r="CO13" s="37" t="s">
        <v>303</v>
      </c>
      <c r="CP13" s="19"/>
      <c r="CQ13" s="98"/>
      <c r="CR13" s="37" t="s">
        <v>303</v>
      </c>
      <c r="CS13" s="19"/>
      <c r="CT13" s="98"/>
      <c r="CU13" s="37" t="s">
        <v>303</v>
      </c>
      <c r="CV13" s="19"/>
      <c r="CW13" s="98"/>
      <c r="CX13" s="37" t="s">
        <v>303</v>
      </c>
      <c r="CY13" s="98"/>
      <c r="CZ13" s="37" t="s">
        <v>303</v>
      </c>
      <c r="DA13" s="19"/>
      <c r="DB13" s="98"/>
      <c r="DC13" s="37" t="s">
        <v>303</v>
      </c>
      <c r="DD13" s="19"/>
      <c r="DE13" s="98"/>
      <c r="DF13" s="37" t="s">
        <v>303</v>
      </c>
      <c r="DG13" s="19"/>
      <c r="DH13" s="98"/>
      <c r="DI13" s="37" t="s">
        <v>303</v>
      </c>
      <c r="DJ13" s="19"/>
      <c r="DK13" s="98"/>
      <c r="DL13" s="37" t="s">
        <v>303</v>
      </c>
      <c r="DM13" s="19"/>
      <c r="DN13" s="98"/>
      <c r="DO13" s="37" t="s">
        <v>303</v>
      </c>
      <c r="DP13" s="19"/>
      <c r="DQ13" s="98"/>
      <c r="DR13" s="37" t="s">
        <v>303</v>
      </c>
      <c r="DT13" s="98"/>
      <c r="DU13" s="37" t="s">
        <v>303</v>
      </c>
      <c r="DV13" s="106"/>
      <c r="DW13" s="98"/>
      <c r="DX13" s="37" t="s">
        <v>303</v>
      </c>
      <c r="DY13" s="19"/>
      <c r="DZ13" s="98"/>
      <c r="EA13" s="37" t="s">
        <v>303</v>
      </c>
      <c r="EB13" s="19"/>
      <c r="EC13" s="98"/>
      <c r="ED13" s="37" t="s">
        <v>303</v>
      </c>
      <c r="EE13" s="19"/>
      <c r="EF13" s="98"/>
      <c r="EG13" s="37" t="s">
        <v>303</v>
      </c>
      <c r="EH13" s="19"/>
      <c r="EI13" s="98"/>
      <c r="EJ13" s="37" t="s">
        <v>303</v>
      </c>
      <c r="EK13" s="19"/>
      <c r="EL13" s="98"/>
      <c r="EM13" s="37" t="s">
        <v>303</v>
      </c>
      <c r="EN13" s="19"/>
      <c r="EO13" s="98"/>
      <c r="EP13" s="37" t="s">
        <v>303</v>
      </c>
      <c r="ER13" s="98"/>
      <c r="ES13" s="37" t="s">
        <v>303</v>
      </c>
      <c r="ET13" s="106"/>
      <c r="EU13" s="98"/>
      <c r="EV13" s="37" t="s">
        <v>303</v>
      </c>
      <c r="EW13" s="19"/>
      <c r="EX13" s="98"/>
      <c r="EY13" s="37" t="s">
        <v>303</v>
      </c>
      <c r="EZ13" s="19"/>
      <c r="FA13" s="98"/>
      <c r="FB13" s="37" t="s">
        <v>303</v>
      </c>
      <c r="FC13" s="19"/>
      <c r="FD13" s="98"/>
      <c r="FE13" s="37" t="s">
        <v>303</v>
      </c>
      <c r="FF13" s="19"/>
      <c r="FG13" s="98"/>
      <c r="FH13" s="37" t="s">
        <v>303</v>
      </c>
    </row>
    <row r="14" spans="1:166">
      <c r="C14" s="42"/>
      <c r="D14" s="42"/>
      <c r="E14" s="46"/>
      <c r="F14" s="40"/>
      <c r="G14" s="112"/>
      <c r="H14" s="112"/>
      <c r="I14" s="112"/>
      <c r="J14" s="109"/>
      <c r="K14" s="40"/>
      <c r="L14" s="106"/>
      <c r="N14" s="40"/>
      <c r="O14" s="106"/>
      <c r="P14" s="106"/>
      <c r="Q14" s="106"/>
      <c r="AL14" s="40"/>
      <c r="AM14" s="106"/>
      <c r="AN14" s="106"/>
      <c r="AO14" s="106"/>
      <c r="BJ14" s="40"/>
      <c r="BK14" s="106"/>
      <c r="BL14" s="106"/>
      <c r="BM14" s="106"/>
      <c r="CH14" s="40"/>
      <c r="CI14" s="106"/>
      <c r="CJ14" s="106"/>
      <c r="CK14" s="106"/>
      <c r="CY14" s="106"/>
      <c r="DT14" s="40"/>
      <c r="DU14" s="106"/>
      <c r="DV14" s="106"/>
      <c r="DW14" s="106"/>
      <c r="ER14" s="40"/>
      <c r="ES14" s="106"/>
      <c r="ET14" s="106"/>
      <c r="EU14" s="106"/>
    </row>
    <row r="15" spans="1:166" s="19" customFormat="1" ht="24">
      <c r="C15" s="103" t="s">
        <v>219</v>
      </c>
      <c r="L15" s="18"/>
      <c r="S15" s="1"/>
      <c r="T15" s="1"/>
      <c r="U15" s="1"/>
      <c r="V15" s="1"/>
      <c r="Y15" s="1"/>
      <c r="AB15" s="1"/>
      <c r="AE15" s="1"/>
      <c r="AH15" s="1"/>
      <c r="AQ15" s="1"/>
      <c r="AR15" s="1"/>
      <c r="AS15" s="1"/>
      <c r="AT15" s="1"/>
      <c r="AW15" s="1"/>
      <c r="AZ15" s="1"/>
      <c r="BC15" s="1"/>
      <c r="BF15" s="1"/>
      <c r="BO15" s="1"/>
      <c r="BP15" s="1"/>
      <c r="BQ15" s="1"/>
      <c r="BR15" s="1"/>
      <c r="BU15" s="1"/>
      <c r="BX15" s="1"/>
      <c r="CA15" s="1"/>
      <c r="CD15" s="1"/>
      <c r="CM15" s="1"/>
      <c r="CN15" s="1"/>
      <c r="CO15" s="1"/>
      <c r="CP15" s="1"/>
      <c r="CS15" s="1"/>
      <c r="CV15" s="1"/>
      <c r="DA15" s="1"/>
      <c r="DB15" s="1"/>
      <c r="DC15" s="1"/>
      <c r="DD15" s="1"/>
      <c r="DG15" s="1"/>
      <c r="DJ15" s="1"/>
      <c r="DM15" s="1"/>
      <c r="DP15" s="1"/>
      <c r="DY15" s="1"/>
      <c r="DZ15" s="1"/>
      <c r="EA15" s="1"/>
      <c r="EB15" s="1"/>
      <c r="EE15" s="1"/>
      <c r="EH15" s="1"/>
      <c r="EK15" s="1"/>
      <c r="EN15" s="1"/>
      <c r="EW15" s="1"/>
      <c r="EX15" s="1"/>
      <c r="EY15" s="1"/>
      <c r="EZ15" s="1"/>
      <c r="FC15" s="1"/>
      <c r="FF15" s="1"/>
    </row>
    <row r="16" spans="1:166" ht="14.25" thickBot="1"/>
    <row r="17" spans="3:16" ht="14.25" thickTop="1">
      <c r="C17" s="47"/>
      <c r="D17" s="48"/>
      <c r="E17" s="48"/>
      <c r="F17" s="48"/>
      <c r="G17" s="49"/>
      <c r="H17" s="50"/>
      <c r="I17" s="50"/>
      <c r="J17" s="50"/>
      <c r="K17" s="48"/>
      <c r="L17" s="51"/>
      <c r="M17" s="51"/>
      <c r="N17" s="48"/>
      <c r="O17" s="52"/>
      <c r="P17" s="12"/>
    </row>
    <row r="18" spans="3:16">
      <c r="C18" s="53" t="s">
        <v>2</v>
      </c>
      <c r="D18" s="44"/>
      <c r="E18" s="40"/>
      <c r="F18" s="40"/>
      <c r="G18" s="3" t="s">
        <v>43</v>
      </c>
      <c r="H18" s="40"/>
      <c r="I18" s="40"/>
      <c r="J18" s="40"/>
      <c r="K18" s="40"/>
      <c r="L18" s="40"/>
      <c r="M18" s="40"/>
      <c r="N18" s="40"/>
      <c r="O18" s="40"/>
      <c r="P18" s="54"/>
    </row>
    <row r="19" spans="3:16">
      <c r="C19" s="55"/>
      <c r="D19" s="40"/>
      <c r="E19" s="44"/>
      <c r="F19" s="40"/>
      <c r="G19" s="44" t="s">
        <v>10</v>
      </c>
      <c r="H19" s="40"/>
      <c r="I19" s="44"/>
      <c r="J19" s="40"/>
      <c r="K19" s="44"/>
      <c r="L19" s="44"/>
      <c r="M19" s="40"/>
      <c r="N19" s="40"/>
      <c r="O19" s="44"/>
      <c r="P19" s="54"/>
    </row>
    <row r="20" spans="3:16">
      <c r="C20" s="225" t="s">
        <v>323</v>
      </c>
      <c r="D20" s="226"/>
      <c r="E20" s="226"/>
      <c r="F20" s="227"/>
      <c r="G20" s="56" t="e">
        <f>I20/J20</f>
        <v>#DIV/0!</v>
      </c>
      <c r="H20" s="10" t="s">
        <v>304</v>
      </c>
      <c r="I20" s="7">
        <f>SUM(K9:K10,N9:N10,Q9:Q10,T9:T10,W9:W10,Z9:Z10,AC9:AC10,AF9:AF10,AI9:AI10,AL9:AL10,AO9:AO10,AR9:AR10,AU9:AU10,AX9:AX10,BA9:BA10,BD9:BD10,BG9:BG10,BJ9:BJ10,BM9:BM10,BP9:BP10,BS9:BS10,BV9:BV10,BY9:BY10,CB9:CB10,CE9:CE10,CH9:CH10,CK9:CK10,CN9:CN10,CQ9:CQ10,CT9:CT10,CW9:CW10,CY9:CY10,DB9:DB10,DE9:DE10,DH9:DH10,DK9:DK10,DN9:DN10,DQ9:DQ10,DT9:DT10,DW9:DW10,DZ9:DZ10,EC9:EC10,EF9:EF10,EI9:EI10,EL9:EL10,EO9:EO10,ER9:ER10,EU9:EU10,EX9:EX10,FA9:FA10,FD9:FD10,FG9:FG10)</f>
        <v>0</v>
      </c>
      <c r="J20" s="44">
        <f>COUNTIF(K9:FH10,"&gt;0")</f>
        <v>0</v>
      </c>
      <c r="K20" s="7"/>
      <c r="L20" s="40"/>
      <c r="M20" s="303"/>
      <c r="N20" s="303"/>
      <c r="O20" s="303"/>
      <c r="P20" s="8"/>
    </row>
    <row r="21" spans="3:16">
      <c r="C21" s="225" t="s">
        <v>324</v>
      </c>
      <c r="D21" s="226"/>
      <c r="E21" s="226"/>
      <c r="F21" s="227"/>
      <c r="G21" s="58" t="e">
        <f>I21/J21</f>
        <v>#DIV/0!</v>
      </c>
      <c r="H21" s="10" t="s">
        <v>304</v>
      </c>
      <c r="I21" s="7">
        <f>SUM(K11:K13,N11:N13,Q11:Q13,T11:T13,W11:W13,Z11:Z13,AC11:AC13,AF11:AF13,AI11:AI13,AL11:AL13,AO11:AO13,AR11:AR13,AU11:AU13,AX11:AX13,BA11:BA13,BD11:BD13,BG11:BG13,BJ11:BJ13,BM11:BM13,BP11:BP13,BS11:BS13,BV11:BV13,BY11:BY13,CB11:CB13,CE11:CE13,CH11:CH13,CK11:CK13,CN11:CN13,CQ11:CQ13,CT11:CT13,CW11:CW13,CY11:CY13,DB11:DB13,DE11:DE13,DH11:DH13,DK11:DK13,DN11:DN13,DQ11:DQ13,DT11:DT13,DW11:DW13,DZ11:DZ13,EC11:EC13,EF11:EF13,EI11:EI13,EL11:EL13,EO11:EO13,ER11:ER13,EU11:EU13,EX11:EX13,FA11:FA13,FD11:FD13,FG11:FG13)</f>
        <v>0</v>
      </c>
      <c r="J21" s="136">
        <f>COUNTIF(K11:FH13,"&gt;0")</f>
        <v>0</v>
      </c>
      <c r="K21" s="7"/>
      <c r="L21" s="40"/>
      <c r="M21" s="303"/>
      <c r="N21" s="303"/>
      <c r="O21" s="303"/>
      <c r="P21" s="8"/>
    </row>
    <row r="22" spans="3:16" ht="14.25" thickBot="1">
      <c r="C22" s="59"/>
      <c r="D22" s="60"/>
      <c r="E22" s="60"/>
      <c r="F22" s="60"/>
      <c r="G22" s="61"/>
      <c r="H22" s="11"/>
      <c r="I22" s="11"/>
      <c r="J22" s="11"/>
      <c r="K22" s="62"/>
      <c r="L22" s="62"/>
      <c r="M22" s="62"/>
      <c r="N22" s="62"/>
      <c r="O22" s="62"/>
      <c r="P22" s="63"/>
    </row>
    <row r="23" spans="3:16" ht="14.25" thickTop="1"/>
  </sheetData>
  <mergeCells count="68">
    <mergeCell ref="EF8:EG8"/>
    <mergeCell ref="EI8:EJ8"/>
    <mergeCell ref="EL8:EM8"/>
    <mergeCell ref="EO8:EP8"/>
    <mergeCell ref="FG8:FH8"/>
    <mergeCell ref="ER8:ES8"/>
    <mergeCell ref="EU8:EV8"/>
    <mergeCell ref="EX8:EY8"/>
    <mergeCell ref="FA8:FB8"/>
    <mergeCell ref="FD8:FE8"/>
    <mergeCell ref="DQ8:DR8"/>
    <mergeCell ref="DT8:DU8"/>
    <mergeCell ref="DW8:DX8"/>
    <mergeCell ref="DZ8:EA8"/>
    <mergeCell ref="EC8:ED8"/>
    <mergeCell ref="DB8:DC8"/>
    <mergeCell ref="DE8:DF8"/>
    <mergeCell ref="DH8:DI8"/>
    <mergeCell ref="DK8:DL8"/>
    <mergeCell ref="DN8:DO8"/>
    <mergeCell ref="C20:F20"/>
    <mergeCell ref="M20:O20"/>
    <mergeCell ref="C21:F21"/>
    <mergeCell ref="M21:O21"/>
    <mergeCell ref="CY8:CZ8"/>
    <mergeCell ref="CT8:CU8"/>
    <mergeCell ref="CW8:CX8"/>
    <mergeCell ref="CE8:CF8"/>
    <mergeCell ref="CH8:CI8"/>
    <mergeCell ref="CK8:CL8"/>
    <mergeCell ref="CN8:CO8"/>
    <mergeCell ref="CQ8:CR8"/>
    <mergeCell ref="BP8:BQ8"/>
    <mergeCell ref="BS8:BT8"/>
    <mergeCell ref="BV8:BW8"/>
    <mergeCell ref="BY8:BZ8"/>
    <mergeCell ref="CB8:CC8"/>
    <mergeCell ref="BA8:BB8"/>
    <mergeCell ref="BD8:BE8"/>
    <mergeCell ref="BG8:BH8"/>
    <mergeCell ref="BJ8:BK8"/>
    <mergeCell ref="BM8:BN8"/>
    <mergeCell ref="AL8:AM8"/>
    <mergeCell ref="AO8:AP8"/>
    <mergeCell ref="AR8:AS8"/>
    <mergeCell ref="AU8:AV8"/>
    <mergeCell ref="AX8:AY8"/>
    <mergeCell ref="A2:AK2"/>
    <mergeCell ref="Z8:AA8"/>
    <mergeCell ref="AC8:AD8"/>
    <mergeCell ref="AF8:AG8"/>
    <mergeCell ref="AI8:AJ8"/>
    <mergeCell ref="Q8:R8"/>
    <mergeCell ref="T8:U8"/>
    <mergeCell ref="W8:X8"/>
    <mergeCell ref="B6:O6"/>
    <mergeCell ref="C8:D8"/>
    <mergeCell ref="E8:I8"/>
    <mergeCell ref="K8:L8"/>
    <mergeCell ref="N8:O8"/>
    <mergeCell ref="C9:C13"/>
    <mergeCell ref="D9:D10"/>
    <mergeCell ref="E9:I10"/>
    <mergeCell ref="D11:D13"/>
    <mergeCell ref="E11:F13"/>
    <mergeCell ref="G11:I11"/>
    <mergeCell ref="G12:I12"/>
    <mergeCell ref="G13:I13"/>
  </mergeCells>
  <phoneticPr fontId="1"/>
  <dataValidations count="1">
    <dataValidation type="list" allowBlank="1" showInputMessage="1" showErrorMessage="1" sqref="G17" xr:uid="{2ADD7AD9-36A5-412B-A904-433B24B7C7DF}">
      <formula1>"①,②,　　,"</formula1>
    </dataValidation>
  </dataValidations>
  <printOptions horizontalCentered="1"/>
  <pageMargins left="0.19685039370078741" right="0.19685039370078741" top="0.35433070866141736" bottom="0.31496062992125984" header="0.27559055118110237" footer="0.19685039370078741"/>
  <pageSetup paperSize="9" scale="9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CR4"/>
  <sheetViews>
    <sheetView topLeftCell="CM1" zoomScale="145" zoomScaleNormal="145" workbookViewId="0">
      <selection activeCell="CR4" sqref="CR4"/>
    </sheetView>
  </sheetViews>
  <sheetFormatPr defaultRowHeight="13.5"/>
  <cols>
    <col min="1" max="1" width="4.125" bestFit="1" customWidth="1"/>
    <col min="2" max="2" width="27.125" customWidth="1"/>
    <col min="3" max="4" width="7.25" customWidth="1"/>
    <col min="5" max="5" width="5.375" customWidth="1"/>
    <col min="6" max="6" width="19.125" customWidth="1"/>
    <col min="7" max="7" width="15.75" customWidth="1"/>
    <col min="8" max="8" width="14.25" customWidth="1"/>
    <col min="9" max="18" width="10" customWidth="1"/>
    <col min="19" max="26" width="8.625" customWidth="1"/>
    <col min="27" max="27" width="25.375" customWidth="1"/>
    <col min="28" max="28" width="11.125" customWidth="1"/>
    <col min="29" max="29" width="9.125" customWidth="1"/>
    <col min="30" max="30" width="34.5" customWidth="1"/>
    <col min="31" max="31" width="21.75" customWidth="1"/>
    <col min="32" max="41" width="8.125" customWidth="1"/>
    <col min="42" max="42" width="16.625" customWidth="1"/>
    <col min="43" max="44" width="8.125" customWidth="1"/>
    <col min="52" max="52" width="21.875" customWidth="1"/>
    <col min="73" max="73" width="21.625" customWidth="1"/>
    <col min="74" max="74" width="51.25" customWidth="1"/>
    <col min="75" max="76" width="10.625" customWidth="1"/>
    <col min="77" max="77" width="9.25" customWidth="1"/>
    <col min="78" max="86" width="9" customWidth="1"/>
    <col min="87" max="87" width="17.75" customWidth="1"/>
    <col min="88" max="88" width="46.125" customWidth="1"/>
    <col min="89" max="89" width="9" customWidth="1"/>
    <col min="90" max="91" width="42.25" customWidth="1"/>
    <col min="92" max="92" width="9" customWidth="1"/>
    <col min="93" max="93" width="25.5" customWidth="1"/>
    <col min="94" max="94" width="9" customWidth="1"/>
    <col min="95" max="95" width="11.375" customWidth="1"/>
    <col min="96" max="96" width="52.75" customWidth="1"/>
  </cols>
  <sheetData>
    <row r="1" spans="1:96" ht="18.75">
      <c r="B1" s="68" t="s">
        <v>110</v>
      </c>
      <c r="AF1" s="85"/>
      <c r="AG1" s="85"/>
      <c r="AH1" s="85"/>
      <c r="AI1" s="85"/>
      <c r="AJ1" s="85"/>
      <c r="AK1" s="85"/>
      <c r="AL1" s="85"/>
      <c r="AM1" s="85"/>
      <c r="AN1" s="85"/>
      <c r="AO1" s="85"/>
      <c r="AP1" s="85"/>
      <c r="AQ1" s="76"/>
      <c r="AR1" s="76"/>
      <c r="AS1" s="69"/>
      <c r="AT1" s="69"/>
      <c r="AU1" s="69"/>
      <c r="AV1" s="69"/>
      <c r="AW1" s="69"/>
      <c r="AX1" s="69"/>
      <c r="AY1" s="69"/>
      <c r="AZ1" s="69"/>
      <c r="BA1" s="69"/>
      <c r="BB1" s="69"/>
      <c r="BC1" s="69"/>
      <c r="BD1" s="69"/>
      <c r="BE1" s="69"/>
      <c r="BF1" s="69"/>
      <c r="BG1" s="69"/>
      <c r="BH1" s="69"/>
      <c r="BI1" s="69"/>
      <c r="BJ1" s="69"/>
      <c r="BK1" s="69"/>
      <c r="BN1" s="69"/>
      <c r="BO1" s="69"/>
      <c r="BP1" s="69"/>
      <c r="BQ1" s="69"/>
      <c r="BR1" s="69"/>
      <c r="BS1" s="69"/>
      <c r="BT1" s="69"/>
      <c r="BU1" s="69"/>
      <c r="BX1" s="69"/>
      <c r="BY1" s="69"/>
      <c r="BZ1" s="69"/>
      <c r="CA1" s="69"/>
      <c r="CB1" s="69"/>
      <c r="CC1" s="69"/>
      <c r="CD1" s="69"/>
      <c r="CE1" s="69"/>
      <c r="CF1" s="69"/>
      <c r="CG1" s="69"/>
      <c r="CH1" s="69"/>
      <c r="CI1" s="69"/>
      <c r="CJ1" s="69"/>
      <c r="CK1" s="69"/>
      <c r="CL1" s="69"/>
      <c r="CM1" s="69"/>
      <c r="CN1" s="69"/>
      <c r="CO1" s="69"/>
      <c r="CP1" s="69"/>
      <c r="CQ1" s="69"/>
      <c r="CR1" s="69"/>
    </row>
    <row r="2" spans="1:96" ht="18.75">
      <c r="B2" s="68"/>
      <c r="S2" t="s">
        <v>256</v>
      </c>
      <c r="U2" t="s">
        <v>255</v>
      </c>
      <c r="AE2" s="86" t="s">
        <v>261</v>
      </c>
      <c r="AF2" s="87" t="s">
        <v>196</v>
      </c>
      <c r="AG2" s="88" t="s">
        <v>197</v>
      </c>
      <c r="AH2" s="88" t="s">
        <v>198</v>
      </c>
      <c r="AI2" s="88" t="s">
        <v>199</v>
      </c>
      <c r="AJ2" s="88" t="s">
        <v>200</v>
      </c>
      <c r="AK2" s="87" t="s">
        <v>201</v>
      </c>
      <c r="AL2" s="87" t="s">
        <v>202</v>
      </c>
      <c r="AM2" s="88" t="s">
        <v>203</v>
      </c>
      <c r="AN2" s="88" t="s">
        <v>204</v>
      </c>
      <c r="AO2" s="88" t="s">
        <v>205</v>
      </c>
      <c r="AP2" s="88" t="s">
        <v>206</v>
      </c>
      <c r="AQ2" s="86" t="s">
        <v>157</v>
      </c>
      <c r="AR2" s="86" t="s">
        <v>158</v>
      </c>
      <c r="AS2" s="86" t="s">
        <v>159</v>
      </c>
      <c r="AT2" s="86" t="s">
        <v>111</v>
      </c>
      <c r="AU2" s="86" t="s">
        <v>112</v>
      </c>
      <c r="AV2" s="86" t="s">
        <v>112</v>
      </c>
      <c r="AW2" s="86" t="s">
        <v>112</v>
      </c>
      <c r="AX2" s="86" t="s">
        <v>112</v>
      </c>
      <c r="AY2" s="86" t="s">
        <v>112</v>
      </c>
      <c r="AZ2" s="86" t="s">
        <v>113</v>
      </c>
      <c r="BA2" s="87" t="s">
        <v>183</v>
      </c>
      <c r="BB2" s="88" t="s">
        <v>184</v>
      </c>
      <c r="BC2" s="88" t="s">
        <v>185</v>
      </c>
      <c r="BD2" s="88" t="s">
        <v>186</v>
      </c>
      <c r="BE2" s="88" t="s">
        <v>187</v>
      </c>
      <c r="BF2" s="87" t="s">
        <v>188</v>
      </c>
      <c r="BG2" s="87" t="s">
        <v>189</v>
      </c>
      <c r="BH2" s="88" t="s">
        <v>190</v>
      </c>
      <c r="BI2" s="88" t="s">
        <v>191</v>
      </c>
      <c r="BJ2" s="88" t="s">
        <v>192</v>
      </c>
      <c r="BK2" s="88" t="s">
        <v>193</v>
      </c>
      <c r="BL2" s="88" t="s">
        <v>194</v>
      </c>
      <c r="BM2" s="88" t="s">
        <v>195</v>
      </c>
      <c r="BN2" s="88" t="s">
        <v>114</v>
      </c>
      <c r="BO2" s="88" t="s">
        <v>167</v>
      </c>
      <c r="BP2" s="88"/>
      <c r="BQ2" s="88"/>
      <c r="BR2" s="88"/>
      <c r="BS2" s="88"/>
      <c r="BT2" s="88"/>
      <c r="BU2" s="88" t="s">
        <v>177</v>
      </c>
      <c r="BV2" s="88" t="s">
        <v>260</v>
      </c>
      <c r="BW2" s="88" t="s">
        <v>174</v>
      </c>
      <c r="BX2" s="89" t="s">
        <v>257</v>
      </c>
      <c r="BY2" s="89" t="s">
        <v>258</v>
      </c>
      <c r="BZ2" s="89" t="s">
        <v>259</v>
      </c>
      <c r="CA2" s="88" t="s">
        <v>158</v>
      </c>
      <c r="CB2" s="70" t="s">
        <v>353</v>
      </c>
      <c r="CC2" s="70" t="s">
        <v>354</v>
      </c>
      <c r="CD2" s="70" t="s">
        <v>242</v>
      </c>
      <c r="CE2" s="70" t="s">
        <v>243</v>
      </c>
      <c r="CF2" s="70" t="s">
        <v>355</v>
      </c>
      <c r="CG2" s="70" t="s">
        <v>356</v>
      </c>
      <c r="CH2" s="70" t="s">
        <v>357</v>
      </c>
      <c r="CI2" s="70" t="s">
        <v>358</v>
      </c>
      <c r="CJ2" s="70" t="s">
        <v>359</v>
      </c>
      <c r="CK2" s="70" t="s">
        <v>360</v>
      </c>
      <c r="CL2" s="70" t="s">
        <v>361</v>
      </c>
      <c r="CM2" s="70" t="s">
        <v>362</v>
      </c>
      <c r="CN2" s="70" t="s">
        <v>363</v>
      </c>
      <c r="CO2" s="70" t="s">
        <v>364</v>
      </c>
      <c r="CP2" s="70" t="s">
        <v>365</v>
      </c>
      <c r="CQ2" s="70" t="s">
        <v>366</v>
      </c>
      <c r="CR2" s="70" t="s">
        <v>367</v>
      </c>
    </row>
    <row r="3" spans="1:96" s="73" customFormat="1" ht="27.75" customHeight="1">
      <c r="A3" s="71" t="s">
        <v>116</v>
      </c>
      <c r="B3" s="71" t="s">
        <v>117</v>
      </c>
      <c r="C3" s="71" t="s">
        <v>118</v>
      </c>
      <c r="D3" s="71" t="s">
        <v>119</v>
      </c>
      <c r="E3" s="71" t="s">
        <v>254</v>
      </c>
      <c r="F3" s="72" t="s">
        <v>120</v>
      </c>
      <c r="G3" s="72" t="s">
        <v>138</v>
      </c>
      <c r="H3" s="72" t="s">
        <v>139</v>
      </c>
      <c r="I3" s="80" t="s">
        <v>121</v>
      </c>
      <c r="J3" s="80" t="s">
        <v>122</v>
      </c>
      <c r="K3" s="80" t="s">
        <v>123</v>
      </c>
      <c r="L3" s="80" t="s">
        <v>124</v>
      </c>
      <c r="M3" s="80" t="s">
        <v>125</v>
      </c>
      <c r="N3" s="80" t="s">
        <v>126</v>
      </c>
      <c r="O3" s="80" t="s">
        <v>278</v>
      </c>
      <c r="P3" s="80" t="s">
        <v>279</v>
      </c>
      <c r="Q3" s="137" t="s">
        <v>325</v>
      </c>
      <c r="R3" s="137" t="s">
        <v>326</v>
      </c>
      <c r="S3" s="81" t="s">
        <v>146</v>
      </c>
      <c r="T3" s="102" t="s">
        <v>127</v>
      </c>
      <c r="U3" s="81" t="s">
        <v>147</v>
      </c>
      <c r="V3" s="81" t="s">
        <v>148</v>
      </c>
      <c r="W3" s="81" t="s">
        <v>149</v>
      </c>
      <c r="X3" s="81" t="s">
        <v>150</v>
      </c>
      <c r="Y3" s="81" t="s">
        <v>252</v>
      </c>
      <c r="Z3" s="81" t="s">
        <v>253</v>
      </c>
      <c r="AA3" s="81" t="s">
        <v>151</v>
      </c>
      <c r="AB3" s="81" t="s">
        <v>152</v>
      </c>
      <c r="AC3" s="81" t="s">
        <v>153</v>
      </c>
      <c r="AD3" s="81" t="s">
        <v>154</v>
      </c>
      <c r="AE3" s="82" t="s">
        <v>128</v>
      </c>
      <c r="AF3" s="83" t="s">
        <v>63</v>
      </c>
      <c r="AG3" s="84" t="s">
        <v>140</v>
      </c>
      <c r="AH3" s="84" t="s">
        <v>211</v>
      </c>
      <c r="AI3" s="84" t="s">
        <v>212</v>
      </c>
      <c r="AJ3" s="84" t="s">
        <v>141</v>
      </c>
      <c r="AK3" s="84" t="s">
        <v>142</v>
      </c>
      <c r="AL3" s="84" t="s">
        <v>143</v>
      </c>
      <c r="AM3" s="84" t="s">
        <v>210</v>
      </c>
      <c r="AN3" s="84" t="s">
        <v>144</v>
      </c>
      <c r="AO3" s="84" t="s">
        <v>145</v>
      </c>
      <c r="AP3" s="84"/>
      <c r="AQ3" s="82" t="s">
        <v>155</v>
      </c>
      <c r="AR3" s="82" t="s">
        <v>160</v>
      </c>
      <c r="AS3" s="82" t="s">
        <v>129</v>
      </c>
      <c r="AT3" s="82" t="s">
        <v>156</v>
      </c>
      <c r="AU3" s="82" t="s">
        <v>161</v>
      </c>
      <c r="AV3" s="82" t="s">
        <v>162</v>
      </c>
      <c r="AW3" s="82" t="s">
        <v>163</v>
      </c>
      <c r="AX3" s="82" t="s">
        <v>164</v>
      </c>
      <c r="AY3" s="82" t="s">
        <v>165</v>
      </c>
      <c r="AZ3" s="82" t="s">
        <v>115</v>
      </c>
      <c r="BA3" s="82" t="s">
        <v>182</v>
      </c>
      <c r="BB3" s="82" t="s">
        <v>181</v>
      </c>
      <c r="BC3" s="82" t="s">
        <v>180</v>
      </c>
      <c r="BD3" s="82" t="s">
        <v>130</v>
      </c>
      <c r="BE3" s="82" t="s">
        <v>131</v>
      </c>
      <c r="BF3" s="82" t="s">
        <v>132</v>
      </c>
      <c r="BG3" s="82" t="s">
        <v>179</v>
      </c>
      <c r="BH3" s="82" t="s">
        <v>178</v>
      </c>
      <c r="BI3" s="82" t="s">
        <v>133</v>
      </c>
      <c r="BJ3" s="82" t="s">
        <v>134</v>
      </c>
      <c r="BK3" s="82" t="s">
        <v>135</v>
      </c>
      <c r="BL3" s="82" t="s">
        <v>136</v>
      </c>
      <c r="BM3" s="82" t="s">
        <v>137</v>
      </c>
      <c r="BN3" s="82" t="s">
        <v>166</v>
      </c>
      <c r="BO3" s="82" t="s">
        <v>168</v>
      </c>
      <c r="BP3" s="82" t="s">
        <v>169</v>
      </c>
      <c r="BQ3" s="82" t="s">
        <v>170</v>
      </c>
      <c r="BR3" s="82" t="s">
        <v>171</v>
      </c>
      <c r="BS3" s="82" t="s">
        <v>172</v>
      </c>
      <c r="BT3" s="82" t="s">
        <v>173</v>
      </c>
      <c r="BU3" s="82" t="s">
        <v>115</v>
      </c>
      <c r="BV3" s="90" t="s">
        <v>237</v>
      </c>
      <c r="BW3" s="90" t="s">
        <v>238</v>
      </c>
      <c r="BX3" s="90" t="s">
        <v>239</v>
      </c>
      <c r="BY3" s="90" t="s">
        <v>240</v>
      </c>
      <c r="BZ3" s="90" t="s">
        <v>241</v>
      </c>
      <c r="CA3" s="90" t="s">
        <v>244</v>
      </c>
      <c r="CB3" s="90" t="s">
        <v>368</v>
      </c>
      <c r="CC3" s="90" t="s">
        <v>369</v>
      </c>
      <c r="CD3" s="90" t="s">
        <v>245</v>
      </c>
      <c r="CE3" s="90" t="s">
        <v>246</v>
      </c>
      <c r="CF3" s="90" t="s">
        <v>247</v>
      </c>
      <c r="CG3" s="90" t="s">
        <v>370</v>
      </c>
      <c r="CH3" s="90" t="s">
        <v>175</v>
      </c>
      <c r="CI3" s="90" t="s">
        <v>306</v>
      </c>
      <c r="CJ3" s="90" t="s">
        <v>307</v>
      </c>
      <c r="CK3" s="90" t="s">
        <v>176</v>
      </c>
      <c r="CL3" s="90" t="s">
        <v>248</v>
      </c>
      <c r="CM3" s="90" t="s">
        <v>308</v>
      </c>
      <c r="CN3" s="90" t="s">
        <v>249</v>
      </c>
      <c r="CO3" s="90" t="s">
        <v>309</v>
      </c>
      <c r="CP3" s="90" t="s">
        <v>250</v>
      </c>
      <c r="CQ3" s="90" t="s">
        <v>310</v>
      </c>
      <c r="CR3" s="90" t="s">
        <v>251</v>
      </c>
    </row>
    <row r="4" spans="1:96" s="75" customFormat="1">
      <c r="A4" s="74"/>
      <c r="B4" s="77">
        <f>令和5年度アンケート!F5</f>
        <v>0</v>
      </c>
      <c r="C4" s="77">
        <f>令和5年度アンケート!G6</f>
        <v>0</v>
      </c>
      <c r="D4" s="77">
        <f>令和5年度アンケート!J6</f>
        <v>0</v>
      </c>
      <c r="E4" s="77">
        <f>令和5年度アンケート!L6</f>
        <v>0</v>
      </c>
      <c r="F4" s="78">
        <f>令和5年度アンケート!F9</f>
        <v>0</v>
      </c>
      <c r="G4" s="77">
        <f>令和5年度アンケート!F11</f>
        <v>0</v>
      </c>
      <c r="H4" s="77">
        <f>令和5年度アンケート!F12</f>
        <v>0</v>
      </c>
      <c r="I4" s="77">
        <f>令和5年度アンケート!F62</f>
        <v>0</v>
      </c>
      <c r="J4" s="77">
        <f>令和5年度アンケート!F63</f>
        <v>0</v>
      </c>
      <c r="K4" s="77">
        <f>令和5年度アンケート!F64</f>
        <v>0</v>
      </c>
      <c r="L4" s="77">
        <f>令和5年度アンケート!F65</f>
        <v>0</v>
      </c>
      <c r="M4" s="77">
        <f>令和5年度アンケート!F66</f>
        <v>0</v>
      </c>
      <c r="N4" s="77">
        <f>令和5年度アンケート!F67</f>
        <v>0</v>
      </c>
      <c r="O4" s="77">
        <f>令和5年度アンケート!F68</f>
        <v>0</v>
      </c>
      <c r="P4" s="77">
        <f>令和5年度アンケート!F69</f>
        <v>0</v>
      </c>
      <c r="Q4" s="79" t="e">
        <f>'（こちらも入力願います）廃棄製剤の詳細アンケート'!G20</f>
        <v>#DIV/0!</v>
      </c>
      <c r="R4" s="79" t="e">
        <f>'（こちらも入力願います）廃棄製剤の詳細アンケート'!G21</f>
        <v>#DIV/0!</v>
      </c>
      <c r="S4" s="77">
        <f>令和5年度アンケート!F55</f>
        <v>0</v>
      </c>
      <c r="T4" s="77">
        <f>令和5年度アンケート!F56</f>
        <v>0</v>
      </c>
      <c r="U4" s="77">
        <f>令和5年度アンケート!C73</f>
        <v>0</v>
      </c>
      <c r="V4" s="77">
        <f>令和5年度アンケート!C74</f>
        <v>0</v>
      </c>
      <c r="W4" s="77">
        <f>令和5年度アンケート!C75</f>
        <v>0</v>
      </c>
      <c r="X4" s="77">
        <f>令和5年度アンケート!C76</f>
        <v>0</v>
      </c>
      <c r="Y4" s="77">
        <f>令和5年度アンケート!C77</f>
        <v>0</v>
      </c>
      <c r="Z4" s="77">
        <f>令和5年度アンケート!C78</f>
        <v>0</v>
      </c>
      <c r="AA4" s="77">
        <f>令和5年度アンケート!C81</f>
        <v>0</v>
      </c>
      <c r="AB4" s="77">
        <f>令和5年度アンケート!C84</f>
        <v>0</v>
      </c>
      <c r="AC4" s="77">
        <f>令和5年度アンケート!C87</f>
        <v>0</v>
      </c>
      <c r="AD4" s="77">
        <f>令和5年度アンケート!C90</f>
        <v>0</v>
      </c>
      <c r="AE4" s="77">
        <f>令和5年度アンケート!C96</f>
        <v>0</v>
      </c>
      <c r="AF4" s="77">
        <f>令和5年度アンケート!D103</f>
        <v>0</v>
      </c>
      <c r="AG4" s="77">
        <f>令和5年度アンケート!G103</f>
        <v>0</v>
      </c>
      <c r="AH4" s="77">
        <f>令和5年度アンケート!K103</f>
        <v>0</v>
      </c>
      <c r="AI4" s="77">
        <f>令和5年度アンケート!D105</f>
        <v>0</v>
      </c>
      <c r="AJ4" s="77">
        <f>令和5年度アンケート!G105</f>
        <v>0</v>
      </c>
      <c r="AK4" s="77">
        <f>令和5年度アンケート!K105</f>
        <v>0</v>
      </c>
      <c r="AL4" s="77">
        <f>令和5年度アンケート!D107</f>
        <v>0</v>
      </c>
      <c r="AM4" s="77">
        <f>令和5年度アンケート!G107</f>
        <v>0</v>
      </c>
      <c r="AN4" s="77">
        <f>令和5年度アンケート!K107</f>
        <v>0</v>
      </c>
      <c r="AO4" s="77">
        <f>令和5年度アンケート!D109</f>
        <v>0</v>
      </c>
      <c r="AP4" s="77">
        <f>令和5年度アンケート!E112</f>
        <v>0</v>
      </c>
      <c r="AQ4" s="77">
        <f>令和5年度アンケート!C115</f>
        <v>0</v>
      </c>
      <c r="AR4" s="77">
        <f>令和5年度アンケート!C119</f>
        <v>0</v>
      </c>
      <c r="AS4" s="77">
        <f>令和5年度アンケート!C123</f>
        <v>0</v>
      </c>
      <c r="AT4" s="77">
        <f>令和5年度アンケート!C128</f>
        <v>0</v>
      </c>
      <c r="AU4" s="77">
        <f>令和5年度アンケート!C132</f>
        <v>0</v>
      </c>
      <c r="AV4" s="77">
        <f>令和5年度アンケート!C133</f>
        <v>0</v>
      </c>
      <c r="AW4" s="77">
        <f>令和5年度アンケート!C134</f>
        <v>0</v>
      </c>
      <c r="AX4" s="77">
        <f>令和5年度アンケート!C135</f>
        <v>0</v>
      </c>
      <c r="AY4" s="77">
        <f>令和5年度アンケート!C136</f>
        <v>0</v>
      </c>
      <c r="AZ4" s="77">
        <f>令和5年度アンケート!C138</f>
        <v>0</v>
      </c>
      <c r="BA4" s="77">
        <f>令和5年度アンケート!D141</f>
        <v>0</v>
      </c>
      <c r="BB4" s="77">
        <f>令和5年度アンケート!D144</f>
        <v>0</v>
      </c>
      <c r="BC4" s="77">
        <f>令和5年度アンケート!D146</f>
        <v>0</v>
      </c>
      <c r="BD4" s="77">
        <f>令和5年度アンケート!D148</f>
        <v>0</v>
      </c>
      <c r="BE4" s="77">
        <f>令和5年度アンケート!D151</f>
        <v>0</v>
      </c>
      <c r="BF4" s="77">
        <f>令和5年度アンケート!D154</f>
        <v>0</v>
      </c>
      <c r="BG4" s="77">
        <f>令和5年度アンケート!D156</f>
        <v>0</v>
      </c>
      <c r="BH4" s="77">
        <f>令和5年度アンケート!D158</f>
        <v>0</v>
      </c>
      <c r="BI4" s="77">
        <f>令和5年度アンケート!D161</f>
        <v>0</v>
      </c>
      <c r="BJ4" s="77">
        <f>令和5年度アンケート!D163</f>
        <v>0</v>
      </c>
      <c r="BK4" s="77">
        <f>令和5年度アンケート!D166</f>
        <v>0</v>
      </c>
      <c r="BL4" s="77">
        <f>令和5年度アンケート!D168</f>
        <v>0</v>
      </c>
      <c r="BM4" s="77">
        <f>令和5年度アンケート!D170</f>
        <v>0</v>
      </c>
      <c r="BN4" s="77">
        <f>令和5年度アンケート!C175</f>
        <v>0</v>
      </c>
      <c r="BO4" s="77">
        <f>令和5年度アンケート!C179</f>
        <v>0</v>
      </c>
      <c r="BP4" s="77">
        <f>令和5年度アンケート!C180</f>
        <v>0</v>
      </c>
      <c r="BQ4" s="77">
        <f>令和5年度アンケート!C181</f>
        <v>0</v>
      </c>
      <c r="BR4" s="77">
        <f>令和5年度アンケート!C182</f>
        <v>0</v>
      </c>
      <c r="BS4" s="77">
        <f>令和5年度アンケート!C183</f>
        <v>0</v>
      </c>
      <c r="BT4" s="77">
        <f>令和5年度アンケート!C184</f>
        <v>0</v>
      </c>
      <c r="BU4" s="77">
        <f>令和5年度アンケート!C186</f>
        <v>0</v>
      </c>
      <c r="BV4" s="77" t="str">
        <f>令和5年度アンケート!C195</f>
        <v>　赤血球：
　血　漿：
　血小板：</v>
      </c>
      <c r="BW4" s="77">
        <f>令和5年度アンケート!C198</f>
        <v>0</v>
      </c>
      <c r="BX4" s="77">
        <f>令和5年度アンケート!C202</f>
        <v>0</v>
      </c>
      <c r="BY4" s="77">
        <f>令和5年度アンケート!C204</f>
        <v>0</v>
      </c>
      <c r="BZ4" s="77">
        <f>令和5年度アンケート!C206</f>
        <v>0</v>
      </c>
      <c r="CA4" s="77">
        <f>令和5年度アンケート!C209</f>
        <v>0</v>
      </c>
      <c r="CB4" s="77">
        <f>令和5年度アンケート!C212</f>
        <v>0</v>
      </c>
      <c r="CC4" s="77">
        <f>令和5年度アンケート!C215</f>
        <v>0</v>
      </c>
      <c r="CD4" s="77">
        <f>令和5年度アンケート!C218</f>
        <v>0</v>
      </c>
      <c r="CE4" s="77">
        <f>令和5年度アンケート!C221</f>
        <v>0</v>
      </c>
      <c r="CF4" s="77">
        <f>令和5年度アンケート!C224</f>
        <v>0</v>
      </c>
      <c r="CG4" s="77">
        <f>令和5年度アンケート!C228</f>
        <v>0</v>
      </c>
      <c r="CH4" s="77">
        <f>令和5年度アンケート!C231</f>
        <v>0</v>
      </c>
      <c r="CI4" s="77">
        <f>令和5年度アンケート!C234</f>
        <v>0</v>
      </c>
      <c r="CJ4" s="77" t="str">
        <f>令和5年度アンケート!C237</f>
        <v>　問題点又は疑問点など記載下さい。</v>
      </c>
      <c r="CK4" s="77">
        <f>令和5年度アンケート!C240</f>
        <v>0</v>
      </c>
      <c r="CL4" s="77" t="str">
        <f>令和5年度アンケート!C243</f>
        <v>　問題点又は疑問点など記載下さい。</v>
      </c>
      <c r="CM4" s="77">
        <f>令和5年度アンケート!C246</f>
        <v>0</v>
      </c>
      <c r="CN4" s="77">
        <f>令和5年度アンケート!C249</f>
        <v>0</v>
      </c>
      <c r="CO4" s="77">
        <f>令和5年度アンケート!C252</f>
        <v>0</v>
      </c>
      <c r="CP4" s="77">
        <f>令和5年度アンケート!C256</f>
        <v>0</v>
      </c>
      <c r="CQ4" s="77">
        <f>令和5年度アンケート!C259</f>
        <v>0</v>
      </c>
      <c r="CR4" s="77">
        <f>令和5年度アンケート!C265</f>
        <v>0</v>
      </c>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令和5年度アンケート</vt:lpstr>
      <vt:lpstr>（こちらも入力願います）廃棄製剤の詳細アンケート</vt:lpstr>
      <vt:lpstr>入力不要（集計用）</vt:lpstr>
      <vt:lpstr>'（こちらも入力願います）廃棄製剤の詳細アンケート'!Print_Area</vt:lpstr>
      <vt:lpstr>令和5年度アンケート!Print_Area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田川 康平</cp:lastModifiedBy>
  <dcterms:modified xsi:type="dcterms:W3CDTF">2023-11-15T23:47:23Z</dcterms:modified>
</cp:coreProperties>
</file>