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24226"/>
  <mc:AlternateContent xmlns:mc="http://schemas.openxmlformats.org/markup-compatibility/2006">
    <mc:Choice Requires="x15">
      <x15ac:absPath xmlns:x15ac="http://schemas.microsoft.com/office/spreadsheetml/2010/11/ac" url="\\10.0.167.31\Data\03 住環境整備班\01 新共有ファルダ（R2 ～）\E 県事業関係\06 魚の町団地(跡地)活用\14 事業者公募\03_公告\02 第１回審査委員会後（修正反映）\★ホームページ掲載用\"/>
    </mc:Choice>
  </mc:AlternateContent>
  <xr:revisionPtr revIDLastSave="0" documentId="13_ncr:1_{1925B2AF-3BFF-4B2B-9D77-F7C8B315D16C}" xr6:coauthVersionLast="47" xr6:coauthVersionMax="47" xr10:uidLastSave="{00000000-0000-0000-0000-000000000000}"/>
  <bookViews>
    <workbookView xWindow="0" yWindow="780" windowWidth="28800" windowHeight="11910" tabRatio="712" xr2:uid="{00000000-000D-0000-FFFF-FFFF00000000}"/>
  </bookViews>
  <sheets>
    <sheet name="様式Ⅰ（参加表明書）" sheetId="30" r:id="rId1"/>
    <sheet name="様式Ⅱ（誓約書）" sheetId="36" r:id="rId2"/>
    <sheet name="参考様式（財務状況確認票）" sheetId="32" r:id="rId3"/>
    <sheet name="様式１（技術提案書表紙）" sheetId="39" r:id="rId4"/>
    <sheet name="様式２（貸付額算定表）" sheetId="41" r:id="rId5"/>
    <sheet name="様式３（技術提案書A3　１枚） " sheetId="38" r:id="rId6"/>
    <sheet name="【参考】技術提案書提出内容チェックシート" sheetId="40" r:id="rId7"/>
    <sheet name="様式４（質問書）" sheetId="37" r:id="rId8"/>
  </sheets>
  <externalReferences>
    <externalReference r:id="rId9"/>
    <externalReference r:id="rId10"/>
    <externalReference r:id="rId11"/>
    <externalReference r:id="rId12"/>
  </externalReferences>
  <definedNames>
    <definedName name="_Order1" hidden="1">1</definedName>
    <definedName name="\0">#REF!</definedName>
    <definedName name="\a">#REF!</definedName>
    <definedName name="\B">#REF!</definedName>
    <definedName name="\C">#REF!</definedName>
    <definedName name="\D">#REF!</definedName>
    <definedName name="\E">#REF!</definedName>
    <definedName name="\F">#REF!</definedName>
    <definedName name="\G">#REF!</definedName>
    <definedName name="\p">#REF!</definedName>
    <definedName name="\R">#REF!</definedName>
    <definedName name="\S">#REF!</definedName>
    <definedName name="\T">#REF!</definedName>
    <definedName name="\U">#REF!</definedName>
    <definedName name="\Z">#REF!</definedName>
    <definedName name="A_機械">#REF!</definedName>
    <definedName name="A_起動">#REF!</definedName>
    <definedName name="A_建築">#REF!</definedName>
    <definedName name="A_電気">#REF!</definedName>
    <definedName name="A_入力1">#REF!</definedName>
    <definedName name="A_入力2">#REF!</definedName>
    <definedName name="A_搬送">#REF!</definedName>
    <definedName name="A_表1">#REF!</definedName>
    <definedName name="A_表2">#REF!</definedName>
    <definedName name="A_表3">#REF!</definedName>
    <definedName name="A_表4">#REF!</definedName>
    <definedName name="B_A">#REF!</definedName>
    <definedName name="B_AAA">#REF!</definedName>
    <definedName name="B_AAE">#REF!</definedName>
    <definedName name="B_AAM">#REF!</definedName>
    <definedName name="B_B">#REF!</definedName>
    <definedName name="B_C">#REF!</definedName>
    <definedName name="B_CCA">#REF!</definedName>
    <definedName name="B_CCE">#REF!</definedName>
    <definedName name="B_CCM">#REF!</definedName>
    <definedName name="B_K1AK">#REF!</definedName>
    <definedName name="B_K1AS">#REF!</definedName>
    <definedName name="B_K1EK">#REF!</definedName>
    <definedName name="B_K1ES">#REF!</definedName>
    <definedName name="B_K1MK">#REF!</definedName>
    <definedName name="B_K1MS">#REF!</definedName>
    <definedName name="B_K2AK">#REF!</definedName>
    <definedName name="B_K2AS">#REF!</definedName>
    <definedName name="B_K2EK">#REF!</definedName>
    <definedName name="B_K2ES">#REF!</definedName>
    <definedName name="B_K2MK">#REF!</definedName>
    <definedName name="B_K2MS">#REF!</definedName>
    <definedName name="B_K3AK">#REF!</definedName>
    <definedName name="B_K3AS">#REF!</definedName>
    <definedName name="B_K3EK">#REF!</definedName>
    <definedName name="B_K3ES">#REF!</definedName>
    <definedName name="B_K3MK">#REF!</definedName>
    <definedName name="B_K3MS">#REF!</definedName>
    <definedName name="B_KK2AK">#REF!</definedName>
    <definedName name="B_KK2AS">#REF!</definedName>
    <definedName name="B_KK2EK">#REF!</definedName>
    <definedName name="B_KK2ES">#REF!</definedName>
    <definedName name="B_KK2MK">#REF!</definedName>
    <definedName name="B_KK2MS">#REF!</definedName>
    <definedName name="B_KK3AK">#REF!</definedName>
    <definedName name="B_KK3AS">#REF!</definedName>
    <definedName name="B_KK3EK">#REF!</definedName>
    <definedName name="B_KK3ES">#REF!</definedName>
    <definedName name="B_KK3MK">#REF!</definedName>
    <definedName name="B_KK3MS">#REF!</definedName>
    <definedName name="B_R">#REF!</definedName>
    <definedName name="C_A">#REF!</definedName>
    <definedName name="C_AAA">#REF!</definedName>
    <definedName name="C_AAE">#REF!</definedName>
    <definedName name="C_AAM">#REF!</definedName>
    <definedName name="C_B">#REF!</definedName>
    <definedName name="C_C">#REF!</definedName>
    <definedName name="C_CCA">#REF!</definedName>
    <definedName name="C_CCE">#REF!</definedName>
    <definedName name="C_CCM">#REF!</definedName>
    <definedName name="C_K1AK">#REF!</definedName>
    <definedName name="C_K1AS">#REF!</definedName>
    <definedName name="C_K1C">#REF!</definedName>
    <definedName name="C_K1EK">#REF!</definedName>
    <definedName name="C_K1ES">#REF!</definedName>
    <definedName name="C_K1MK">#REF!</definedName>
    <definedName name="C_K1MS">#REF!</definedName>
    <definedName name="C_K2AK">#REF!</definedName>
    <definedName name="C_K2AS">#REF!</definedName>
    <definedName name="C_K2C">#REF!</definedName>
    <definedName name="C_K2EK">#REF!</definedName>
    <definedName name="C_K2ES">#REF!</definedName>
    <definedName name="C_K2MK">#REF!</definedName>
    <definedName name="C_K2MS">#REF!</definedName>
    <definedName name="C_K3AK">#REF!</definedName>
    <definedName name="C_K3AS">#REF!</definedName>
    <definedName name="C_K3C">#REF!</definedName>
    <definedName name="C_K3EK">#REF!</definedName>
    <definedName name="C_K3ES">#REF!</definedName>
    <definedName name="C_K3MK">#REF!</definedName>
    <definedName name="C_K3MS">#REF!</definedName>
    <definedName name="C_KK2AK">#REF!</definedName>
    <definedName name="C_KK2AS">#REF!</definedName>
    <definedName name="C_KK2EK">#REF!</definedName>
    <definedName name="C_KK2ES">#REF!</definedName>
    <definedName name="C_KK2MK">#REF!</definedName>
    <definedName name="C_KK2MS">#REF!</definedName>
    <definedName name="C_KK3AK">#REF!</definedName>
    <definedName name="C_KK3AS">#REF!</definedName>
    <definedName name="C_KK3EK">#REF!</definedName>
    <definedName name="C_KK3ES">#REF!</definedName>
    <definedName name="C_KK3MK">#REF!</definedName>
    <definedName name="C_KK3MS">#REF!</definedName>
    <definedName name="C_R">#REF!</definedName>
    <definedName name="MACRO">#REF!</definedName>
    <definedName name="NO">#REF!</definedName>
    <definedName name="P_KA">#REF!</definedName>
    <definedName name="P_KB">#REF!</definedName>
    <definedName name="P_KL">#REF!</definedName>
    <definedName name="P_KX">#REF!</definedName>
    <definedName name="P_KXX">#REF!</definedName>
    <definedName name="P_KYK">#REF!</definedName>
    <definedName name="P_KYS">#REF!</definedName>
    <definedName name="P_L">#REF!</definedName>
    <definedName name="P_M">#REF!</definedName>
    <definedName name="_xlnm.Print_Area" localSheetId="6">【参考】技術提案書提出内容チェックシート!$A$1:$E$23</definedName>
    <definedName name="_xlnm.Print_Area" localSheetId="2">'参考様式（財務状況確認票）'!$A$1:$K$27</definedName>
    <definedName name="_xlnm.Print_Area" localSheetId="3">'様式１（技術提案書表紙）'!$A$1:$K$39</definedName>
    <definedName name="_xlnm.Print_Area" localSheetId="4">'様式２（貸付額算定表）'!$A$1:$E$30</definedName>
    <definedName name="_xlnm.Print_Area" localSheetId="5">'様式３（技術提案書A3　１枚） '!$A$1:$W$40</definedName>
    <definedName name="_xlnm.Print_Area" localSheetId="7">'様式４（質問書）'!$A$1:$J$75</definedName>
    <definedName name="_xlnm.Print_Area" localSheetId="0">'様式Ⅰ（参加表明書）'!$A$1:$K$47</definedName>
    <definedName name="_xlnm.Print_Area" localSheetId="1">'様式Ⅱ（誓約書）'!$A$1:$K$32</definedName>
    <definedName name="S_B">#REF!</definedName>
    <definedName name="S_BK1">#REF!</definedName>
    <definedName name="S_BK2">#REF!</definedName>
    <definedName name="S_BK3">#REF!</definedName>
    <definedName name="S_BKKA">#REF!</definedName>
    <definedName name="S_BKKE">#REF!</definedName>
    <definedName name="S_BKKM">#REF!</definedName>
    <definedName name="S_C">#REF!</definedName>
    <definedName name="S_CK1">#REF!</definedName>
    <definedName name="S_CK2">#REF!</definedName>
    <definedName name="S_CK3">#REF!</definedName>
    <definedName name="S_CKKA">#REF!</definedName>
    <definedName name="S_CKKE">#REF!</definedName>
    <definedName name="S_CKKM">#REF!</definedName>
    <definedName name="S_MENU1">#REF!</definedName>
    <definedName name="S_PB">#REF!</definedName>
    <definedName name="S_PC">#REF!</definedName>
    <definedName name="S_率機">#REF!</definedName>
    <definedName name="S_率建">#REF!</definedName>
    <definedName name="S_率電">#REF!</definedName>
    <definedName name="S_率搬">#REF!</definedName>
    <definedName name="か">[1]入力ｼｰﾄ!#REF!</definedName>
    <definedName name="委託業者">[1]入力ｼｰﾄ!#REF!</definedName>
    <definedName name="印刷エレ本土">#REF!</definedName>
    <definedName name="印刷エレ離島">#REF!</definedName>
    <definedName name="印刷経費エレ">#REF!</definedName>
    <definedName name="印刷経費電気">#REF!</definedName>
    <definedName name="印刷電気本土">#REF!</definedName>
    <definedName name="印刷電気離島">#REF!</definedName>
    <definedName name="完成年月日">[1]入力ｼｰﾄ!#REF!</definedName>
    <definedName name="業者名">#REF!</definedName>
    <definedName name="契約年月日">[1]入力ｼｰﾄ!#REF!</definedName>
    <definedName name="計画通知">[1]入力ｼｰﾄ!#REF!</definedName>
    <definedName name="建築">#REF!</definedName>
    <definedName name="建築Ｂ">#REF!</definedName>
    <definedName name="検査下命">[1]入力ｼｰﾄ!#REF!</definedName>
    <definedName name="構造計算書">[1]入力ｼｰﾄ!#REF!</definedName>
    <definedName name="指名業者">#REF!</definedName>
    <definedName name="指名数">#REF!</definedName>
    <definedName name="指名代表者">#REF!</definedName>
    <definedName name="指名番号">#REF!</definedName>
    <definedName name="数量元拾い">[1]入力ｼｰﾄ!#REF!</definedName>
    <definedName name="請負契約" localSheetId="3">#REF!</definedName>
    <definedName name="請負契約" localSheetId="5">#REF!</definedName>
    <definedName name="請負契約">#REF!</definedName>
    <definedName name="設計事務所">#REF!+[2]設計事務所一覧!$A$2:$F$135</definedName>
    <definedName name="設計図">[1]入力ｼｰﾄ!#REF!</definedName>
    <definedName name="設備設計書">[1]入力ｼｰﾄ!#REF!</definedName>
    <definedName name="代表者名">[1]入力ｼｰﾄ!#REF!</definedName>
    <definedName name="透視図">[1]入力ｼｰﾄ!#REF!</definedName>
    <definedName name="日時">[3]●一覧!$A$4:$J$32</definedName>
    <definedName name="範囲1">[4]業者一覧表!$A$2:$G$970</definedName>
    <definedName name="範囲2">#REF!:#REF!</definedName>
    <definedName name="模型">[1]入力ｼｰﾄ!#REF!</definedName>
    <definedName name="履行期間">[1]入力ｼｰﾄ!#REF!</definedName>
  </definedNames>
  <calcPr calcId="191029"/>
  <customWorkbookViews>
    <customWorkbookView name="なし - 個人用ビュー" guid="{F6248257-2286-4390-B922-877D43D5B010}" mergeInterval="0" personalView="1" maximized="1" xWindow="-8" yWindow="-8" windowWidth="1382" windowHeight="75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7" i="32" l="1"/>
  <c r="E15" i="32"/>
  <c r="E13" i="32"/>
  <c r="B17" i="32"/>
  <c r="B15" i="32"/>
  <c r="B13" i="32"/>
  <c r="B19" i="41"/>
  <c r="B15" i="41" l="1"/>
  <c r="B16" i="41" s="1"/>
  <c r="E19" i="32"/>
  <c r="B19" i="32"/>
  <c r="C15" i="41" l="1"/>
  <c r="E22" i="41" l="1"/>
</calcChain>
</file>

<file path=xl/sharedStrings.xml><?xml version="1.0" encoding="utf-8"?>
<sst xmlns="http://schemas.openxmlformats.org/spreadsheetml/2006/main" count="227" uniqueCount="156">
  <si>
    <r>
      <rPr>
        <sz val="11"/>
        <rFont val="Meiryo UI"/>
        <family val="3"/>
        <charset val="128"/>
      </rPr>
      <t>〒</t>
    </r>
    <r>
      <rPr>
        <sz val="11"/>
        <color rgb="FFFF0000"/>
        <rFont val="Meiryo UI"/>
        <family val="3"/>
        <charset val="128"/>
      </rPr>
      <t>○○○</t>
    </r>
    <r>
      <rPr>
        <sz val="11"/>
        <rFont val="Meiryo UI"/>
        <family val="3"/>
        <charset val="128"/>
      </rPr>
      <t>ー</t>
    </r>
    <r>
      <rPr>
        <sz val="11"/>
        <color rgb="FFFF0000"/>
        <rFont val="Meiryo UI"/>
        <family val="3"/>
        <charset val="128"/>
      </rPr>
      <t>○○○○</t>
    </r>
    <phoneticPr fontId="4"/>
  </si>
  <si>
    <t>電話番号：</t>
    <rPh sb="0" eb="2">
      <t>デンワ</t>
    </rPh>
    <rPh sb="2" eb="4">
      <t>バンゴウ</t>
    </rPh>
    <phoneticPr fontId="12"/>
  </si>
  <si>
    <t>○○ー○○○○ー○○○○</t>
    <phoneticPr fontId="4"/>
  </si>
  <si>
    <t>代表者：</t>
    <rPh sb="0" eb="3">
      <t>ダイヒョウシャ</t>
    </rPh>
    <phoneticPr fontId="12"/>
  </si>
  <si>
    <t>例：会長　○○　○○○</t>
    <rPh sb="0" eb="1">
      <t>レイ</t>
    </rPh>
    <rPh sb="2" eb="4">
      <t>カイチョウ</t>
    </rPh>
    <phoneticPr fontId="4"/>
  </si>
  <si>
    <t>担当者：</t>
    <rPh sb="0" eb="3">
      <t>タントウシャ</t>
    </rPh>
    <phoneticPr fontId="12"/>
  </si>
  <si>
    <t>※当該事業の実務担当者を記入してください。</t>
    <rPh sb="1" eb="3">
      <t>トウガイ</t>
    </rPh>
    <rPh sb="3" eb="5">
      <t>ジギョウ</t>
    </rPh>
    <rPh sb="6" eb="8">
      <t>ジツム</t>
    </rPh>
    <rPh sb="8" eb="11">
      <t>タントウシャ</t>
    </rPh>
    <rPh sb="12" eb="14">
      <t>キニュウ</t>
    </rPh>
    <phoneticPr fontId="4"/>
  </si>
  <si>
    <t>所属：</t>
    <rPh sb="0" eb="2">
      <t>ショゾク</t>
    </rPh>
    <phoneticPr fontId="12"/>
  </si>
  <si>
    <t>※実務担当者の所属を記入してください。</t>
    <rPh sb="1" eb="3">
      <t>ジツム</t>
    </rPh>
    <rPh sb="3" eb="6">
      <t>タントウシャ</t>
    </rPh>
    <rPh sb="7" eb="9">
      <t>ショゾク</t>
    </rPh>
    <rPh sb="10" eb="12">
      <t>キニュウ</t>
    </rPh>
    <phoneticPr fontId="4"/>
  </si>
  <si>
    <t>※実務担当者に連絡可能な電話番号を記入してください。</t>
    <rPh sb="1" eb="3">
      <t>ジツム</t>
    </rPh>
    <rPh sb="3" eb="6">
      <t>タントウシャ</t>
    </rPh>
    <rPh sb="7" eb="9">
      <t>レンラク</t>
    </rPh>
    <rPh sb="9" eb="11">
      <t>カノウ</t>
    </rPh>
    <rPh sb="12" eb="14">
      <t>デンワ</t>
    </rPh>
    <rPh sb="14" eb="16">
      <t>バンゴウ</t>
    </rPh>
    <rPh sb="17" eb="19">
      <t>キニュウ</t>
    </rPh>
    <phoneticPr fontId="4"/>
  </si>
  <si>
    <t>E-mail：</t>
    <phoneticPr fontId="12"/>
  </si>
  <si>
    <t>※実務担当者に連絡可能なメールアドレスを記入してください。</t>
    <phoneticPr fontId="4"/>
  </si>
  <si>
    <t>参加表明書</t>
    <rPh sb="0" eb="2">
      <t>サンカ</t>
    </rPh>
    <rPh sb="2" eb="4">
      <t>ヒョウメイ</t>
    </rPh>
    <rPh sb="4" eb="5">
      <t>ショ</t>
    </rPh>
    <phoneticPr fontId="12"/>
  </si>
  <si>
    <t>長崎県　　免許　　第〇〇〇〇〇号</t>
    <rPh sb="0" eb="2">
      <t>ナガサキ</t>
    </rPh>
    <rPh sb="2" eb="3">
      <t>ケン</t>
    </rPh>
    <rPh sb="5" eb="7">
      <t>メンキョ</t>
    </rPh>
    <rPh sb="9" eb="10">
      <t>ダイ</t>
    </rPh>
    <rPh sb="15" eb="16">
      <t>ゴウ</t>
    </rPh>
    <phoneticPr fontId="4"/>
  </si>
  <si>
    <t>財務状況確認票</t>
    <rPh sb="0" eb="2">
      <t>ザイム</t>
    </rPh>
    <rPh sb="2" eb="4">
      <t>ジョウキョウ</t>
    </rPh>
    <rPh sb="4" eb="6">
      <t>カクニン</t>
    </rPh>
    <rPh sb="6" eb="7">
      <t>ヒョウ</t>
    </rPh>
    <phoneticPr fontId="4"/>
  </si>
  <si>
    <t>基準年度</t>
    <rPh sb="0" eb="2">
      <t>キジュン</t>
    </rPh>
    <rPh sb="2" eb="4">
      <t>ネンド</t>
    </rPh>
    <phoneticPr fontId="4"/>
  </si>
  <si>
    <t>売上高</t>
    <rPh sb="0" eb="2">
      <t>ウリアゲ</t>
    </rPh>
    <rPh sb="2" eb="3">
      <t>ダカ</t>
    </rPh>
    <phoneticPr fontId="4"/>
  </si>
  <si>
    <t>当期利益</t>
    <rPh sb="0" eb="2">
      <t>トウキ</t>
    </rPh>
    <rPh sb="2" eb="4">
      <t>リエキ</t>
    </rPh>
    <phoneticPr fontId="4"/>
  </si>
  <si>
    <t>営業利益</t>
    <rPh sb="0" eb="2">
      <t>エイギョウ</t>
    </rPh>
    <rPh sb="2" eb="4">
      <t>リエキ</t>
    </rPh>
    <phoneticPr fontId="4"/>
  </si>
  <si>
    <t>流動比率</t>
    <rPh sb="0" eb="2">
      <t>リュウドウ</t>
    </rPh>
    <rPh sb="2" eb="4">
      <t>ヒリツ</t>
    </rPh>
    <phoneticPr fontId="4"/>
  </si>
  <si>
    <t>売上高
経常利益率</t>
    <rPh sb="0" eb="2">
      <t>ウリアゲ</t>
    </rPh>
    <rPh sb="2" eb="3">
      <t>ダカ</t>
    </rPh>
    <rPh sb="4" eb="6">
      <t>ケイジョウ</t>
    </rPh>
    <rPh sb="6" eb="8">
      <t>リエキ</t>
    </rPh>
    <rPh sb="8" eb="9">
      <t>リツ</t>
    </rPh>
    <phoneticPr fontId="4"/>
  </si>
  <si>
    <t>売上高
営業利益率</t>
    <rPh sb="0" eb="2">
      <t>ウリアゲ</t>
    </rPh>
    <rPh sb="2" eb="3">
      <t>ダカ</t>
    </rPh>
    <rPh sb="4" eb="6">
      <t>エイギョウ</t>
    </rPh>
    <rPh sb="6" eb="8">
      <t>リエキ</t>
    </rPh>
    <rPh sb="8" eb="9">
      <t>リツ</t>
    </rPh>
    <phoneticPr fontId="4"/>
  </si>
  <si>
    <t>％</t>
    <phoneticPr fontId="4"/>
  </si>
  <si>
    <t>記入してください</t>
    <rPh sb="0" eb="2">
      <t>キニュウ</t>
    </rPh>
    <phoneticPr fontId="4"/>
  </si>
  <si>
    <t>自動計算</t>
    <rPh sb="0" eb="2">
      <t>ジドウ</t>
    </rPh>
    <rPh sb="2" eb="4">
      <t>ケイサン</t>
    </rPh>
    <phoneticPr fontId="4"/>
  </si>
  <si>
    <t>住所：</t>
    <rPh sb="0" eb="2">
      <t>ジュウショ</t>
    </rPh>
    <phoneticPr fontId="12"/>
  </si>
  <si>
    <t>例：○○○○株式会社　</t>
    <phoneticPr fontId="4"/>
  </si>
  <si>
    <t>事業者名：</t>
    <rPh sb="0" eb="3">
      <t>ジギョウシャ</t>
    </rPh>
    <rPh sb="3" eb="4">
      <t>メイ</t>
    </rPh>
    <phoneticPr fontId="4"/>
  </si>
  <si>
    <t>(様式1)</t>
    <rPh sb="1" eb="3">
      <t>ヨウシキ</t>
    </rPh>
    <phoneticPr fontId="4"/>
  </si>
  <si>
    <t>住所</t>
    <rPh sb="0" eb="2">
      <t>ジュウショ</t>
    </rPh>
    <phoneticPr fontId="4"/>
  </si>
  <si>
    <t>事業者名</t>
    <rPh sb="0" eb="3">
      <t>ジギョウシャ</t>
    </rPh>
    <rPh sb="3" eb="4">
      <t>メイ</t>
    </rPh>
    <phoneticPr fontId="4"/>
  </si>
  <si>
    <t>〒</t>
    <phoneticPr fontId="4"/>
  </si>
  <si>
    <t>代表者</t>
    <rPh sb="0" eb="3">
      <t>ダイヒョウシャ</t>
    </rPh>
    <phoneticPr fontId="4"/>
  </si>
  <si>
    <t>㊞</t>
    <phoneticPr fontId="4"/>
  </si>
  <si>
    <t>記</t>
    <rPh sb="0" eb="1">
      <t>キ</t>
    </rPh>
    <phoneticPr fontId="4"/>
  </si>
  <si>
    <t>誓　約　書</t>
    <rPh sb="0" eb="1">
      <t>チカイ</t>
    </rPh>
    <rPh sb="2" eb="3">
      <t>ヤク</t>
    </rPh>
    <rPh sb="4" eb="5">
      <t>ショ</t>
    </rPh>
    <phoneticPr fontId="4"/>
  </si>
  <si>
    <t xml:space="preserve">　下記の事項について誓約いたします。
</t>
    <phoneticPr fontId="4"/>
  </si>
  <si>
    <t>債務償還年数</t>
    <rPh sb="0" eb="2">
      <t>サイム</t>
    </rPh>
    <rPh sb="2" eb="4">
      <t>ショウカン</t>
    </rPh>
    <rPh sb="4" eb="6">
      <t>ネンスウ</t>
    </rPh>
    <phoneticPr fontId="4"/>
  </si>
  <si>
    <t>年</t>
    <rPh sb="0" eb="1">
      <t>ネン</t>
    </rPh>
    <phoneticPr fontId="4"/>
  </si>
  <si>
    <t>(千円)</t>
    <phoneticPr fontId="4"/>
  </si>
  <si>
    <t>（参考様式）</t>
    <rPh sb="1" eb="3">
      <t>サンコウ</t>
    </rPh>
    <rPh sb="3" eb="5">
      <t>ヨウシキ</t>
    </rPh>
    <phoneticPr fontId="4"/>
  </si>
  <si>
    <t>質　問　書</t>
    <rPh sb="0" eb="1">
      <t>シツ</t>
    </rPh>
    <rPh sb="2" eb="3">
      <t>トイ</t>
    </rPh>
    <rPh sb="4" eb="5">
      <t>ショ</t>
    </rPh>
    <phoneticPr fontId="4"/>
  </si>
  <si>
    <t>令和　　年　　月　　日</t>
    <rPh sb="0" eb="1">
      <t>レイ</t>
    </rPh>
    <rPh sb="1" eb="2">
      <t>ワ</t>
    </rPh>
    <rPh sb="4" eb="5">
      <t>ネン</t>
    </rPh>
    <rPh sb="7" eb="8">
      <t>ガツ</t>
    </rPh>
    <rPh sb="10" eb="11">
      <t>ニチ</t>
    </rPh>
    <phoneticPr fontId="4"/>
  </si>
  <si>
    <t>長崎県土木部住宅課長　 様</t>
    <rPh sb="0" eb="2">
      <t>ナガサキ</t>
    </rPh>
    <rPh sb="2" eb="3">
      <t>ケン</t>
    </rPh>
    <rPh sb="3" eb="5">
      <t>ドボク</t>
    </rPh>
    <rPh sb="5" eb="6">
      <t>ブ</t>
    </rPh>
    <rPh sb="6" eb="8">
      <t>ジュウタク</t>
    </rPh>
    <rPh sb="8" eb="10">
      <t>カチョウ</t>
    </rPh>
    <rPh sb="9" eb="10">
      <t>チョウ</t>
    </rPh>
    <rPh sb="12" eb="13">
      <t>サマ</t>
    </rPh>
    <phoneticPr fontId="4"/>
  </si>
  <si>
    <t>企業名</t>
    <rPh sb="0" eb="2">
      <t>キギョウ</t>
    </rPh>
    <rPh sb="2" eb="3">
      <t>メイ</t>
    </rPh>
    <phoneticPr fontId="4"/>
  </si>
  <si>
    <t>住　　所</t>
    <rPh sb="0" eb="1">
      <t>ジュウ</t>
    </rPh>
    <rPh sb="3" eb="4">
      <t>ショ</t>
    </rPh>
    <phoneticPr fontId="4"/>
  </si>
  <si>
    <t>質問に関する担当者</t>
    <rPh sb="0" eb="2">
      <t>シツモン</t>
    </rPh>
    <rPh sb="3" eb="4">
      <t>カン</t>
    </rPh>
    <rPh sb="6" eb="8">
      <t>タントウ</t>
    </rPh>
    <rPh sb="8" eb="9">
      <t>モノ</t>
    </rPh>
    <phoneticPr fontId="4"/>
  </si>
  <si>
    <t>電話番号</t>
    <rPh sb="0" eb="2">
      <t>デンワ</t>
    </rPh>
    <rPh sb="2" eb="4">
      <t>バンゴウ</t>
    </rPh>
    <phoneticPr fontId="4"/>
  </si>
  <si>
    <t>ＦＡＸ番号</t>
    <rPh sb="3" eb="5">
      <t>バンゴウ</t>
    </rPh>
    <phoneticPr fontId="4"/>
  </si>
  <si>
    <t>Ｅメールアドレス</t>
    <phoneticPr fontId="4"/>
  </si>
  <si>
    <t>（質問書）　別紙</t>
    <rPh sb="1" eb="3">
      <t>シツモン</t>
    </rPh>
    <rPh sb="3" eb="4">
      <t>ショ</t>
    </rPh>
    <rPh sb="6" eb="8">
      <t>ベッシ</t>
    </rPh>
    <phoneticPr fontId="4"/>
  </si>
  <si>
    <t>質問事項</t>
    <rPh sb="0" eb="2">
      <t>シツモン</t>
    </rPh>
    <rPh sb="2" eb="4">
      <t>ジコウ</t>
    </rPh>
    <phoneticPr fontId="4"/>
  </si>
  <si>
    <t>回　　答</t>
    <rPh sb="0" eb="1">
      <t>カイ</t>
    </rPh>
    <rPh sb="3" eb="4">
      <t>コタエ</t>
    </rPh>
    <phoneticPr fontId="4"/>
  </si>
  <si>
    <t>（様式Ⅰ）</t>
    <rPh sb="1" eb="3">
      <t>ヨウシキ</t>
    </rPh>
    <phoneticPr fontId="4"/>
  </si>
  <si>
    <t>（様式Ⅱ）</t>
    <rPh sb="1" eb="3">
      <t>ヨウシキ</t>
    </rPh>
    <phoneticPr fontId="4"/>
  </si>
  <si>
    <t>について、別紙のとおり質問します。</t>
    <phoneticPr fontId="4"/>
  </si>
  <si>
    <t>営業外
利益</t>
    <rPh sb="0" eb="3">
      <t>エイギョウガイ</t>
    </rPh>
    <rPh sb="4" eb="6">
      <t>リエキ</t>
    </rPh>
    <phoneticPr fontId="4"/>
  </si>
  <si>
    <t>営業外
費用</t>
    <rPh sb="0" eb="3">
      <t>エイギョウガイ</t>
    </rPh>
    <rPh sb="4" eb="6">
      <t>ヒヨウ</t>
    </rPh>
    <phoneticPr fontId="4"/>
  </si>
  <si>
    <t>流動
資産計</t>
    <rPh sb="0" eb="2">
      <t>リュウドウ</t>
    </rPh>
    <rPh sb="3" eb="5">
      <t>シサン</t>
    </rPh>
    <rPh sb="5" eb="6">
      <t>ケイ</t>
    </rPh>
    <phoneticPr fontId="4"/>
  </si>
  <si>
    <t>流動
負債計</t>
    <rPh sb="0" eb="2">
      <t>リュウドウ</t>
    </rPh>
    <rPh sb="3" eb="5">
      <t>フサイ</t>
    </rPh>
    <rPh sb="5" eb="6">
      <t>ケイ</t>
    </rPh>
    <phoneticPr fontId="4"/>
  </si>
  <si>
    <t>短期
借入金</t>
    <rPh sb="0" eb="2">
      <t>タンキ</t>
    </rPh>
    <rPh sb="3" eb="5">
      <t>カリイレ</t>
    </rPh>
    <rPh sb="5" eb="6">
      <t>キン</t>
    </rPh>
    <phoneticPr fontId="4"/>
  </si>
  <si>
    <t>長期
借入金</t>
    <rPh sb="0" eb="2">
      <t>チョウキ</t>
    </rPh>
    <rPh sb="3" eb="5">
      <t>カリイレ</t>
    </rPh>
    <rPh sb="5" eb="6">
      <t>キン</t>
    </rPh>
    <phoneticPr fontId="4"/>
  </si>
  <si>
    <t>減価
償却費</t>
    <rPh sb="0" eb="2">
      <t>ゲンカ</t>
    </rPh>
    <rPh sb="3" eb="5">
      <t>ショウキャク</t>
    </rPh>
    <rPh sb="5" eb="6">
      <t>ヒ</t>
    </rPh>
    <phoneticPr fontId="4"/>
  </si>
  <si>
    <t>評価項目</t>
    <phoneticPr fontId="4"/>
  </si>
  <si>
    <t>評価事項</t>
    <rPh sb="0" eb="2">
      <t>ヒョウカ</t>
    </rPh>
    <rPh sb="2" eb="4">
      <t>ジコウ</t>
    </rPh>
    <phoneticPr fontId="4"/>
  </si>
  <si>
    <t>評価の基準</t>
    <phoneticPr fontId="4"/>
  </si>
  <si>
    <t>記入時チェック</t>
    <phoneticPr fontId="4"/>
  </si>
  <si>
    <t>実績</t>
    <rPh sb="0" eb="2">
      <t>ジッセキ</t>
    </rPh>
    <phoneticPr fontId="4"/>
  </si>
  <si>
    <t>長崎県知事　様</t>
    <rPh sb="0" eb="2">
      <t>ナガサキ</t>
    </rPh>
    <rPh sb="2" eb="3">
      <t>ケン</t>
    </rPh>
    <rPh sb="3" eb="5">
      <t>チジ</t>
    </rPh>
    <rPh sb="6" eb="7">
      <t>サマ</t>
    </rPh>
    <phoneticPr fontId="4"/>
  </si>
  <si>
    <t>令和6年○月○日</t>
    <phoneticPr fontId="4"/>
  </si>
  <si>
    <t>旧県営魚の町団地活用プロジェクトについて、参加表明書を提出します。</t>
    <rPh sb="0" eb="1">
      <t>キュウ</t>
    </rPh>
    <rPh sb="1" eb="3">
      <t>ケンエイ</t>
    </rPh>
    <rPh sb="3" eb="4">
      <t>ウオ</t>
    </rPh>
    <rPh sb="5" eb="6">
      <t>マチ</t>
    </rPh>
    <rPh sb="6" eb="8">
      <t>ダンチ</t>
    </rPh>
    <rPh sb="8" eb="10">
      <t>カツヨウ</t>
    </rPh>
    <rPh sb="21" eb="23">
      <t>サンカ</t>
    </rPh>
    <rPh sb="23" eb="25">
      <t>ヒョウメイ</t>
    </rPh>
    <rPh sb="25" eb="26">
      <t>ショ</t>
    </rPh>
    <phoneticPr fontId="4"/>
  </si>
  <si>
    <t>【令和5年度】</t>
    <rPh sb="1" eb="3">
      <t>レイワ</t>
    </rPh>
    <phoneticPr fontId="4"/>
  </si>
  <si>
    <t>旧県営魚の町団地活用プロジェクト</t>
    <rPh sb="0" eb="1">
      <t>キュウ</t>
    </rPh>
    <rPh sb="1" eb="3">
      <t>ケンエイ</t>
    </rPh>
    <rPh sb="3" eb="4">
      <t>ウオ</t>
    </rPh>
    <rPh sb="5" eb="6">
      <t>マチ</t>
    </rPh>
    <rPh sb="6" eb="8">
      <t>ダンチ</t>
    </rPh>
    <rPh sb="8" eb="10">
      <t>カツヨウ</t>
    </rPh>
    <phoneticPr fontId="12"/>
  </si>
  <si>
    <t>令和〇〇年より〇〇年間</t>
    <rPh sb="0" eb="2">
      <t>レイワ</t>
    </rPh>
    <rPh sb="4" eb="5">
      <t>ネン</t>
    </rPh>
    <rPh sb="9" eb="10">
      <t>ネン</t>
    </rPh>
    <rPh sb="10" eb="11">
      <t>カン</t>
    </rPh>
    <phoneticPr fontId="4"/>
  </si>
  <si>
    <t>旧県営魚の町団地活用プロジェクト</t>
    <rPh sb="0" eb="1">
      <t>キュウ</t>
    </rPh>
    <rPh sb="1" eb="3">
      <t>ケンエイ</t>
    </rPh>
    <rPh sb="3" eb="4">
      <t>ウオ</t>
    </rPh>
    <rPh sb="5" eb="6">
      <t>マチ</t>
    </rPh>
    <rPh sb="6" eb="8">
      <t>ダンチ</t>
    </rPh>
    <rPh sb="8" eb="10">
      <t>カツヨウ</t>
    </rPh>
    <phoneticPr fontId="4"/>
  </si>
  <si>
    <t>旧県営魚の町団地活用プロジェクトにおける</t>
    <rPh sb="0" eb="1">
      <t>キュウ</t>
    </rPh>
    <rPh sb="1" eb="3">
      <t>ケンエイ</t>
    </rPh>
    <rPh sb="3" eb="4">
      <t>ウオ</t>
    </rPh>
    <rPh sb="5" eb="6">
      <t>マチ</t>
    </rPh>
    <rPh sb="6" eb="8">
      <t>ダンチ</t>
    </rPh>
    <rPh sb="8" eb="10">
      <t>カツヨウ</t>
    </rPh>
    <phoneticPr fontId="4"/>
  </si>
  <si>
    <t>協力会社名：</t>
    <rPh sb="0" eb="2">
      <t>キョウリョク</t>
    </rPh>
    <rPh sb="2" eb="4">
      <t>ガイシャ</t>
    </rPh>
    <rPh sb="4" eb="5">
      <t>メイ</t>
    </rPh>
    <phoneticPr fontId="4"/>
  </si>
  <si>
    <t>上記登録をしている期間</t>
    <rPh sb="0" eb="2">
      <t>ジョウキ</t>
    </rPh>
    <rPh sb="2" eb="4">
      <t>トウロク</t>
    </rPh>
    <rPh sb="9" eb="11">
      <t>キカン</t>
    </rPh>
    <phoneticPr fontId="4"/>
  </si>
  <si>
    <t>登録（免許）番号：</t>
    <rPh sb="0" eb="2">
      <t>トウロク</t>
    </rPh>
    <rPh sb="3" eb="5">
      <t>メンキョ</t>
    </rPh>
    <rPh sb="6" eb="8">
      <t>バンゴウ</t>
    </rPh>
    <phoneticPr fontId="4"/>
  </si>
  <si>
    <t>※賃借対照表・損益計算書等、この財務状況確認票に記載した値がわかるものを添付すること。</t>
    <rPh sb="36" eb="38">
      <t>テンプ</t>
    </rPh>
    <phoneticPr fontId="4"/>
  </si>
  <si>
    <t>技術提案書</t>
    <rPh sb="0" eb="2">
      <t>ギジュツ</t>
    </rPh>
    <rPh sb="2" eb="5">
      <t>テイアンショ</t>
    </rPh>
    <rPh sb="4" eb="5">
      <t>ショ</t>
    </rPh>
    <phoneticPr fontId="12"/>
  </si>
  <si>
    <t>旧県営魚の町団地活用プロジェクトについて、技術提案書を提出します。</t>
    <rPh sb="0" eb="1">
      <t>キュウ</t>
    </rPh>
    <rPh sb="1" eb="3">
      <t>ケンエイ</t>
    </rPh>
    <rPh sb="3" eb="4">
      <t>ウオ</t>
    </rPh>
    <rPh sb="5" eb="6">
      <t>マチ</t>
    </rPh>
    <rPh sb="6" eb="8">
      <t>ダンチ</t>
    </rPh>
    <rPh sb="8" eb="10">
      <t>カツヨウ</t>
    </rPh>
    <rPh sb="21" eb="23">
      <t>ギジュツ</t>
    </rPh>
    <rPh sb="23" eb="25">
      <t>テイアン</t>
    </rPh>
    <rPh sb="25" eb="26">
      <t>ショ</t>
    </rPh>
    <phoneticPr fontId="4"/>
  </si>
  <si>
    <t>１．技術提案書</t>
    <rPh sb="2" eb="4">
      <t>ギジュツ</t>
    </rPh>
    <rPh sb="4" eb="7">
      <t>テイアンショ</t>
    </rPh>
    <phoneticPr fontId="12"/>
  </si>
  <si>
    <t>【参考】技術提案書提出内容チェックシート</t>
    <rPh sb="4" eb="6">
      <t>ギジュツ</t>
    </rPh>
    <rPh sb="6" eb="8">
      <t>テイアン</t>
    </rPh>
    <phoneticPr fontId="4"/>
  </si>
  <si>
    <t>…　技術提案書の作成時におけるチェックリストです。提出前の確認用としてご活用ください　…</t>
    <rPh sb="2" eb="4">
      <t>ギジュツ</t>
    </rPh>
    <rPh sb="8" eb="10">
      <t>サクセイ</t>
    </rPh>
    <rPh sb="10" eb="11">
      <t>ジ</t>
    </rPh>
    <rPh sb="19" eb="21">
      <t>ヨウシ</t>
    </rPh>
    <rPh sb="25" eb="27">
      <t>テイシュツ</t>
    </rPh>
    <rPh sb="27" eb="28">
      <t>マエ</t>
    </rPh>
    <rPh sb="29" eb="32">
      <t>カクニンヨウ</t>
    </rPh>
    <rPh sb="35" eb="37">
      <t>カツヨウ</t>
    </rPh>
    <phoneticPr fontId="4"/>
  </si>
  <si>
    <t>コンセプト
設定</t>
    <phoneticPr fontId="4"/>
  </si>
  <si>
    <t>改修・転貸計画</t>
    <rPh sb="0" eb="2">
      <t>カイシュウ</t>
    </rPh>
    <rPh sb="3" eb="5">
      <t>テンタイ</t>
    </rPh>
    <rPh sb="5" eb="7">
      <t>ケイカク</t>
    </rPh>
    <phoneticPr fontId="4"/>
  </si>
  <si>
    <t>運用計画</t>
    <phoneticPr fontId="4"/>
  </si>
  <si>
    <t>地域貢献</t>
    <rPh sb="0" eb="2">
      <t>チイキ</t>
    </rPh>
    <rPh sb="2" eb="4">
      <t>コウケン</t>
    </rPh>
    <phoneticPr fontId="4"/>
  </si>
  <si>
    <t>コンセプトや建物の現状を踏まえ、活用にあたりどのような改修を行うのか</t>
    <phoneticPr fontId="4"/>
  </si>
  <si>
    <t>コンセプトに合う入居者を確保するための工夫があるか</t>
    <phoneticPr fontId="4"/>
  </si>
  <si>
    <t>地域にどう開き、どのように地域貢献を行うか（県内／市内／町内など想定する地域を明示すること）</t>
    <rPh sb="0" eb="2">
      <t>チイキ</t>
    </rPh>
    <rPh sb="5" eb="6">
      <t>ヒラ</t>
    </rPh>
    <rPh sb="13" eb="15">
      <t>チイキ</t>
    </rPh>
    <rPh sb="15" eb="17">
      <t>コウケン</t>
    </rPh>
    <rPh sb="18" eb="19">
      <t>オコナ</t>
    </rPh>
    <phoneticPr fontId="4"/>
  </si>
  <si>
    <t>地域との連携等の工夫があるか（例　地域イベントがあるとして、どのような役割で参画するか等）</t>
    <rPh sb="0" eb="2">
      <t>チイキ</t>
    </rPh>
    <rPh sb="4" eb="6">
      <t>レンケイ</t>
    </rPh>
    <rPh sb="6" eb="7">
      <t>トウ</t>
    </rPh>
    <rPh sb="8" eb="10">
      <t>クフウ</t>
    </rPh>
    <rPh sb="15" eb="16">
      <t>レイ</t>
    </rPh>
    <rPh sb="17" eb="19">
      <t>チイキ</t>
    </rPh>
    <rPh sb="35" eb="37">
      <t>ヤクワリ</t>
    </rPh>
    <rPh sb="38" eb="40">
      <t>サンカク</t>
    </rPh>
    <rPh sb="43" eb="44">
      <t>トウ</t>
    </rPh>
    <phoneticPr fontId="4"/>
  </si>
  <si>
    <t>改修の実績があるか（件数・類似事例を明示すること）</t>
    <phoneticPr fontId="4"/>
  </si>
  <si>
    <t>不動産業（管理・賃貸）の実績があるか（　同上　）</t>
    <phoneticPr fontId="4"/>
  </si>
  <si>
    <t>転貸（サブリース）の実績があるか（　同上　）</t>
    <phoneticPr fontId="4"/>
  </si>
  <si>
    <t>県の貸付額</t>
    <phoneticPr fontId="4"/>
  </si>
  <si>
    <t>どういうコンセプトで旧魚の町団地を活用するのか</t>
    <phoneticPr fontId="4"/>
  </si>
  <si>
    <t>長崎県住生活基本計画や「新しい長崎県づくり」のビジョン（未来大国：こども・交流・イノベーション・食・健康）等、プロジェクトの目的に資するコンセプト設定か</t>
    <phoneticPr fontId="4"/>
  </si>
  <si>
    <t>・旧魚の町団地の特性を踏まえた提案、魅力を向上させる提案、新しい提案を評価します。</t>
    <phoneticPr fontId="4"/>
  </si>
  <si>
    <t>・左記のプロジェクトの目的に資する提案を評価します。</t>
    <phoneticPr fontId="4"/>
  </si>
  <si>
    <t>・コンセプトや建物の現状を踏まえた改修の妥当性、利用者の安全性・快適性の確保を評価します。</t>
    <phoneticPr fontId="4"/>
  </si>
  <si>
    <t>プロジェクトを遂行できるチーム編成（協力体制）となっているか、ネットワークがあるか</t>
    <rPh sb="7" eb="9">
      <t>スイコウ</t>
    </rPh>
    <rPh sb="15" eb="17">
      <t>ヘンセイ</t>
    </rPh>
    <rPh sb="18" eb="20">
      <t>キョウリョク</t>
    </rPh>
    <rPh sb="20" eb="22">
      <t>タイセイ</t>
    </rPh>
    <phoneticPr fontId="4"/>
  </si>
  <si>
    <t>改修及び転貸（サブリース）にかかるスケジュールは適切か</t>
    <phoneticPr fontId="4"/>
  </si>
  <si>
    <t>・工事期間等の妥当性も考慮の上、供用開始までのスケジュールが早いものを評価します。</t>
    <phoneticPr fontId="4"/>
  </si>
  <si>
    <t>改修及び転貸（サブリース）にかかる業務体制は適切か（業務への配属人数、宅建士・建築士などの専門家の配置）</t>
    <phoneticPr fontId="4"/>
  </si>
  <si>
    <t>・プロジェクトの遂行に必要なチームやネットワークが組織されている提案を評価します（※）。</t>
    <phoneticPr fontId="4"/>
  </si>
  <si>
    <t>・プロジェクトの遂行に必要な配属人数が確保されている提案を評価します（※）。
・専門家（宅建士・建築士など）が含まれる提案を評価します（※）</t>
    <phoneticPr fontId="4"/>
  </si>
  <si>
    <t>・コンセプトに合う入居者を確保するための工夫や確実性があるものを評価します。</t>
    <phoneticPr fontId="4"/>
  </si>
  <si>
    <t>・貢献度の高い提案、提案者の意欲の高い提案を評価します。</t>
    <rPh sb="1" eb="4">
      <t>コウケンド</t>
    </rPh>
    <rPh sb="5" eb="6">
      <t>タカ</t>
    </rPh>
    <rPh sb="7" eb="9">
      <t>テイアン</t>
    </rPh>
    <rPh sb="10" eb="13">
      <t>テイアンシャ</t>
    </rPh>
    <rPh sb="14" eb="16">
      <t>イヨク</t>
    </rPh>
    <rPh sb="17" eb="18">
      <t>タカ</t>
    </rPh>
    <rPh sb="19" eb="21">
      <t>テイアン</t>
    </rPh>
    <rPh sb="22" eb="24">
      <t>ヒョウカ</t>
    </rPh>
    <phoneticPr fontId="4"/>
  </si>
  <si>
    <t>・対象地域の特性や課題がよく分析されており、地域との連携を円滑に進めることのできる提案を評価します。</t>
    <rPh sb="1" eb="3">
      <t>タイショウ</t>
    </rPh>
    <rPh sb="3" eb="5">
      <t>チイキ</t>
    </rPh>
    <rPh sb="6" eb="8">
      <t>トクセイ</t>
    </rPh>
    <rPh sb="9" eb="11">
      <t>カダイ</t>
    </rPh>
    <rPh sb="14" eb="16">
      <t>ブンセキ</t>
    </rPh>
    <rPh sb="22" eb="24">
      <t>チイキ</t>
    </rPh>
    <rPh sb="26" eb="28">
      <t>レンケイ</t>
    </rPh>
    <rPh sb="29" eb="31">
      <t>エンカツ</t>
    </rPh>
    <rPh sb="32" eb="33">
      <t>スス</t>
    </rPh>
    <rPh sb="41" eb="43">
      <t>テイアン</t>
    </rPh>
    <rPh sb="44" eb="46">
      <t>ヒョウカ</t>
    </rPh>
    <phoneticPr fontId="4"/>
  </si>
  <si>
    <t>・改修の件数が多い提案、類似事例の実績がある提案を評価します（※）</t>
    <phoneticPr fontId="4"/>
  </si>
  <si>
    <t>・不動産業（管理・賃貸）の件数が多い提案、類似事例の実績がある提案を評価します（※）。</t>
    <phoneticPr fontId="4"/>
  </si>
  <si>
    <t>・転貸（サブリース）の件数が多い提案、類似事例の実績がある提案を評価します（※）。</t>
    <phoneticPr fontId="4"/>
  </si>
  <si>
    <t>・「新しい長崎県づくり」のビジョン（未来大国：こども・交流・イノベーション・食・健康）に資するような物件の実績があれば評価します（※）。</t>
    <phoneticPr fontId="4"/>
  </si>
  <si>
    <t>・県へ納める貸付額が高い提案を評価します。</t>
    <phoneticPr fontId="4"/>
  </si>
  <si>
    <t>※　協力会社についても評価しますので、協力会社があれば、配属人数や関与する専門家、実績（件数や類似事例など）を含めて記載してください。</t>
    <rPh sb="19" eb="21">
      <t>キョウリョク</t>
    </rPh>
    <rPh sb="21" eb="23">
      <t>ガイシャ</t>
    </rPh>
    <rPh sb="28" eb="30">
      <t>ハイゾク</t>
    </rPh>
    <rPh sb="55" eb="56">
      <t>フク</t>
    </rPh>
    <phoneticPr fontId="4"/>
  </si>
  <si>
    <r>
      <t>　　ただし、</t>
    </r>
    <r>
      <rPr>
        <u/>
        <sz val="10"/>
        <rFont val="Meiryo UI"/>
        <family val="3"/>
        <charset val="128"/>
      </rPr>
      <t>技術の提出者（協力会社を含む。）を特定することができる内容の記述</t>
    </r>
    <r>
      <rPr>
        <sz val="10"/>
        <rFont val="Meiryo UI"/>
        <family val="3"/>
        <charset val="128"/>
      </rPr>
      <t>（具体的な社名（組織名）、技術者名、実績となる物件の名称、</t>
    </r>
    <phoneticPr fontId="4"/>
  </si>
  <si>
    <r>
      <t>　　実績となる業務の名称等）</t>
    </r>
    <r>
      <rPr>
        <u/>
        <sz val="10"/>
        <rFont val="Meiryo UI"/>
        <family val="3"/>
        <charset val="128"/>
      </rPr>
      <t>を記載してはいけません</t>
    </r>
    <r>
      <rPr>
        <sz val="10"/>
        <rFont val="Meiryo UI"/>
        <family val="3"/>
        <charset val="128"/>
      </rPr>
      <t>。</t>
    </r>
    <phoneticPr fontId="4"/>
  </si>
  <si>
    <t>（様式２）</t>
    <rPh sb="1" eb="3">
      <t>ヨウシキ</t>
    </rPh>
    <phoneticPr fontId="4"/>
  </si>
  <si>
    <t>貸付額算定表</t>
    <rPh sb="0" eb="3">
      <t>カシツケガク</t>
    </rPh>
    <rPh sb="3" eb="5">
      <t>サンテイ</t>
    </rPh>
    <rPh sb="5" eb="6">
      <t>ヒョウ</t>
    </rPh>
    <phoneticPr fontId="4"/>
  </si>
  <si>
    <t>　※技術提案書の内容と整合させてください。</t>
    <rPh sb="2" eb="7">
      <t>ギジュツテイアンショ</t>
    </rPh>
    <rPh sb="8" eb="10">
      <t>ナイヨウ</t>
    </rPh>
    <rPh sb="11" eb="13">
      <t>セイゴウ</t>
    </rPh>
    <phoneticPr fontId="4"/>
  </si>
  <si>
    <t>合計</t>
    <rPh sb="0" eb="2">
      <t>ゴウケイ</t>
    </rPh>
    <phoneticPr fontId="4"/>
  </si>
  <si>
    <r>
      <rPr>
        <b/>
        <sz val="11"/>
        <rFont val="Meiryo UI"/>
        <family val="3"/>
        <charset val="128"/>
      </rPr>
      <t>住宅用途</t>
    </r>
    <r>
      <rPr>
        <sz val="11"/>
        <rFont val="Meiryo UI"/>
        <family val="3"/>
        <charset val="128"/>
      </rPr>
      <t>として利用予定の部屋数</t>
    </r>
    <rPh sb="0" eb="2">
      <t>ジュウタク</t>
    </rPh>
    <rPh sb="2" eb="4">
      <t>ヨウト</t>
    </rPh>
    <rPh sb="7" eb="9">
      <t>リヨウ</t>
    </rPh>
    <rPh sb="9" eb="11">
      <t>ヨテイ</t>
    </rPh>
    <rPh sb="12" eb="14">
      <t>ヘヤ</t>
    </rPh>
    <rPh sb="14" eb="15">
      <t>スウ</t>
    </rPh>
    <phoneticPr fontId="4"/>
  </si>
  <si>
    <r>
      <rPr>
        <b/>
        <sz val="11"/>
        <rFont val="Meiryo UI"/>
        <family val="3"/>
        <charset val="128"/>
      </rPr>
      <t>非住宅用途</t>
    </r>
    <r>
      <rPr>
        <sz val="11"/>
        <rFont val="Meiryo UI"/>
        <family val="3"/>
        <charset val="128"/>
      </rPr>
      <t>として利用予定の部屋数</t>
    </r>
    <rPh sb="0" eb="3">
      <t>ヒジュウタク</t>
    </rPh>
    <rPh sb="3" eb="5">
      <t>ヨウト</t>
    </rPh>
    <rPh sb="8" eb="10">
      <t>リヨウ</t>
    </rPh>
    <rPh sb="10" eb="12">
      <t>ヨテイ</t>
    </rPh>
    <rPh sb="13" eb="16">
      <t>ヘヤスウ</t>
    </rPh>
    <phoneticPr fontId="4"/>
  </si>
  <si>
    <t>備考</t>
    <rPh sb="0" eb="2">
      <t>ビコウ</t>
    </rPh>
    <phoneticPr fontId="4"/>
  </si>
  <si>
    <t>（様式３）</t>
    <phoneticPr fontId="4"/>
  </si>
  <si>
    <t>事業者名：</t>
    <rPh sb="0" eb="3">
      <t>ジギョウシャ</t>
    </rPh>
    <rPh sb="3" eb="4">
      <t>メイ</t>
    </rPh>
    <phoneticPr fontId="4"/>
  </si>
  <si>
    <t>部屋数
（0～18まで）</t>
    <rPh sb="0" eb="3">
      <t>ヘヤスウ</t>
    </rPh>
    <phoneticPr fontId="4"/>
  </si>
  <si>
    <t>運用期間（10年間）の支出（改修工事）と収入（家賃回収）のバランスは妥当か</t>
    <phoneticPr fontId="4"/>
  </si>
  <si>
    <t>・事業の資金調達先及び支出と収入の算出根拠を踏まえて、妥当性、実現性のある提案を評価します（単純に金額の大小を比較するものではありません。）</t>
    <phoneticPr fontId="4"/>
  </si>
  <si>
    <t>入居者の募集方法に公平性・透明性があるか</t>
    <phoneticPr fontId="4"/>
  </si>
  <si>
    <t>・入居者の募集方法に公平性・透明性があるものを評価します。</t>
    <phoneticPr fontId="4"/>
  </si>
  <si>
    <t>「新しい長崎県づくり」のビジョン（未来大国：こども・交流・イノベーション・食・健康）に資するような物件の実績はあるか（あれば）（あれば、件数・類似事例を明示すること）</t>
    <phoneticPr fontId="4"/>
  </si>
  <si>
    <t>貸付額　2,716,130円／棟・年　以上　</t>
    <rPh sb="0" eb="2">
      <t>カシツケ</t>
    </rPh>
    <rPh sb="2" eb="3">
      <t>ガク</t>
    </rPh>
    <rPh sb="13" eb="14">
      <t>エン</t>
    </rPh>
    <rPh sb="15" eb="16">
      <t>トウ</t>
    </rPh>
    <rPh sb="17" eb="18">
      <t>ネン</t>
    </rPh>
    <rPh sb="19" eb="21">
      <t>イジョウ</t>
    </rPh>
    <phoneticPr fontId="4"/>
  </si>
  <si>
    <r>
      <t>　私は、長崎県が実施する　令和5年度「旧県営魚の町団地活用プロジェクト」に係る事業者公募に参加するにあたり</t>
    </r>
    <r>
      <rPr>
        <sz val="18"/>
        <rFont val="Meiryo UI"/>
        <family val="3"/>
        <charset val="128"/>
      </rPr>
      <t>、公募要領３．参加</t>
    </r>
    <r>
      <rPr>
        <sz val="18"/>
        <color theme="1"/>
        <rFont val="Meiryo UI"/>
        <family val="3"/>
        <charset val="128"/>
      </rPr>
      <t>資格要件（１）～（９）のいずれにも該当していることを誓約します。
（協力会社にあっては（２）～（９）のいずれにも該当していることを誓約します。）
　また、参加資格を取得したうえは、事業実施にあたり、関係法令等を遵守し、決して不正行為をなさないことを誓約します。
　なお、万一不正の行為があった場合において、資格取り消し等の処分を受けても異議はありません。</t>
    </r>
    <rPh sb="1" eb="2">
      <t>ワタシ</t>
    </rPh>
    <rPh sb="4" eb="6">
      <t>ナガサキ</t>
    </rPh>
    <rPh sb="6" eb="7">
      <t>ケン</t>
    </rPh>
    <rPh sb="8" eb="10">
      <t>ジッシ</t>
    </rPh>
    <rPh sb="13" eb="15">
      <t>レイワ</t>
    </rPh>
    <rPh sb="16" eb="18">
      <t>ネンド</t>
    </rPh>
    <rPh sb="37" eb="38">
      <t>カカ</t>
    </rPh>
    <rPh sb="39" eb="41">
      <t>ジギョウ</t>
    </rPh>
    <rPh sb="41" eb="42">
      <t>シャ</t>
    </rPh>
    <rPh sb="42" eb="44">
      <t>コウボ</t>
    </rPh>
    <rPh sb="45" eb="47">
      <t>サンカ</t>
    </rPh>
    <rPh sb="54" eb="56">
      <t>コウボ</t>
    </rPh>
    <rPh sb="56" eb="58">
      <t>ヨウリョウ</t>
    </rPh>
    <rPh sb="60" eb="62">
      <t>サンカ</t>
    </rPh>
    <rPh sb="62" eb="64">
      <t>シカク</t>
    </rPh>
    <rPh sb="78" eb="80">
      <t>ガイトウ</t>
    </rPh>
    <rPh sb="87" eb="89">
      <t>セイヤク</t>
    </rPh>
    <rPh sb="139" eb="141">
      <t>サンカ</t>
    </rPh>
    <rPh sb="141" eb="143">
      <t>シカク</t>
    </rPh>
    <rPh sb="144" eb="146">
      <t>シュトク</t>
    </rPh>
    <rPh sb="152" eb="154">
      <t>ジギョウ</t>
    </rPh>
    <rPh sb="154" eb="156">
      <t>ジッシ</t>
    </rPh>
    <rPh sb="161" eb="163">
      <t>カンケイ</t>
    </rPh>
    <rPh sb="163" eb="165">
      <t>ホウレイ</t>
    </rPh>
    <rPh sb="165" eb="166">
      <t>トウ</t>
    </rPh>
    <rPh sb="167" eb="169">
      <t>ジュンシュ</t>
    </rPh>
    <rPh sb="171" eb="172">
      <t>ケ</t>
    </rPh>
    <rPh sb="174" eb="176">
      <t>フセイ</t>
    </rPh>
    <rPh sb="176" eb="178">
      <t>コウイ</t>
    </rPh>
    <rPh sb="186" eb="188">
      <t>セイヤク</t>
    </rPh>
    <rPh sb="198" eb="200">
      <t>マンイチ</t>
    </rPh>
    <rPh sb="200" eb="202">
      <t>フセイ</t>
    </rPh>
    <rPh sb="203" eb="205">
      <t>コウイ</t>
    </rPh>
    <rPh sb="209" eb="211">
      <t>バアイ</t>
    </rPh>
    <rPh sb="216" eb="218">
      <t>シカク</t>
    </rPh>
    <rPh sb="218" eb="219">
      <t>ト</t>
    </rPh>
    <rPh sb="220" eb="221">
      <t>ケ</t>
    </rPh>
    <rPh sb="222" eb="223">
      <t>トウ</t>
    </rPh>
    <rPh sb="224" eb="226">
      <t>ショブン</t>
    </rPh>
    <rPh sb="227" eb="228">
      <t>ウ</t>
    </rPh>
    <rPh sb="231" eb="233">
      <t>イギ</t>
    </rPh>
    <phoneticPr fontId="4"/>
  </si>
  <si>
    <t>＊宅地建物取引業、建築士事務所等の登録があれば、記載してください。</t>
    <rPh sb="1" eb="3">
      <t>タクチ</t>
    </rPh>
    <rPh sb="3" eb="5">
      <t>タテモノ</t>
    </rPh>
    <rPh sb="5" eb="8">
      <t>トリヒキギョウ</t>
    </rPh>
    <rPh sb="9" eb="11">
      <t>ケンチク</t>
    </rPh>
    <rPh sb="11" eb="12">
      <t>シ</t>
    </rPh>
    <rPh sb="12" eb="15">
      <t>ジムショ</t>
    </rPh>
    <rPh sb="15" eb="16">
      <t>トウ</t>
    </rPh>
    <rPh sb="17" eb="19">
      <t>トウロク</t>
    </rPh>
    <rPh sb="24" eb="26">
      <t>キサイ</t>
    </rPh>
    <phoneticPr fontId="4"/>
  </si>
  <si>
    <t>〇直近２年の損益状況</t>
    <rPh sb="1" eb="3">
      <t>チョッキン</t>
    </rPh>
    <rPh sb="4" eb="5">
      <t>ネン</t>
    </rPh>
    <rPh sb="6" eb="8">
      <t>ソンエキ</t>
    </rPh>
    <rPh sb="8" eb="10">
      <t>ジョウキョウ</t>
    </rPh>
    <phoneticPr fontId="4"/>
  </si>
  <si>
    <t>基準年度
(〇年〇月期決算)</t>
    <rPh sb="0" eb="2">
      <t>キジュン</t>
    </rPh>
    <rPh sb="2" eb="3">
      <t>ドシ</t>
    </rPh>
    <rPh sb="3" eb="4">
      <t>ド</t>
    </rPh>
    <rPh sb="7" eb="8">
      <t>ネン</t>
    </rPh>
    <rPh sb="9" eb="11">
      <t>ガツキ</t>
    </rPh>
    <rPh sb="11" eb="13">
      <t>ケッサン</t>
    </rPh>
    <phoneticPr fontId="4"/>
  </si>
  <si>
    <t>上記の前年度</t>
    <rPh sb="0" eb="2">
      <t>ジョウキ</t>
    </rPh>
    <rPh sb="3" eb="6">
      <t>ゼンネンド</t>
    </rPh>
    <phoneticPr fontId="4"/>
  </si>
  <si>
    <t>（単位：円）</t>
    <rPh sb="1" eb="3">
      <t>タンイ</t>
    </rPh>
    <rPh sb="4" eb="5">
      <t>エン</t>
    </rPh>
    <phoneticPr fontId="4"/>
  </si>
  <si>
    <t>最低貸付額（棟／年）</t>
    <rPh sb="0" eb="2">
      <t>サイテイ</t>
    </rPh>
    <rPh sb="2" eb="5">
      <t>カシツケガク</t>
    </rPh>
    <rPh sb="6" eb="7">
      <t>トウ</t>
    </rPh>
    <rPh sb="8" eb="9">
      <t>ネン</t>
    </rPh>
    <phoneticPr fontId="4"/>
  </si>
  <si>
    <t>　※部屋数は合計18戸となるように記載してください。</t>
    <rPh sb="2" eb="5">
      <t>ヘヤスウ</t>
    </rPh>
    <rPh sb="6" eb="8">
      <t>ゴウケイ</t>
    </rPh>
    <rPh sb="7" eb="8">
      <t>ケイ</t>
    </rPh>
    <rPh sb="10" eb="11">
      <t>コ</t>
    </rPh>
    <rPh sb="17" eb="19">
      <t>キサイ</t>
    </rPh>
    <phoneticPr fontId="4"/>
  </si>
  <si>
    <r>
      <t xml:space="preserve">貸付額（棟／年）
</t>
    </r>
    <r>
      <rPr>
        <sz val="10"/>
        <rFont val="Meiryo UI"/>
        <family val="3"/>
        <charset val="128"/>
      </rPr>
      <t>【価格評価用】</t>
    </r>
    <rPh sb="0" eb="3">
      <t>カシツケガク</t>
    </rPh>
    <rPh sb="4" eb="5">
      <t>トウ</t>
    </rPh>
    <rPh sb="6" eb="7">
      <t>ネン</t>
    </rPh>
    <phoneticPr fontId="4"/>
  </si>
  <si>
    <t>〇県の貸付額</t>
    <rPh sb="1" eb="2">
      <t>ケン</t>
    </rPh>
    <rPh sb="3" eb="6">
      <t>カシツケガク</t>
    </rPh>
    <phoneticPr fontId="4"/>
  </si>
  <si>
    <t xml:space="preserve"> </t>
    <phoneticPr fontId="4"/>
  </si>
  <si>
    <t>（消費税抜）</t>
    <rPh sb="1" eb="4">
      <t>ショウヒゼイ</t>
    </rPh>
    <rPh sb="4" eb="5">
      <t>ヌ</t>
    </rPh>
    <phoneticPr fontId="4"/>
  </si>
  <si>
    <r>
      <t>　</t>
    </r>
    <r>
      <rPr>
        <sz val="11"/>
        <rFont val="Meiryo UI"/>
        <family val="3"/>
        <charset val="128"/>
      </rPr>
      <t>　この表は、</t>
    </r>
    <r>
      <rPr>
        <b/>
        <sz val="11"/>
        <rFont val="Meiryo UI"/>
        <family val="3"/>
        <charset val="128"/>
      </rPr>
      <t>価格評価用</t>
    </r>
    <r>
      <rPr>
        <sz val="11"/>
        <rFont val="Meiryo UI"/>
        <family val="3"/>
        <charset val="128"/>
      </rPr>
      <t>です。</t>
    </r>
    <r>
      <rPr>
        <b/>
        <u/>
        <sz val="11"/>
        <rFont val="Meiryo UI"/>
        <family val="3"/>
        <charset val="128"/>
      </rPr>
      <t>消費税抜きの金額</t>
    </r>
    <r>
      <rPr>
        <b/>
        <sz val="11"/>
        <rFont val="Meiryo UI"/>
        <family val="3"/>
        <charset val="128"/>
      </rPr>
      <t>を記載してください。</t>
    </r>
    <rPh sb="4" eb="5">
      <t>ヒョウ</t>
    </rPh>
    <rPh sb="7" eb="11">
      <t>カカクヒョウカ</t>
    </rPh>
    <rPh sb="11" eb="12">
      <t>ヨウ</t>
    </rPh>
    <rPh sb="15" eb="18">
      <t>ショウヒゼイ</t>
    </rPh>
    <rPh sb="18" eb="19">
      <t>ヌ</t>
    </rPh>
    <rPh sb="21" eb="23">
      <t>キンガク</t>
    </rPh>
    <rPh sb="24" eb="26">
      <t>キサイ</t>
    </rPh>
    <phoneticPr fontId="4"/>
  </si>
  <si>
    <t>（単位：円）</t>
    <phoneticPr fontId="4"/>
  </si>
  <si>
    <t>　　　</t>
    <phoneticPr fontId="4"/>
  </si>
  <si>
    <t>１戸あたり12,574円／月
※実際の貸付予定額について、非住宅用途部分は、消費税及び地方消費税を加算した金額になります。</t>
    <rPh sb="1" eb="2">
      <t>コ</t>
    </rPh>
    <rPh sb="11" eb="12">
      <t>エン</t>
    </rPh>
    <rPh sb="13" eb="14">
      <t>ツキ</t>
    </rPh>
    <phoneticPr fontId="4"/>
  </si>
  <si>
    <t>前年度</t>
    <rPh sb="0" eb="1">
      <t>ゼン</t>
    </rPh>
    <rPh sb="1" eb="3">
      <t>ネンド</t>
    </rPh>
    <phoneticPr fontId="4"/>
  </si>
  <si>
    <t>f</t>
    <phoneticPr fontId="4"/>
  </si>
  <si>
    <t>提案貸付額（棟／年）</t>
    <rPh sb="0" eb="2">
      <t>テイアン</t>
    </rPh>
    <rPh sb="2" eb="5">
      <t>カシツケガク</t>
    </rPh>
    <rPh sb="6" eb="7">
      <t>トウ</t>
    </rPh>
    <rPh sb="8" eb="9">
      <t>ネン</t>
    </rPh>
    <phoneticPr fontId="4"/>
  </si>
  <si>
    <t>　　　※　最低貸付額を上回る貸付額の提案をする場合は、記載してください。【評価対象】</t>
    <rPh sb="5" eb="7">
      <t>サイテイ</t>
    </rPh>
    <rPh sb="7" eb="10">
      <t>カシツケガク</t>
    </rPh>
    <rPh sb="11" eb="13">
      <t>ウワマワ</t>
    </rPh>
    <rPh sb="14" eb="17">
      <t>カシツケガク</t>
    </rPh>
    <rPh sb="18" eb="20">
      <t>テイアン</t>
    </rPh>
    <rPh sb="23" eb="25">
      <t>バアイ</t>
    </rPh>
    <rPh sb="27" eb="29">
      <t>キサイ</t>
    </rPh>
    <phoneticPr fontId="4"/>
  </si>
  <si>
    <t>　　　　　 貸付額の提案がない場合は、—を記載してください。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</si>
</sst>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_);[Red]\(0\)"/>
    <numFmt numFmtId="178" formatCode="#,##0_);[Red]\(#,##0\)"/>
    <numFmt numFmtId="179" formatCode="0.0_);[Red]\(0.0\)"/>
  </numFmts>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color theme="1"/>
      <name val="ＭＳ 明朝"/>
      <family val="1"/>
      <charset val="128"/>
    </font>
    <font>
      <sz val="11"/>
      <name val="ＭＳ Ｐゴシック"/>
      <family val="3"/>
      <charset val="128"/>
    </font>
    <font>
      <sz val="11"/>
      <color theme="1"/>
      <name val="ＭＳ Ｐゴシック"/>
      <family val="2"/>
      <scheme val="minor"/>
    </font>
    <font>
      <sz val="11"/>
      <color theme="1"/>
      <name val="Meiryo UI"/>
      <family val="3"/>
      <charset val="128"/>
    </font>
    <font>
      <sz val="11"/>
      <color rgb="FFFF0000"/>
      <name val="Meiryo UI"/>
      <family val="3"/>
      <charset val="128"/>
    </font>
    <font>
      <sz val="14"/>
      <color theme="1"/>
      <name val="Meiryo UI"/>
      <family val="3"/>
      <charset val="128"/>
    </font>
    <font>
      <b/>
      <sz val="18"/>
      <color theme="1"/>
      <name val="Meiryo UI"/>
      <family val="3"/>
      <charset val="128"/>
    </font>
    <font>
      <sz val="6"/>
      <name val="ＭＳ Ｐゴシック"/>
      <family val="3"/>
      <charset val="128"/>
      <scheme val="minor"/>
    </font>
    <font>
      <b/>
      <sz val="14"/>
      <color theme="1"/>
      <name val="Meiryo UI"/>
      <family val="3"/>
      <charset val="128"/>
    </font>
    <font>
      <b/>
      <sz val="20"/>
      <color theme="1"/>
      <name val="Meiryo UI"/>
      <family val="3"/>
      <charset val="128"/>
    </font>
    <font>
      <sz val="12"/>
      <color theme="1"/>
      <name val="Meiryo UI"/>
      <family val="3"/>
      <charset val="128"/>
    </font>
    <font>
      <sz val="11"/>
      <name val="Meiryo UI"/>
      <family val="3"/>
      <charset val="128"/>
    </font>
    <font>
      <sz val="12"/>
      <color theme="1"/>
      <name val="ＭＳ Ｐゴシック"/>
      <family val="3"/>
      <charset val="128"/>
    </font>
    <font>
      <b/>
      <sz val="14"/>
      <name val="Meiryo UI"/>
      <family val="3"/>
      <charset val="128"/>
    </font>
    <font>
      <b/>
      <sz val="11"/>
      <color theme="1"/>
      <name val="Meiryo UI"/>
      <family val="3"/>
      <charset val="128"/>
    </font>
    <font>
      <b/>
      <sz val="11"/>
      <name val="Meiryo UI"/>
      <family val="3"/>
      <charset val="128"/>
    </font>
    <font>
      <u/>
      <sz val="11"/>
      <color rgb="FFFF0000"/>
      <name val="Meiryo UI"/>
      <family val="3"/>
      <charset val="128"/>
    </font>
    <font>
      <b/>
      <sz val="18"/>
      <name val="Meiryo UI"/>
      <family val="3"/>
      <charset val="128"/>
    </font>
    <font>
      <sz val="20"/>
      <color theme="1"/>
      <name val="Meiryo UI"/>
      <family val="3"/>
      <charset val="128"/>
    </font>
    <font>
      <sz val="26"/>
      <color theme="1"/>
      <name val="Meiryo UI"/>
      <family val="3"/>
      <charset val="128"/>
    </font>
    <font>
      <sz val="18"/>
      <color theme="1"/>
      <name val="Meiryo UI"/>
      <family val="3"/>
      <charset val="128"/>
    </font>
    <font>
      <sz val="20"/>
      <name val="Meiryo UI"/>
      <family val="3"/>
      <charset val="128"/>
    </font>
    <font>
      <sz val="10"/>
      <name val="Meiryo UI"/>
      <family val="3"/>
      <charset val="128"/>
    </font>
    <font>
      <b/>
      <sz val="12"/>
      <color theme="1"/>
      <name val="Meiryo UI"/>
      <family val="3"/>
      <charset val="128"/>
    </font>
    <font>
      <sz val="18"/>
      <name val="Meiryo UI"/>
      <family val="3"/>
      <charset val="128"/>
    </font>
    <font>
      <u/>
      <sz val="10"/>
      <name val="Meiryo UI"/>
      <family val="3"/>
      <charset val="128"/>
    </font>
    <font>
      <sz val="10"/>
      <color theme="1"/>
      <name val="Meiryo UI"/>
      <family val="3"/>
      <charset val="128"/>
    </font>
    <font>
      <b/>
      <u/>
      <sz val="11"/>
      <name val="Meiryo UI"/>
      <family val="3"/>
      <charset val="128"/>
    </font>
  </fonts>
  <fills count="6">
    <fill>
      <patternFill patternType="none"/>
    </fill>
    <fill>
      <patternFill patternType="gray125"/>
    </fill>
    <fill>
      <patternFill patternType="solid">
        <fgColor rgb="FFFFFF99"/>
        <bgColor indexed="64"/>
      </patternFill>
    </fill>
    <fill>
      <patternFill patternType="solid">
        <fgColor rgb="FFFFFFCC"/>
        <bgColor indexed="64"/>
      </patternFill>
    </fill>
    <fill>
      <patternFill patternType="solid">
        <fgColor rgb="FFFFFF00"/>
        <bgColor indexed="64"/>
      </patternFill>
    </fill>
    <fill>
      <patternFill patternType="solid">
        <fgColor theme="0" tint="-0.14999847407452621"/>
        <bgColor indexed="64"/>
      </patternFill>
    </fill>
  </fills>
  <borders count="87">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double">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double">
        <color indexed="64"/>
      </left>
      <right/>
      <top/>
      <bottom/>
      <diagonal/>
    </border>
    <border>
      <left style="thin">
        <color indexed="64"/>
      </left>
      <right style="medium">
        <color indexed="64"/>
      </right>
      <top/>
      <bottom/>
      <diagonal/>
    </border>
    <border>
      <left style="thin">
        <color indexed="64"/>
      </left>
      <right style="double">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12">
    <xf numFmtId="0" fontId="0" fillId="0" borderId="0"/>
    <xf numFmtId="38" fontId="6" fillId="0" borderId="0" applyFont="0" applyFill="0" applyBorder="0" applyAlignment="0" applyProtection="0"/>
    <xf numFmtId="0" fontId="3" fillId="0" borderId="0">
      <alignment vertical="center"/>
    </xf>
    <xf numFmtId="0" fontId="7" fillId="0" borderId="0"/>
    <xf numFmtId="0" fontId="2" fillId="0" borderId="0">
      <alignment vertical="center"/>
    </xf>
    <xf numFmtId="0" fontId="6" fillId="0" borderId="0">
      <alignment vertical="center"/>
    </xf>
    <xf numFmtId="0" fontId="17" fillId="0" borderId="0">
      <alignment vertical="center"/>
    </xf>
    <xf numFmtId="38" fontId="5" fillId="0" borderId="0" applyFont="0" applyFill="0" applyBorder="0" applyAlignment="0" applyProtection="0">
      <alignment vertical="center"/>
    </xf>
    <xf numFmtId="0" fontId="5" fillId="0" borderId="0">
      <alignment vertical="center"/>
    </xf>
    <xf numFmtId="0" fontId="1" fillId="0" borderId="0">
      <alignment vertical="center"/>
    </xf>
    <xf numFmtId="0" fontId="6" fillId="0" borderId="0">
      <alignment vertical="center"/>
    </xf>
    <xf numFmtId="0" fontId="6" fillId="0" borderId="0">
      <alignment vertical="center"/>
    </xf>
  </cellStyleXfs>
  <cellXfs count="255">
    <xf numFmtId="0" fontId="0" fillId="0" borderId="0" xfId="0"/>
    <xf numFmtId="0" fontId="8" fillId="0" borderId="0" xfId="3" applyFont="1" applyFill="1" applyBorder="1" applyAlignment="1">
      <alignment shrinkToFit="1"/>
    </xf>
    <xf numFmtId="0" fontId="8" fillId="0" borderId="0" xfId="3" applyFont="1" applyBorder="1"/>
    <xf numFmtId="176" fontId="8" fillId="0" borderId="0" xfId="3" applyNumberFormat="1" applyFont="1" applyBorder="1" applyAlignment="1">
      <alignment horizontal="left" shrinkToFit="1"/>
    </xf>
    <xf numFmtId="0" fontId="9" fillId="0" borderId="0" xfId="3" applyFont="1"/>
    <xf numFmtId="0" fontId="8" fillId="0" borderId="0" xfId="3" applyFont="1"/>
    <xf numFmtId="0" fontId="10" fillId="0" borderId="0" xfId="3" applyFont="1" applyBorder="1"/>
    <xf numFmtId="0" fontId="8" fillId="0" borderId="0" xfId="3" applyFont="1" applyFill="1" applyBorder="1"/>
    <xf numFmtId="0" fontId="9" fillId="0" borderId="0" xfId="3" applyFont="1" applyFill="1" applyBorder="1" applyAlignment="1"/>
    <xf numFmtId="0" fontId="8" fillId="0" borderId="0" xfId="3" applyFont="1" applyBorder="1" applyAlignment="1">
      <alignment horizontal="right"/>
    </xf>
    <xf numFmtId="0" fontId="16" fillId="0" borderId="0" xfId="3" applyFont="1"/>
    <xf numFmtId="0" fontId="16" fillId="0" borderId="0" xfId="3" applyFont="1" applyFill="1" applyAlignment="1">
      <alignment vertical="center" shrinkToFit="1"/>
    </xf>
    <xf numFmtId="0" fontId="16" fillId="0" borderId="0" xfId="3" applyFont="1" applyAlignment="1">
      <alignment horizontal="right"/>
    </xf>
    <xf numFmtId="0" fontId="18" fillId="0" borderId="0" xfId="3" applyFont="1" applyAlignment="1">
      <alignment vertical="center"/>
    </xf>
    <xf numFmtId="0" fontId="9" fillId="0" borderId="0" xfId="3" applyFont="1" applyFill="1" applyBorder="1" applyAlignment="1">
      <alignment horizontal="left"/>
    </xf>
    <xf numFmtId="176" fontId="9" fillId="0" borderId="0" xfId="3" applyNumberFormat="1" applyFont="1" applyFill="1" applyBorder="1" applyAlignment="1"/>
    <xf numFmtId="0" fontId="21" fillId="0" borderId="0" xfId="3" applyFont="1" applyFill="1" applyBorder="1" applyAlignment="1">
      <alignment horizontal="left"/>
    </xf>
    <xf numFmtId="176" fontId="16" fillId="0" borderId="0" xfId="3" applyNumberFormat="1" applyFont="1" applyFill="1" applyBorder="1" applyAlignment="1"/>
    <xf numFmtId="176" fontId="20" fillId="0" borderId="0" xfId="3" applyNumberFormat="1" applyFont="1" applyFill="1" applyBorder="1" applyAlignment="1"/>
    <xf numFmtId="176" fontId="16" fillId="0" borderId="33" xfId="3" applyNumberFormat="1" applyFont="1" applyFill="1" applyBorder="1" applyAlignment="1">
      <alignment vertical="center" wrapText="1"/>
    </xf>
    <xf numFmtId="0" fontId="8" fillId="0" borderId="0" xfId="3" applyFont="1" applyAlignment="1">
      <alignment horizontal="right"/>
    </xf>
    <xf numFmtId="0" fontId="19" fillId="0" borderId="0" xfId="3" applyFont="1" applyBorder="1" applyAlignment="1"/>
    <xf numFmtId="0" fontId="19" fillId="0" borderId="0" xfId="3" applyFont="1" applyFill="1" applyBorder="1" applyAlignment="1"/>
    <xf numFmtId="0" fontId="8" fillId="0" borderId="0" xfId="3" applyFont="1" applyBorder="1" applyAlignment="1"/>
    <xf numFmtId="0" fontId="8" fillId="0" borderId="0" xfId="3" applyFont="1" applyBorder="1" applyAlignment="1">
      <alignment horizontal="center"/>
    </xf>
    <xf numFmtId="0" fontId="8" fillId="2" borderId="11" xfId="3" applyFont="1" applyFill="1" applyBorder="1" applyAlignment="1">
      <alignment horizontal="center"/>
    </xf>
    <xf numFmtId="0" fontId="8" fillId="0" borderId="0" xfId="3" applyFont="1" applyBorder="1" applyAlignment="1">
      <alignment vertical="top"/>
    </xf>
    <xf numFmtId="0" fontId="8" fillId="0" borderId="14" xfId="3" applyFont="1" applyBorder="1"/>
    <xf numFmtId="176" fontId="16" fillId="0" borderId="18" xfId="3" applyNumberFormat="1" applyFont="1" applyFill="1" applyBorder="1" applyAlignment="1"/>
    <xf numFmtId="176" fontId="16" fillId="0" borderId="14" xfId="3" applyNumberFormat="1" applyFont="1" applyFill="1" applyBorder="1" applyAlignment="1"/>
    <xf numFmtId="0" fontId="6" fillId="0" borderId="0" xfId="10">
      <alignment vertical="center"/>
    </xf>
    <xf numFmtId="0" fontId="16" fillId="0" borderId="0" xfId="10" applyFont="1">
      <alignment vertical="center"/>
    </xf>
    <xf numFmtId="0" fontId="16" fillId="0" borderId="0" xfId="10" applyFont="1" applyAlignment="1">
      <alignment horizontal="left" vertical="center" wrapText="1"/>
    </xf>
    <xf numFmtId="0" fontId="16" fillId="0" borderId="0" xfId="10" applyFont="1" applyAlignment="1">
      <alignment horizontal="right" vertical="center"/>
    </xf>
    <xf numFmtId="0" fontId="16" fillId="0" borderId="14" xfId="10" applyFont="1" applyBorder="1">
      <alignment vertical="center"/>
    </xf>
    <xf numFmtId="0" fontId="16" fillId="0" borderId="7" xfId="10" applyFont="1" applyBorder="1">
      <alignment vertical="center"/>
    </xf>
    <xf numFmtId="0" fontId="16" fillId="0" borderId="20" xfId="10" applyFont="1" applyBorder="1">
      <alignment vertical="center"/>
    </xf>
    <xf numFmtId="0" fontId="16" fillId="0" borderId="16" xfId="10" applyFont="1" applyBorder="1">
      <alignment vertical="center"/>
    </xf>
    <xf numFmtId="0" fontId="16" fillId="0" borderId="12" xfId="10" applyFont="1" applyBorder="1">
      <alignment vertical="center"/>
    </xf>
    <xf numFmtId="0" fontId="16" fillId="0" borderId="47" xfId="10" applyFont="1" applyBorder="1">
      <alignment vertical="center"/>
    </xf>
    <xf numFmtId="0" fontId="16" fillId="0" borderId="21" xfId="10" applyFont="1" applyBorder="1">
      <alignment vertical="center"/>
    </xf>
    <xf numFmtId="0" fontId="8" fillId="0" borderId="0" xfId="3" applyFont="1" applyAlignment="1">
      <alignment horizontal="right"/>
    </xf>
    <xf numFmtId="0" fontId="9" fillId="3" borderId="14" xfId="3" applyFont="1" applyFill="1" applyBorder="1" applyAlignment="1">
      <alignment vertical="top" wrapText="1"/>
    </xf>
    <xf numFmtId="0" fontId="9" fillId="3" borderId="0" xfId="3" applyFont="1" applyFill="1" applyBorder="1" applyAlignment="1">
      <alignment vertical="top" wrapText="1"/>
    </xf>
    <xf numFmtId="0" fontId="9" fillId="3" borderId="20" xfId="3" applyFont="1" applyFill="1" applyBorder="1" applyAlignment="1">
      <alignment vertical="top" wrapText="1"/>
    </xf>
    <xf numFmtId="0" fontId="9" fillId="3" borderId="16" xfId="3" applyFont="1" applyFill="1" applyBorder="1" applyAlignment="1">
      <alignment vertical="top" wrapText="1"/>
    </xf>
    <xf numFmtId="0" fontId="9" fillId="3" borderId="12" xfId="3" applyFont="1" applyFill="1" applyBorder="1" applyAlignment="1">
      <alignment vertical="top" wrapText="1"/>
    </xf>
    <xf numFmtId="0" fontId="9" fillId="3" borderId="21" xfId="3" applyFont="1" applyFill="1" applyBorder="1" applyAlignment="1">
      <alignment vertical="top" wrapText="1"/>
    </xf>
    <xf numFmtId="0" fontId="8" fillId="0" borderId="0" xfId="3" applyFont="1" applyAlignment="1">
      <alignment shrinkToFit="1"/>
    </xf>
    <xf numFmtId="176" fontId="8" fillId="0" borderId="0" xfId="3" applyNumberFormat="1" applyFont="1" applyAlignment="1">
      <alignment horizontal="left" shrinkToFit="1"/>
    </xf>
    <xf numFmtId="0" fontId="10" fillId="0" borderId="0" xfId="3" applyFont="1"/>
    <xf numFmtId="0" fontId="15" fillId="0" borderId="0" xfId="3" applyFont="1" applyAlignment="1">
      <alignment horizontal="left"/>
    </xf>
    <xf numFmtId="0" fontId="16" fillId="0" borderId="0" xfId="3" applyFont="1" applyAlignment="1">
      <alignment shrinkToFit="1"/>
    </xf>
    <xf numFmtId="0" fontId="9" fillId="0" borderId="0" xfId="3" applyFont="1" applyAlignment="1">
      <alignment horizontal="left"/>
    </xf>
    <xf numFmtId="0" fontId="21" fillId="0" borderId="0" xfId="3" applyFont="1" applyAlignment="1">
      <alignment horizontal="left"/>
    </xf>
    <xf numFmtId="0" fontId="9" fillId="0" borderId="0" xfId="3" applyFont="1" applyFill="1" applyBorder="1" applyAlignment="1">
      <alignment horizontal="left"/>
    </xf>
    <xf numFmtId="0" fontId="9" fillId="2" borderId="0" xfId="3" applyFont="1" applyFill="1" applyBorder="1" applyAlignment="1">
      <alignment horizontal="left"/>
    </xf>
    <xf numFmtId="0" fontId="21" fillId="2" borderId="0" xfId="3" applyFont="1" applyFill="1" applyBorder="1" applyAlignment="1">
      <alignment horizontal="left"/>
    </xf>
    <xf numFmtId="0" fontId="16" fillId="0" borderId="0" xfId="10" applyFont="1" applyAlignment="1">
      <alignment horizontal="left" vertical="center"/>
    </xf>
    <xf numFmtId="0" fontId="9" fillId="3" borderId="13" xfId="3" applyFont="1" applyFill="1" applyBorder="1" applyAlignment="1">
      <alignment vertical="top" wrapText="1"/>
    </xf>
    <xf numFmtId="0" fontId="9" fillId="3" borderId="18" xfId="3" applyFont="1" applyFill="1" applyBorder="1" applyAlignment="1">
      <alignment vertical="top" wrapText="1"/>
    </xf>
    <xf numFmtId="0" fontId="9" fillId="3" borderId="19" xfId="3" applyFont="1" applyFill="1" applyBorder="1" applyAlignment="1">
      <alignment vertical="top" wrapText="1"/>
    </xf>
    <xf numFmtId="176" fontId="16" fillId="0" borderId="29" xfId="3" applyNumberFormat="1" applyFont="1" applyFill="1" applyBorder="1" applyAlignment="1">
      <alignment horizontal="center" vertical="center" wrapText="1"/>
    </xf>
    <xf numFmtId="176" fontId="16" fillId="0" borderId="30" xfId="3" applyNumberFormat="1" applyFont="1" applyFill="1" applyBorder="1" applyAlignment="1">
      <alignment horizontal="center" vertical="center" wrapText="1"/>
    </xf>
    <xf numFmtId="176" fontId="16" fillId="0" borderId="31" xfId="3" applyNumberFormat="1" applyFont="1" applyFill="1" applyBorder="1" applyAlignment="1">
      <alignment horizontal="center" vertical="center" wrapText="1"/>
    </xf>
    <xf numFmtId="176" fontId="16" fillId="0" borderId="41" xfId="3" applyNumberFormat="1" applyFont="1" applyFill="1" applyBorder="1" applyAlignment="1">
      <alignment horizontal="center" vertical="center" wrapText="1"/>
    </xf>
    <xf numFmtId="176" fontId="16" fillId="0" borderId="40" xfId="3" applyNumberFormat="1" applyFont="1" applyFill="1" applyBorder="1" applyAlignment="1">
      <alignment horizontal="center" vertical="center" wrapText="1"/>
    </xf>
    <xf numFmtId="176" fontId="22" fillId="0" borderId="0" xfId="3" applyNumberFormat="1" applyFont="1" applyFill="1" applyBorder="1" applyAlignment="1">
      <alignment vertical="center"/>
    </xf>
    <xf numFmtId="0" fontId="9" fillId="0" borderId="0" xfId="3" applyFont="1" applyFill="1" applyBorder="1" applyAlignment="1">
      <alignment horizontal="left"/>
    </xf>
    <xf numFmtId="0" fontId="27" fillId="0" borderId="0" xfId="11" applyFont="1">
      <alignment vertical="center"/>
    </xf>
    <xf numFmtId="0" fontId="27" fillId="0" borderId="0" xfId="11" applyFont="1" applyAlignment="1">
      <alignment horizontal="center" vertical="center"/>
    </xf>
    <xf numFmtId="0" fontId="27" fillId="5" borderId="40" xfId="11" applyFont="1" applyFill="1" applyBorder="1" applyAlignment="1">
      <alignment horizontal="center" vertical="center" wrapText="1"/>
    </xf>
    <xf numFmtId="0" fontId="28" fillId="0" borderId="0" xfId="3" applyFont="1" applyBorder="1" applyAlignment="1">
      <alignment horizontal="left"/>
    </xf>
    <xf numFmtId="0" fontId="20" fillId="0" borderId="0" xfId="3" applyFont="1" applyFill="1" applyBorder="1" applyAlignment="1">
      <alignment horizontal="right" shrinkToFit="1"/>
    </xf>
    <xf numFmtId="0" fontId="19" fillId="0" borderId="0" xfId="3" applyFont="1" applyBorder="1"/>
    <xf numFmtId="0" fontId="19" fillId="0" borderId="0" xfId="3" applyFont="1"/>
    <xf numFmtId="0" fontId="19" fillId="0" borderId="0" xfId="3" applyFont="1" applyBorder="1" applyAlignment="1">
      <alignment horizontal="right"/>
    </xf>
    <xf numFmtId="0" fontId="19" fillId="0" borderId="0" xfId="3" applyFont="1" applyAlignment="1">
      <alignment horizontal="right"/>
    </xf>
    <xf numFmtId="0" fontId="27" fillId="0" borderId="35" xfId="11" applyFont="1" applyBorder="1">
      <alignment vertical="center"/>
    </xf>
    <xf numFmtId="0" fontId="27" fillId="0" borderId="36" xfId="11" applyFont="1" applyBorder="1">
      <alignment vertical="center"/>
    </xf>
    <xf numFmtId="0" fontId="27" fillId="5" borderId="4" xfId="11" applyFont="1" applyFill="1" applyBorder="1" applyAlignment="1">
      <alignment vertical="center" wrapText="1"/>
    </xf>
    <xf numFmtId="0" fontId="27" fillId="5" borderId="52" xfId="11" applyFont="1" applyFill="1" applyBorder="1" applyAlignment="1">
      <alignment horizontal="left" vertical="center"/>
    </xf>
    <xf numFmtId="176" fontId="22" fillId="0" borderId="0" xfId="3" applyNumberFormat="1" applyFont="1" applyFill="1" applyBorder="1" applyAlignment="1">
      <alignment horizontal="center" vertical="center"/>
    </xf>
    <xf numFmtId="176" fontId="16" fillId="4" borderId="0" xfId="3" applyNumberFormat="1" applyFont="1" applyFill="1" applyBorder="1" applyAlignment="1">
      <alignment horizontal="center"/>
    </xf>
    <xf numFmtId="176" fontId="16" fillId="3" borderId="0" xfId="3" applyNumberFormat="1" applyFont="1" applyFill="1" applyBorder="1" applyAlignment="1">
      <alignment horizontal="center"/>
    </xf>
    <xf numFmtId="176" fontId="20" fillId="0" borderId="0" xfId="3" applyNumberFormat="1" applyFont="1" applyFill="1" applyBorder="1" applyAlignment="1">
      <alignment horizontal="center" vertical="center"/>
    </xf>
    <xf numFmtId="177" fontId="16" fillId="0" borderId="0" xfId="3" applyNumberFormat="1" applyFont="1" applyFill="1" applyBorder="1" applyAlignment="1">
      <alignment vertical="center"/>
    </xf>
    <xf numFmtId="178" fontId="16" fillId="0" borderId="0" xfId="3" applyNumberFormat="1" applyFont="1" applyFill="1" applyBorder="1" applyAlignment="1">
      <alignment vertical="center"/>
    </xf>
    <xf numFmtId="0" fontId="16" fillId="0" borderId="0" xfId="3" applyFont="1" applyAlignment="1">
      <alignment horizontal="center"/>
    </xf>
    <xf numFmtId="177" fontId="9" fillId="0" borderId="0" xfId="3" applyNumberFormat="1" applyFont="1" applyFill="1" applyBorder="1" applyAlignment="1">
      <alignment horizontal="center" vertical="center"/>
    </xf>
    <xf numFmtId="176" fontId="16" fillId="0" borderId="63" xfId="3" applyNumberFormat="1" applyFont="1" applyFill="1" applyBorder="1" applyAlignment="1">
      <alignment vertical="center" wrapText="1"/>
    </xf>
    <xf numFmtId="176" fontId="20" fillId="0" borderId="16" xfId="3" applyNumberFormat="1" applyFont="1" applyFill="1" applyBorder="1" applyAlignment="1">
      <alignment horizontal="center" vertical="center"/>
    </xf>
    <xf numFmtId="176" fontId="16" fillId="0" borderId="0" xfId="3" applyNumberFormat="1" applyFont="1" applyFill="1" applyBorder="1" applyAlignment="1">
      <alignment horizontal="right" vertical="center"/>
    </xf>
    <xf numFmtId="176" fontId="16" fillId="0" borderId="0" xfId="3" applyNumberFormat="1" applyFont="1" applyFill="1" applyBorder="1" applyAlignment="1">
      <alignment horizontal="right"/>
    </xf>
    <xf numFmtId="176" fontId="16" fillId="0" borderId="0" xfId="3" applyNumberFormat="1" applyFont="1" applyFill="1" applyBorder="1" applyAlignment="1">
      <alignment vertical="center"/>
    </xf>
    <xf numFmtId="176" fontId="16" fillId="0" borderId="0" xfId="3" applyNumberFormat="1" applyFont="1" applyFill="1" applyBorder="1" applyAlignment="1">
      <alignment horizontal="center" vertical="center"/>
    </xf>
    <xf numFmtId="176" fontId="16" fillId="0" borderId="48" xfId="3" applyNumberFormat="1" applyFont="1" applyFill="1" applyBorder="1" applyAlignment="1">
      <alignment vertical="center" wrapText="1"/>
    </xf>
    <xf numFmtId="178" fontId="8" fillId="0" borderId="0" xfId="3" applyNumberFormat="1" applyFont="1"/>
    <xf numFmtId="0" fontId="8" fillId="0" borderId="0" xfId="3" applyFont="1" applyAlignment="1">
      <alignment vertical="center"/>
    </xf>
    <xf numFmtId="176" fontId="9" fillId="0" borderId="0" xfId="3" applyNumberFormat="1" applyFont="1" applyFill="1" applyBorder="1" applyAlignment="1">
      <alignment vertical="center"/>
    </xf>
    <xf numFmtId="176" fontId="9" fillId="0" borderId="0" xfId="3" applyNumberFormat="1" applyFont="1" applyFill="1" applyBorder="1" applyAlignment="1">
      <alignment horizontal="center" vertical="center"/>
    </xf>
    <xf numFmtId="176" fontId="16" fillId="0" borderId="15" xfId="3" applyNumberFormat="1" applyFont="1" applyFill="1" applyBorder="1" applyAlignment="1">
      <alignment horizontal="center" vertical="center" wrapText="1"/>
    </xf>
    <xf numFmtId="178" fontId="16" fillId="3" borderId="15" xfId="3" applyNumberFormat="1" applyFont="1" applyFill="1" applyBorder="1" applyAlignment="1">
      <alignment vertical="center"/>
    </xf>
    <xf numFmtId="177" fontId="16" fillId="3" borderId="40" xfId="3" applyNumberFormat="1" applyFont="1" applyFill="1" applyBorder="1" applyAlignment="1">
      <alignment vertical="center"/>
    </xf>
    <xf numFmtId="0" fontId="8" fillId="0" borderId="0" xfId="3" applyFont="1" applyAlignment="1">
      <alignment horizontal="left" vertical="center"/>
    </xf>
    <xf numFmtId="0" fontId="27" fillId="5" borderId="35" xfId="11" applyFont="1" applyFill="1" applyBorder="1" applyAlignment="1">
      <alignment horizontal="center" vertical="center" wrapText="1"/>
    </xf>
    <xf numFmtId="0" fontId="27" fillId="5" borderId="52" xfId="11" applyFont="1" applyFill="1" applyBorder="1" applyAlignment="1">
      <alignment horizontal="center" vertical="center"/>
    </xf>
    <xf numFmtId="0" fontId="9" fillId="0" borderId="0" xfId="3" applyFont="1" applyFill="1" applyBorder="1" applyAlignment="1">
      <alignment horizontal="left"/>
    </xf>
    <xf numFmtId="176" fontId="16" fillId="0" borderId="0" xfId="3" applyNumberFormat="1" applyFont="1" applyFill="1" applyBorder="1" applyAlignment="1">
      <alignment horizontal="right"/>
    </xf>
    <xf numFmtId="0" fontId="27" fillId="5" borderId="74" xfId="11" applyFont="1" applyFill="1" applyBorder="1" applyAlignment="1">
      <alignment vertical="center" wrapText="1"/>
    </xf>
    <xf numFmtId="0" fontId="27" fillId="5" borderId="73" xfId="11" applyFont="1" applyFill="1" applyBorder="1" applyAlignment="1">
      <alignment vertical="center" wrapText="1"/>
    </xf>
    <xf numFmtId="0" fontId="27" fillId="5" borderId="79" xfId="11" applyFont="1" applyFill="1" applyBorder="1" applyAlignment="1">
      <alignment vertical="center" wrapText="1"/>
    </xf>
    <xf numFmtId="0" fontId="27" fillId="5" borderId="83" xfId="11" applyFont="1" applyFill="1" applyBorder="1" applyAlignment="1">
      <alignment vertical="center" wrapText="1"/>
    </xf>
    <xf numFmtId="0" fontId="27" fillId="5" borderId="86" xfId="11" applyFont="1" applyFill="1" applyBorder="1" applyAlignment="1">
      <alignment vertical="center" wrapText="1"/>
    </xf>
    <xf numFmtId="176" fontId="16" fillId="0" borderId="32" xfId="3" applyNumberFormat="1" applyFont="1" applyFill="1" applyBorder="1" applyAlignment="1">
      <alignment vertical="center" wrapText="1"/>
    </xf>
    <xf numFmtId="178" fontId="16" fillId="0" borderId="0" xfId="3" applyNumberFormat="1" applyFont="1" applyFill="1" applyBorder="1" applyAlignment="1">
      <alignment horizontal="center" vertical="center"/>
    </xf>
    <xf numFmtId="176" fontId="20" fillId="0" borderId="0" xfId="3" applyNumberFormat="1" applyFont="1" applyFill="1" applyBorder="1" applyAlignment="1">
      <alignment horizontal="left" vertical="center"/>
    </xf>
    <xf numFmtId="176" fontId="16" fillId="0" borderId="0" xfId="3" applyNumberFormat="1" applyFont="1" applyFill="1" applyBorder="1" applyAlignment="1">
      <alignment horizontal="left" vertical="center"/>
    </xf>
    <xf numFmtId="176" fontId="16" fillId="0" borderId="0" xfId="3" applyNumberFormat="1" applyFont="1" applyFill="1" applyBorder="1" applyAlignment="1">
      <alignment horizontal="center"/>
    </xf>
    <xf numFmtId="176" fontId="20" fillId="0" borderId="0" xfId="3" applyNumberFormat="1" applyFont="1" applyFill="1" applyBorder="1" applyAlignment="1">
      <alignment vertical="center"/>
    </xf>
    <xf numFmtId="0" fontId="8" fillId="5" borderId="36" xfId="3" applyFont="1" applyFill="1" applyBorder="1" applyAlignment="1">
      <alignment horizontal="center" vertical="center" wrapText="1"/>
    </xf>
    <xf numFmtId="0" fontId="8" fillId="5" borderId="36" xfId="3" applyFont="1" applyFill="1" applyBorder="1"/>
    <xf numFmtId="178" fontId="16" fillId="4" borderId="67" xfId="3" applyNumberFormat="1" applyFont="1" applyFill="1" applyBorder="1" applyAlignment="1" applyProtection="1">
      <alignment vertical="center"/>
      <protection locked="0"/>
    </xf>
    <xf numFmtId="178" fontId="16" fillId="4" borderId="40" xfId="3" applyNumberFormat="1" applyFont="1" applyFill="1" applyBorder="1" applyAlignment="1" applyProtection="1">
      <alignment vertical="center"/>
      <protection locked="0"/>
    </xf>
    <xf numFmtId="178" fontId="16" fillId="4" borderId="3" xfId="3" applyNumberFormat="1" applyFont="1" applyFill="1" applyBorder="1" applyAlignment="1" applyProtection="1">
      <alignment vertical="center"/>
      <protection locked="0"/>
    </xf>
    <xf numFmtId="178" fontId="16" fillId="4" borderId="28" xfId="3" applyNumberFormat="1" applyFont="1" applyFill="1" applyBorder="1" applyAlignment="1" applyProtection="1">
      <alignment vertical="center"/>
      <protection locked="0"/>
    </xf>
    <xf numFmtId="178" fontId="16" fillId="4" borderId="2" xfId="3" applyNumberFormat="1" applyFont="1" applyFill="1" applyBorder="1" applyAlignment="1" applyProtection="1">
      <alignment vertical="center"/>
      <protection locked="0"/>
    </xf>
    <xf numFmtId="178" fontId="9" fillId="4" borderId="42" xfId="3" applyNumberFormat="1" applyFont="1" applyFill="1" applyBorder="1" applyAlignment="1" applyProtection="1">
      <alignment horizontal="center" vertical="center"/>
      <protection locked="0"/>
    </xf>
    <xf numFmtId="178" fontId="9" fillId="4" borderId="28" xfId="3" applyNumberFormat="1" applyFont="1" applyFill="1" applyBorder="1" applyAlignment="1" applyProtection="1">
      <alignment horizontal="center" vertical="center"/>
      <protection locked="0"/>
    </xf>
    <xf numFmtId="178" fontId="8" fillId="4" borderId="24" xfId="3" applyNumberFormat="1" applyFont="1" applyFill="1" applyBorder="1" applyAlignment="1" applyProtection="1">
      <alignment horizontal="center" vertical="center"/>
      <protection locked="0"/>
    </xf>
    <xf numFmtId="178" fontId="16" fillId="4" borderId="25" xfId="3" applyNumberFormat="1" applyFont="1" applyFill="1" applyBorder="1" applyAlignment="1" applyProtection="1">
      <alignment vertical="center"/>
      <protection locked="0"/>
    </xf>
    <xf numFmtId="178" fontId="16" fillId="4" borderId="26" xfId="3" applyNumberFormat="1" applyFont="1" applyFill="1" applyBorder="1" applyAlignment="1" applyProtection="1">
      <alignment vertical="center"/>
      <protection locked="0"/>
    </xf>
    <xf numFmtId="178" fontId="16" fillId="4" borderId="44" xfId="3" applyNumberFormat="1" applyFont="1" applyFill="1" applyBorder="1" applyAlignment="1" applyProtection="1">
      <alignment vertical="center"/>
      <protection locked="0"/>
    </xf>
    <xf numFmtId="178" fontId="9" fillId="4" borderId="26" xfId="3" applyNumberFormat="1" applyFont="1" applyFill="1" applyBorder="1" applyAlignment="1" applyProtection="1">
      <alignment horizontal="center" vertical="center"/>
      <protection locked="0"/>
    </xf>
    <xf numFmtId="178" fontId="9" fillId="4" borderId="12" xfId="3" applyNumberFormat="1" applyFont="1" applyFill="1" applyBorder="1" applyAlignment="1" applyProtection="1">
      <alignment horizontal="center" vertical="center"/>
      <protection locked="0"/>
    </xf>
    <xf numFmtId="178" fontId="8" fillId="4" borderId="27" xfId="3" applyNumberFormat="1" applyFont="1" applyFill="1" applyBorder="1" applyAlignment="1" applyProtection="1">
      <alignment horizontal="center" vertical="center"/>
      <protection locked="0"/>
    </xf>
    <xf numFmtId="0" fontId="14" fillId="0" borderId="0" xfId="3" applyFont="1" applyFill="1" applyBorder="1" applyAlignment="1">
      <alignment horizontal="center"/>
    </xf>
    <xf numFmtId="0" fontId="9" fillId="2" borderId="9" xfId="3" applyFont="1" applyFill="1" applyBorder="1" applyAlignment="1">
      <alignment horizontal="left"/>
    </xf>
    <xf numFmtId="0" fontId="21" fillId="2" borderId="9" xfId="3" applyFont="1" applyFill="1" applyBorder="1" applyAlignment="1">
      <alignment horizontal="left"/>
    </xf>
    <xf numFmtId="176" fontId="16" fillId="0" borderId="0" xfId="3" applyNumberFormat="1" applyFont="1" applyFill="1" applyBorder="1" applyAlignment="1">
      <alignment horizontal="right"/>
    </xf>
    <xf numFmtId="0" fontId="16" fillId="0" borderId="0" xfId="3" applyFont="1" applyFill="1" applyAlignment="1">
      <alignment horizontal="right"/>
    </xf>
    <xf numFmtId="0" fontId="10" fillId="0" borderId="0" xfId="3" applyFont="1" applyBorder="1" applyAlignment="1">
      <alignment horizontal="left" vertical="center" wrapText="1"/>
    </xf>
    <xf numFmtId="0" fontId="11" fillId="0" borderId="0" xfId="3" applyFont="1" applyBorder="1" applyAlignment="1">
      <alignment horizontal="center"/>
    </xf>
    <xf numFmtId="0" fontId="13" fillId="0" borderId="0" xfId="3" applyFont="1" applyFill="1" applyBorder="1" applyAlignment="1">
      <alignment horizontal="center"/>
    </xf>
    <xf numFmtId="0" fontId="19" fillId="0" borderId="0" xfId="3" applyFont="1" applyBorder="1" applyAlignment="1">
      <alignment horizontal="right" vertical="center"/>
    </xf>
    <xf numFmtId="0" fontId="9" fillId="2" borderId="9" xfId="3" applyFont="1" applyFill="1" applyBorder="1" applyAlignment="1">
      <alignment horizontal="left" vertical="center" shrinkToFit="1"/>
    </xf>
    <xf numFmtId="0" fontId="9" fillId="2" borderId="9" xfId="3" applyFont="1" applyFill="1" applyBorder="1" applyAlignment="1">
      <alignment horizontal="left" shrinkToFit="1"/>
    </xf>
    <xf numFmtId="0" fontId="9" fillId="2" borderId="0" xfId="3" applyFont="1" applyFill="1" applyAlignment="1">
      <alignment horizontal="center"/>
    </xf>
    <xf numFmtId="0" fontId="9" fillId="2" borderId="9" xfId="3" applyFont="1" applyFill="1" applyBorder="1" applyAlignment="1">
      <alignment shrinkToFit="1"/>
    </xf>
    <xf numFmtId="0" fontId="9" fillId="2" borderId="9" xfId="3" applyFont="1" applyFill="1" applyBorder="1" applyAlignment="1"/>
    <xf numFmtId="0" fontId="9" fillId="0" borderId="0" xfId="3" applyFont="1" applyFill="1" applyBorder="1" applyAlignment="1">
      <alignment horizontal="left"/>
    </xf>
    <xf numFmtId="0" fontId="8" fillId="0" borderId="0" xfId="3" applyFont="1" applyBorder="1" applyAlignment="1">
      <alignment horizontal="right" vertical="center"/>
    </xf>
    <xf numFmtId="0" fontId="24" fillId="0" borderId="0" xfId="3" applyFont="1" applyBorder="1" applyAlignment="1">
      <alignment horizontal="center" vertical="center" wrapText="1"/>
    </xf>
    <xf numFmtId="0" fontId="9" fillId="2" borderId="0" xfId="3" applyFont="1" applyFill="1" applyBorder="1" applyAlignment="1">
      <alignment shrinkToFit="1"/>
    </xf>
    <xf numFmtId="0" fontId="9" fillId="2" borderId="0" xfId="3" applyFont="1" applyFill="1" applyBorder="1" applyAlignment="1"/>
    <xf numFmtId="0" fontId="8" fillId="0" borderId="0" xfId="3" applyFont="1" applyBorder="1" applyAlignment="1">
      <alignment horizontal="center" vertical="center"/>
    </xf>
    <xf numFmtId="0" fontId="19" fillId="2" borderId="9" xfId="3" applyFont="1" applyFill="1" applyBorder="1" applyAlignment="1">
      <alignment horizontal="left"/>
    </xf>
    <xf numFmtId="0" fontId="19" fillId="2" borderId="0" xfId="3" applyFont="1" applyFill="1" applyBorder="1" applyAlignment="1">
      <alignment horizontal="center"/>
    </xf>
    <xf numFmtId="0" fontId="19" fillId="2" borderId="11" xfId="3" applyFont="1" applyFill="1" applyBorder="1" applyAlignment="1">
      <alignment horizontal="center"/>
    </xf>
    <xf numFmtId="0" fontId="8" fillId="2" borderId="11" xfId="3" applyFont="1" applyFill="1" applyBorder="1" applyAlignment="1">
      <alignment horizontal="center"/>
    </xf>
    <xf numFmtId="0" fontId="23" fillId="0" borderId="0" xfId="3" applyFont="1" applyBorder="1" applyAlignment="1">
      <alignment horizontal="left" vertical="top" wrapText="1"/>
    </xf>
    <xf numFmtId="0" fontId="25" fillId="0" borderId="0" xfId="3" applyFont="1" applyBorder="1" applyAlignment="1">
      <alignment horizontal="left" vertical="top" wrapText="1"/>
    </xf>
    <xf numFmtId="176" fontId="22" fillId="0" borderId="0" xfId="3" applyNumberFormat="1" applyFont="1" applyFill="1" applyBorder="1" applyAlignment="1">
      <alignment horizontal="center" vertical="center"/>
    </xf>
    <xf numFmtId="0" fontId="9" fillId="0" borderId="0" xfId="3" applyFont="1" applyAlignment="1">
      <alignment horizontal="center"/>
    </xf>
    <xf numFmtId="176" fontId="9" fillId="0" borderId="60" xfId="3" applyNumberFormat="1" applyFont="1" applyFill="1" applyBorder="1" applyAlignment="1">
      <alignment horizontal="left"/>
    </xf>
    <xf numFmtId="176" fontId="9" fillId="0" borderId="45" xfId="3" applyNumberFormat="1" applyFont="1" applyFill="1" applyBorder="1" applyAlignment="1">
      <alignment horizontal="left"/>
    </xf>
    <xf numFmtId="176" fontId="16" fillId="4" borderId="0" xfId="3" applyNumberFormat="1" applyFont="1" applyFill="1" applyBorder="1" applyAlignment="1">
      <alignment horizontal="center"/>
    </xf>
    <xf numFmtId="176" fontId="16" fillId="3" borderId="0" xfId="3" applyNumberFormat="1" applyFont="1" applyFill="1" applyBorder="1" applyAlignment="1">
      <alignment horizontal="center"/>
    </xf>
    <xf numFmtId="176" fontId="9" fillId="0" borderId="14" xfId="3" applyNumberFormat="1" applyFont="1" applyFill="1" applyBorder="1" applyAlignment="1">
      <alignment horizontal="center" vertical="center"/>
    </xf>
    <xf numFmtId="176" fontId="9" fillId="0" borderId="16" xfId="3" applyNumberFormat="1" applyFont="1" applyFill="1" applyBorder="1" applyAlignment="1">
      <alignment horizontal="center" vertical="center"/>
    </xf>
    <xf numFmtId="177" fontId="9" fillId="0" borderId="59" xfId="3" applyNumberFormat="1" applyFont="1" applyFill="1" applyBorder="1" applyAlignment="1">
      <alignment horizontal="center"/>
    </xf>
    <xf numFmtId="177" fontId="9" fillId="0" borderId="7" xfId="3" applyNumberFormat="1" applyFont="1" applyFill="1" applyBorder="1" applyAlignment="1">
      <alignment horizontal="center"/>
    </xf>
    <xf numFmtId="177" fontId="9" fillId="0" borderId="46" xfId="3" applyNumberFormat="1" applyFont="1" applyFill="1" applyBorder="1" applyAlignment="1">
      <alignment horizontal="center"/>
    </xf>
    <xf numFmtId="177" fontId="9" fillId="0" borderId="47" xfId="3" applyNumberFormat="1" applyFont="1" applyFill="1" applyBorder="1" applyAlignment="1">
      <alignment horizontal="center"/>
    </xf>
    <xf numFmtId="176" fontId="9" fillId="0" borderId="6" xfId="3" applyNumberFormat="1" applyFont="1" applyFill="1" applyBorder="1" applyAlignment="1">
      <alignment horizontal="left"/>
    </xf>
    <xf numFmtId="176" fontId="9" fillId="0" borderId="43" xfId="3" applyNumberFormat="1" applyFont="1" applyFill="1" applyBorder="1" applyAlignment="1">
      <alignment horizontal="left"/>
    </xf>
    <xf numFmtId="179" fontId="16" fillId="3" borderId="22" xfId="3" applyNumberFormat="1" applyFont="1" applyFill="1" applyBorder="1" applyAlignment="1">
      <alignment horizontal="center"/>
    </xf>
    <xf numFmtId="179" fontId="16" fillId="3" borderId="23" xfId="3" applyNumberFormat="1" applyFont="1" applyFill="1" applyBorder="1" applyAlignment="1">
      <alignment horizontal="center"/>
    </xf>
    <xf numFmtId="179" fontId="16" fillId="3" borderId="10" xfId="3" applyNumberFormat="1" applyFont="1" applyFill="1" applyBorder="1" applyAlignment="1">
      <alignment horizontal="center"/>
    </xf>
    <xf numFmtId="179" fontId="16" fillId="3" borderId="1" xfId="3" applyNumberFormat="1" applyFont="1" applyFill="1" applyBorder="1" applyAlignment="1">
      <alignment horizontal="center"/>
    </xf>
    <xf numFmtId="179" fontId="16" fillId="3" borderId="25" xfId="3" applyNumberFormat="1" applyFont="1" applyFill="1" applyBorder="1" applyAlignment="1">
      <alignment horizontal="center"/>
    </xf>
    <xf numFmtId="179" fontId="16" fillId="3" borderId="26" xfId="3" applyNumberFormat="1" applyFont="1" applyFill="1" applyBorder="1" applyAlignment="1">
      <alignment horizontal="center"/>
    </xf>
    <xf numFmtId="176" fontId="16" fillId="0" borderId="24" xfId="3" applyNumberFormat="1" applyFont="1" applyFill="1" applyBorder="1" applyAlignment="1">
      <alignment horizontal="left"/>
    </xf>
    <xf numFmtId="176" fontId="16" fillId="0" borderId="34" xfId="3" applyNumberFormat="1" applyFont="1" applyFill="1" applyBorder="1" applyAlignment="1">
      <alignment horizontal="left"/>
    </xf>
    <xf numFmtId="176" fontId="16" fillId="0" borderId="27" xfId="3" applyNumberFormat="1" applyFont="1" applyFill="1" applyBorder="1" applyAlignment="1">
      <alignment horizontal="left"/>
    </xf>
    <xf numFmtId="176" fontId="22" fillId="4" borderId="1" xfId="3" applyNumberFormat="1" applyFont="1" applyFill="1" applyBorder="1" applyAlignment="1" applyProtection="1">
      <alignment horizontal="center" vertical="center"/>
      <protection locked="0"/>
    </xf>
    <xf numFmtId="176" fontId="16" fillId="0" borderId="38" xfId="3" applyNumberFormat="1" applyFont="1" applyFill="1" applyBorder="1" applyAlignment="1">
      <alignment horizontal="left"/>
    </xf>
    <xf numFmtId="176" fontId="16" fillId="0" borderId="61" xfId="3" applyNumberFormat="1" applyFont="1" applyFill="1" applyBorder="1" applyAlignment="1">
      <alignment horizontal="left"/>
    </xf>
    <xf numFmtId="176" fontId="16" fillId="0" borderId="37" xfId="3" applyNumberFormat="1" applyFont="1" applyFill="1" applyBorder="1" applyAlignment="1">
      <alignment horizontal="center" vertical="center"/>
    </xf>
    <xf numFmtId="176" fontId="16" fillId="0" borderId="33" xfId="3" applyNumberFormat="1" applyFont="1" applyFill="1" applyBorder="1" applyAlignment="1">
      <alignment horizontal="center" vertical="center"/>
    </xf>
    <xf numFmtId="176" fontId="16" fillId="0" borderId="35" xfId="3" applyNumberFormat="1" applyFont="1" applyFill="1" applyBorder="1" applyAlignment="1">
      <alignment horizontal="center"/>
    </xf>
    <xf numFmtId="176" fontId="16" fillId="0" borderId="36" xfId="3" applyNumberFormat="1" applyFont="1" applyFill="1" applyBorder="1" applyAlignment="1">
      <alignment horizontal="center"/>
    </xf>
    <xf numFmtId="176" fontId="16" fillId="0" borderId="39" xfId="3" applyNumberFormat="1" applyFont="1" applyFill="1" applyBorder="1" applyAlignment="1">
      <alignment horizontal="left"/>
    </xf>
    <xf numFmtId="176" fontId="16" fillId="0" borderId="32" xfId="3" applyNumberFormat="1" applyFont="1" applyFill="1" applyBorder="1" applyAlignment="1">
      <alignment horizontal="center" vertical="center" wrapText="1"/>
    </xf>
    <xf numFmtId="176" fontId="16" fillId="0" borderId="37" xfId="3" applyNumberFormat="1" applyFont="1" applyFill="1" applyBorder="1" applyAlignment="1">
      <alignment horizontal="center" vertical="center" wrapText="1"/>
    </xf>
    <xf numFmtId="0" fontId="14" fillId="0" borderId="0" xfId="3" applyFont="1" applyAlignment="1">
      <alignment horizontal="center"/>
    </xf>
    <xf numFmtId="0" fontId="13" fillId="0" borderId="0" xfId="3" applyFont="1" applyAlignment="1">
      <alignment horizontal="center"/>
    </xf>
    <xf numFmtId="0" fontId="9" fillId="2" borderId="9" xfId="3" applyFont="1" applyFill="1" applyBorder="1" applyAlignment="1">
      <alignment horizontal="center" shrinkToFit="1"/>
    </xf>
    <xf numFmtId="0" fontId="8" fillId="0" borderId="0" xfId="3" applyFont="1" applyAlignment="1">
      <alignment horizontal="right" vertical="center"/>
    </xf>
    <xf numFmtId="0" fontId="8" fillId="0" borderId="0" xfId="3" applyFont="1" applyAlignment="1">
      <alignment horizontal="right"/>
    </xf>
    <xf numFmtId="0" fontId="10" fillId="0" borderId="0" xfId="3" applyFont="1" applyAlignment="1">
      <alignment horizontal="left" vertical="center" wrapText="1"/>
    </xf>
    <xf numFmtId="0" fontId="9" fillId="2" borderId="9" xfId="3" applyFont="1" applyFill="1" applyBorder="1"/>
    <xf numFmtId="178" fontId="16" fillId="3" borderId="64" xfId="3" applyNumberFormat="1" applyFont="1" applyFill="1" applyBorder="1" applyAlignment="1">
      <alignment horizontal="center" vertical="center"/>
    </xf>
    <xf numFmtId="178" fontId="16" fillId="3" borderId="65" xfId="3" applyNumberFormat="1" applyFont="1" applyFill="1" applyBorder="1" applyAlignment="1">
      <alignment horizontal="center" vertical="center"/>
    </xf>
    <xf numFmtId="178" fontId="16" fillId="4" borderId="64" xfId="3" applyNumberFormat="1" applyFont="1" applyFill="1" applyBorder="1" applyAlignment="1" applyProtection="1">
      <alignment horizontal="center" vertical="center"/>
      <protection locked="0"/>
    </xf>
    <xf numFmtId="178" fontId="16" fillId="4" borderId="65" xfId="3" applyNumberFormat="1" applyFont="1" applyFill="1" applyBorder="1" applyAlignment="1" applyProtection="1">
      <alignment horizontal="center" vertical="center"/>
      <protection locked="0"/>
    </xf>
    <xf numFmtId="178" fontId="16" fillId="3" borderId="66" xfId="3" applyNumberFormat="1" applyFont="1" applyFill="1" applyBorder="1" applyAlignment="1">
      <alignment horizontal="right" vertical="center"/>
    </xf>
    <xf numFmtId="178" fontId="16" fillId="3" borderId="47" xfId="3" applyNumberFormat="1" applyFont="1" applyFill="1" applyBorder="1" applyAlignment="1">
      <alignment horizontal="right" vertical="center"/>
    </xf>
    <xf numFmtId="0" fontId="31" fillId="5" borderId="41" xfId="3" applyFont="1" applyFill="1" applyBorder="1" applyAlignment="1">
      <alignment horizontal="left" vertical="center" wrapText="1"/>
    </xf>
    <xf numFmtId="0" fontId="31" fillId="5" borderId="45" xfId="3" applyFont="1" applyFill="1" applyBorder="1" applyAlignment="1">
      <alignment horizontal="left" vertical="center"/>
    </xf>
    <xf numFmtId="0" fontId="9" fillId="3" borderId="0" xfId="3" applyFont="1" applyFill="1" applyBorder="1" applyAlignment="1">
      <alignment horizontal="center" vertical="top" wrapText="1"/>
    </xf>
    <xf numFmtId="0" fontId="27" fillId="0" borderId="2" xfId="11" applyFont="1" applyBorder="1" applyAlignment="1">
      <alignment horizontal="left" vertical="center" wrapText="1"/>
    </xf>
    <xf numFmtId="0" fontId="27" fillId="0" borderId="3" xfId="11" applyFont="1" applyBorder="1" applyAlignment="1">
      <alignment horizontal="left" vertical="center" wrapText="1"/>
    </xf>
    <xf numFmtId="0" fontId="27" fillId="0" borderId="84" xfId="11" applyFont="1" applyBorder="1" applyAlignment="1">
      <alignment horizontal="left" vertical="center" wrapText="1"/>
    </xf>
    <xf numFmtId="0" fontId="27" fillId="0" borderId="85" xfId="11" applyFont="1" applyBorder="1" applyAlignment="1">
      <alignment horizontal="left" vertical="center" wrapText="1"/>
    </xf>
    <xf numFmtId="0" fontId="27" fillId="0" borderId="52" xfId="11" applyFont="1" applyBorder="1" applyAlignment="1">
      <alignment horizontal="left" vertical="center" wrapText="1"/>
    </xf>
    <xf numFmtId="0" fontId="16" fillId="0" borderId="12" xfId="11" applyFont="1" applyBorder="1" applyAlignment="1">
      <alignment horizontal="center" vertical="center"/>
    </xf>
    <xf numFmtId="0" fontId="27" fillId="5" borderId="17" xfId="11" applyFont="1" applyFill="1" applyBorder="1" applyAlignment="1">
      <alignment horizontal="center" vertical="center"/>
    </xf>
    <xf numFmtId="0" fontId="27" fillId="5" borderId="15" xfId="11" applyFont="1" applyFill="1" applyBorder="1" applyAlignment="1">
      <alignment horizontal="center" vertical="center"/>
    </xf>
    <xf numFmtId="0" fontId="27" fillId="0" borderId="70" xfId="11" applyFont="1" applyBorder="1" applyAlignment="1">
      <alignment vertical="center" wrapText="1"/>
    </xf>
    <xf numFmtId="0" fontId="27" fillId="0" borderId="66" xfId="11" applyFont="1" applyBorder="1" applyAlignment="1">
      <alignment vertical="center" wrapText="1"/>
    </xf>
    <xf numFmtId="0" fontId="27" fillId="0" borderId="58" xfId="11" applyFont="1" applyBorder="1" applyAlignment="1">
      <alignment horizontal="center" vertical="center" wrapText="1"/>
    </xf>
    <xf numFmtId="0" fontId="27" fillId="0" borderId="53" xfId="11" applyFont="1" applyBorder="1" applyAlignment="1">
      <alignment horizontal="center" vertical="center" wrapText="1"/>
    </xf>
    <xf numFmtId="0" fontId="27" fillId="0" borderId="71" xfId="11" applyFont="1" applyBorder="1" applyAlignment="1">
      <alignment horizontal="left" vertical="center" wrapText="1"/>
    </xf>
    <xf numFmtId="0" fontId="27" fillId="0" borderId="72" xfId="11" applyFont="1" applyBorder="1" applyAlignment="1">
      <alignment horizontal="left" vertical="center" wrapText="1"/>
    </xf>
    <xf numFmtId="0" fontId="27" fillId="0" borderId="57" xfId="11" applyFont="1" applyBorder="1" applyAlignment="1">
      <alignment horizontal="center" vertical="center" wrapText="1"/>
    </xf>
    <xf numFmtId="0" fontId="27" fillId="0" borderId="55" xfId="11" applyFont="1" applyBorder="1" applyAlignment="1">
      <alignment horizontal="center" vertical="center" wrapText="1"/>
    </xf>
    <xf numFmtId="0" fontId="27" fillId="0" borderId="75" xfId="11" applyFont="1" applyBorder="1" applyAlignment="1">
      <alignment vertical="center" wrapText="1"/>
    </xf>
    <xf numFmtId="0" fontId="27" fillId="0" borderId="76" xfId="11" applyFont="1" applyBorder="1" applyAlignment="1">
      <alignment vertical="center" wrapText="1"/>
    </xf>
    <xf numFmtId="0" fontId="27" fillId="0" borderId="77" xfId="11" applyFont="1" applyBorder="1" applyAlignment="1">
      <alignment vertical="center" wrapText="1"/>
    </xf>
    <xf numFmtId="0" fontId="27" fillId="0" borderId="78" xfId="11" applyFont="1" applyBorder="1" applyAlignment="1">
      <alignment vertical="center" wrapText="1"/>
    </xf>
    <xf numFmtId="0" fontId="27" fillId="0" borderId="4" xfId="0" applyFont="1" applyBorder="1" applyAlignment="1">
      <alignment horizontal="left" vertical="center"/>
    </xf>
    <xf numFmtId="0" fontId="27" fillId="0" borderId="8" xfId="11" applyFont="1" applyBorder="1" applyAlignment="1">
      <alignment vertical="center" wrapText="1"/>
    </xf>
    <xf numFmtId="0" fontId="27" fillId="0" borderId="5" xfId="11" applyFont="1" applyBorder="1" applyAlignment="1">
      <alignment vertical="center" wrapText="1"/>
    </xf>
    <xf numFmtId="0" fontId="27" fillId="0" borderId="71" xfId="11" applyFont="1" applyBorder="1" applyAlignment="1">
      <alignment vertical="center" wrapText="1"/>
    </xf>
    <xf numFmtId="0" fontId="27" fillId="0" borderId="72" xfId="11" applyFont="1" applyBorder="1" applyAlignment="1">
      <alignment vertical="center" wrapText="1"/>
    </xf>
    <xf numFmtId="0" fontId="27" fillId="0" borderId="82" xfId="11" applyFont="1" applyBorder="1" applyAlignment="1">
      <alignment horizontal="left" vertical="center" wrapText="1"/>
    </xf>
    <xf numFmtId="0" fontId="27" fillId="0" borderId="56" xfId="11" applyFont="1" applyBorder="1" applyAlignment="1">
      <alignment horizontal="center" vertical="center" wrapText="1"/>
    </xf>
    <xf numFmtId="0" fontId="27" fillId="0" borderId="80" xfId="11" applyFont="1" applyBorder="1" applyAlignment="1">
      <alignment vertical="center" wrapText="1"/>
    </xf>
    <xf numFmtId="0" fontId="27" fillId="0" borderId="81" xfId="11" applyFont="1" applyBorder="1" applyAlignment="1">
      <alignment vertical="center" wrapText="1"/>
    </xf>
    <xf numFmtId="0" fontId="27" fillId="0" borderId="67" xfId="11" applyFont="1" applyBorder="1" applyAlignment="1">
      <alignment horizontal="center" vertical="center"/>
    </xf>
    <xf numFmtId="0" fontId="27" fillId="0" borderId="54" xfId="11" applyFont="1" applyBorder="1" applyAlignment="1">
      <alignment horizontal="center" vertical="center"/>
    </xf>
    <xf numFmtId="0" fontId="27" fillId="0" borderId="62" xfId="11" applyFont="1" applyBorder="1" applyAlignment="1">
      <alignment horizontal="center" vertical="center"/>
    </xf>
    <xf numFmtId="0" fontId="27" fillId="0" borderId="68" xfId="11" applyFont="1" applyBorder="1" applyAlignment="1">
      <alignment horizontal="center" vertical="center"/>
    </xf>
    <xf numFmtId="0" fontId="27" fillId="0" borderId="69" xfId="11" applyFont="1" applyBorder="1" applyAlignment="1">
      <alignment horizontal="center" vertical="center"/>
    </xf>
    <xf numFmtId="0" fontId="16" fillId="0" borderId="0" xfId="10" applyFont="1" applyAlignment="1">
      <alignment horizontal="left" vertical="center" wrapText="1"/>
    </xf>
    <xf numFmtId="0" fontId="16" fillId="0" borderId="48" xfId="10" applyFont="1" applyBorder="1" applyAlignment="1">
      <alignment horizontal="center" vertical="center"/>
    </xf>
    <xf numFmtId="0" fontId="16" fillId="0" borderId="49" xfId="10" applyFont="1" applyBorder="1" applyAlignment="1">
      <alignment horizontal="center" vertical="center"/>
    </xf>
    <xf numFmtId="0" fontId="16" fillId="0" borderId="22" xfId="10" applyFont="1" applyBorder="1" applyAlignment="1">
      <alignment horizontal="center" vertical="center"/>
    </xf>
    <xf numFmtId="0" fontId="16" fillId="0" borderId="50" xfId="10" applyFont="1" applyBorder="1" applyAlignment="1">
      <alignment horizontal="center" vertical="center"/>
    </xf>
    <xf numFmtId="0" fontId="16" fillId="0" borderId="51" xfId="10" applyFont="1" applyBorder="1" applyAlignment="1">
      <alignment horizontal="center" vertical="center"/>
    </xf>
    <xf numFmtId="0" fontId="26" fillId="0" borderId="0" xfId="10" applyFont="1" applyAlignment="1">
      <alignment horizontal="center" vertical="center"/>
    </xf>
    <xf numFmtId="0" fontId="16" fillId="3" borderId="0" xfId="10" applyFont="1" applyFill="1" applyAlignment="1">
      <alignment horizontal="center" vertical="center"/>
    </xf>
    <xf numFmtId="0" fontId="16" fillId="3" borderId="9" xfId="10" applyFont="1" applyFill="1" applyBorder="1">
      <alignment vertical="center"/>
    </xf>
    <xf numFmtId="0" fontId="16" fillId="0" borderId="0" xfId="10" applyFont="1" applyAlignment="1">
      <alignment horizontal="center" vertical="center"/>
    </xf>
  </cellXfs>
  <cellStyles count="12">
    <cellStyle name="桁区切り 2" xfId="1" xr:uid="{00000000-0005-0000-0000-000000000000}"/>
    <cellStyle name="桁区切り 2 3" xfId="7" xr:uid="{00000000-0005-0000-0000-000001000000}"/>
    <cellStyle name="標準" xfId="0" builtinId="0"/>
    <cellStyle name="標準 2" xfId="3" xr:uid="{00000000-0005-0000-0000-000003000000}"/>
    <cellStyle name="標準 2 2" xfId="2" xr:uid="{00000000-0005-0000-0000-000004000000}"/>
    <cellStyle name="標準 2 2 2" xfId="8" xr:uid="{00000000-0005-0000-0000-000005000000}"/>
    <cellStyle name="標準 2 3" xfId="5" xr:uid="{00000000-0005-0000-0000-000006000000}"/>
    <cellStyle name="標準 3" xfId="6" xr:uid="{00000000-0005-0000-0000-000007000000}"/>
    <cellStyle name="標準 3 2 2 2" xfId="4" xr:uid="{00000000-0005-0000-0000-000008000000}"/>
    <cellStyle name="標準 4" xfId="9" xr:uid="{9082665A-2DC9-4470-A5B6-DE44A653F9CB}"/>
    <cellStyle name="標準 5" xfId="10" xr:uid="{AF7DBC02-9EAB-4034-9082-0770787FDDA6}"/>
    <cellStyle name="標準 6" xfId="11" xr:uid="{74F4818B-E413-4DAB-8A13-683A9E12D562}"/>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327212</xdr:colOff>
      <xdr:row>1</xdr:row>
      <xdr:rowOff>72279</xdr:rowOff>
    </xdr:from>
    <xdr:to>
      <xdr:col>15</xdr:col>
      <xdr:colOff>318248</xdr:colOff>
      <xdr:row>3</xdr:row>
      <xdr:rowOff>83485</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7871012" y="272304"/>
          <a:ext cx="2734236" cy="458881"/>
        </a:xfrm>
        <a:prstGeom prst="wedgeRectCallout">
          <a:avLst>
            <a:gd name="adj1" fmla="val -60585"/>
            <a:gd name="adj2" fmla="val -3339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rPr>
            <a:t>提出年月日を記載してください。</a:t>
          </a:r>
        </a:p>
      </xdr:txBody>
    </xdr:sp>
    <xdr:clientData/>
  </xdr:twoCellAnchor>
  <xdr:twoCellAnchor>
    <xdr:from>
      <xdr:col>9</xdr:col>
      <xdr:colOff>638735</xdr:colOff>
      <xdr:row>18</xdr:row>
      <xdr:rowOff>0</xdr:rowOff>
    </xdr:from>
    <xdr:to>
      <xdr:col>10</xdr:col>
      <xdr:colOff>426397</xdr:colOff>
      <xdr:row>19</xdr:row>
      <xdr:rowOff>56180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810935" y="7016564"/>
          <a:ext cx="473462" cy="2881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en-US" altLang="ja-JP" sz="1100">
            <a:latin typeface="ＭＳ 明朝" panose="02020609040205080304" pitchFamily="17" charset="-128"/>
            <a:ea typeface="ＭＳ 明朝" panose="02020609040205080304" pitchFamily="17" charset="-128"/>
          </a:endParaRPr>
        </a:p>
        <a:p>
          <a:pPr algn="ctr"/>
          <a:endParaRPr kumimoji="1" lang="ja-JP" altLang="en-US" sz="1100">
            <a:latin typeface="ＭＳ 明朝" panose="02020609040205080304" pitchFamily="17" charset="-128"/>
            <a:ea typeface="ＭＳ 明朝" panose="02020609040205080304" pitchFamily="17" charset="-128"/>
          </a:endParaRPr>
        </a:p>
      </xdr:txBody>
    </xdr:sp>
    <xdr:clientData/>
  </xdr:twoCellAnchor>
  <xdr:twoCellAnchor>
    <xdr:from>
      <xdr:col>9</xdr:col>
      <xdr:colOff>638735</xdr:colOff>
      <xdr:row>39</xdr:row>
      <xdr:rowOff>0</xdr:rowOff>
    </xdr:from>
    <xdr:to>
      <xdr:col>10</xdr:col>
      <xdr:colOff>426397</xdr:colOff>
      <xdr:row>40</xdr:row>
      <xdr:rowOff>56180</xdr:rowOff>
    </xdr:to>
    <xdr:sp macro="" textlink="">
      <xdr:nvSpPr>
        <xdr:cNvPr id="5" name="テキスト ボックス 4">
          <a:extLst>
            <a:ext uri="{FF2B5EF4-FFF2-40B4-BE49-F238E27FC236}">
              <a16:creationId xmlns:a16="http://schemas.microsoft.com/office/drawing/2014/main" id="{2AEE0814-D0C6-49A3-A9F1-3D895612CB0B}"/>
            </a:ext>
          </a:extLst>
        </xdr:cNvPr>
        <xdr:cNvSpPr txBox="1"/>
      </xdr:nvSpPr>
      <xdr:spPr>
        <a:xfrm>
          <a:off x="6810935" y="6648450"/>
          <a:ext cx="473462" cy="2562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en-US" altLang="ja-JP" sz="1100">
            <a:latin typeface="ＭＳ 明朝" panose="02020609040205080304" pitchFamily="17" charset="-128"/>
            <a:ea typeface="ＭＳ 明朝" panose="02020609040205080304" pitchFamily="17" charset="-128"/>
          </a:endParaRPr>
        </a:p>
        <a:p>
          <a:pPr algn="ctr"/>
          <a:endParaRPr kumimoji="1" lang="ja-JP" altLang="en-US" sz="1100">
            <a:latin typeface="ＭＳ 明朝" panose="02020609040205080304" pitchFamily="17" charset="-128"/>
            <a:ea typeface="ＭＳ 明朝" panose="02020609040205080304" pitchFamily="17" charset="-128"/>
          </a:endParaRPr>
        </a:p>
      </xdr:txBody>
    </xdr:sp>
    <xdr:clientData/>
  </xdr:twoCellAnchor>
  <xdr:twoCellAnchor>
    <xdr:from>
      <xdr:col>11</xdr:col>
      <xdr:colOff>346262</xdr:colOff>
      <xdr:row>33</xdr:row>
      <xdr:rowOff>177054</xdr:rowOff>
    </xdr:from>
    <xdr:to>
      <xdr:col>15</xdr:col>
      <xdr:colOff>337298</xdr:colOff>
      <xdr:row>37</xdr:row>
      <xdr:rowOff>361950</xdr:rowOff>
    </xdr:to>
    <xdr:sp macro="" textlink="">
      <xdr:nvSpPr>
        <xdr:cNvPr id="10" name="四角形吹き出し 1">
          <a:extLst>
            <a:ext uri="{FF2B5EF4-FFF2-40B4-BE49-F238E27FC236}">
              <a16:creationId xmlns:a16="http://schemas.microsoft.com/office/drawing/2014/main" id="{1C815981-F2A0-4192-98B5-9CA7CFB5042D}"/>
            </a:ext>
          </a:extLst>
        </xdr:cNvPr>
        <xdr:cNvSpPr/>
      </xdr:nvSpPr>
      <xdr:spPr>
        <a:xfrm>
          <a:off x="7890062" y="6901704"/>
          <a:ext cx="2734236" cy="880221"/>
        </a:xfrm>
        <a:prstGeom prst="wedgeRectCallout">
          <a:avLst>
            <a:gd name="adj1" fmla="val -60585"/>
            <a:gd name="adj2" fmla="val -3339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rPr>
            <a:t>協力会社がいる場合は、記載してください。複数いる場合は、２枚目以降に記載してください。</a:t>
          </a:r>
        </a:p>
      </xdr:txBody>
    </xdr:sp>
    <xdr:clientData/>
  </xdr:twoCellAnchor>
  <xdr:twoCellAnchor>
    <xdr:from>
      <xdr:col>9</xdr:col>
      <xdr:colOff>638735</xdr:colOff>
      <xdr:row>53</xdr:row>
      <xdr:rowOff>0</xdr:rowOff>
    </xdr:from>
    <xdr:to>
      <xdr:col>10</xdr:col>
      <xdr:colOff>426397</xdr:colOff>
      <xdr:row>54</xdr:row>
      <xdr:rowOff>56180</xdr:rowOff>
    </xdr:to>
    <xdr:sp macro="" textlink="">
      <xdr:nvSpPr>
        <xdr:cNvPr id="13" name="テキスト ボックス 12">
          <a:extLst>
            <a:ext uri="{FF2B5EF4-FFF2-40B4-BE49-F238E27FC236}">
              <a16:creationId xmlns:a16="http://schemas.microsoft.com/office/drawing/2014/main" id="{FE1538D3-5107-46BF-A8CD-4230138E25F8}"/>
            </a:ext>
          </a:extLst>
        </xdr:cNvPr>
        <xdr:cNvSpPr txBox="1"/>
      </xdr:nvSpPr>
      <xdr:spPr>
        <a:xfrm>
          <a:off x="6810935" y="7943850"/>
          <a:ext cx="473462" cy="2562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en-US" altLang="ja-JP" sz="1100">
            <a:latin typeface="ＭＳ 明朝" panose="02020609040205080304" pitchFamily="17" charset="-128"/>
            <a:ea typeface="ＭＳ 明朝" panose="02020609040205080304" pitchFamily="17" charset="-128"/>
          </a:endParaRPr>
        </a:p>
        <a:p>
          <a:pPr algn="ctr"/>
          <a:endParaRPr kumimoji="1" lang="ja-JP" altLang="en-US" sz="1100">
            <a:latin typeface="ＭＳ 明朝" panose="02020609040205080304" pitchFamily="17" charset="-128"/>
            <a:ea typeface="ＭＳ 明朝" panose="02020609040205080304" pitchFamily="17" charset="-128"/>
          </a:endParaRPr>
        </a:p>
      </xdr:txBody>
    </xdr:sp>
    <xdr:clientData/>
  </xdr:twoCellAnchor>
  <xdr:twoCellAnchor>
    <xdr:from>
      <xdr:col>9</xdr:col>
      <xdr:colOff>638735</xdr:colOff>
      <xdr:row>67</xdr:row>
      <xdr:rowOff>0</xdr:rowOff>
    </xdr:from>
    <xdr:to>
      <xdr:col>10</xdr:col>
      <xdr:colOff>426397</xdr:colOff>
      <xdr:row>68</xdr:row>
      <xdr:rowOff>56180</xdr:rowOff>
    </xdr:to>
    <xdr:sp macro="" textlink="">
      <xdr:nvSpPr>
        <xdr:cNvPr id="15" name="テキスト ボックス 14">
          <a:extLst>
            <a:ext uri="{FF2B5EF4-FFF2-40B4-BE49-F238E27FC236}">
              <a16:creationId xmlns:a16="http://schemas.microsoft.com/office/drawing/2014/main" id="{7B1AF9A5-C2D1-47FF-8988-E45104EFD888}"/>
            </a:ext>
          </a:extLst>
        </xdr:cNvPr>
        <xdr:cNvSpPr txBox="1"/>
      </xdr:nvSpPr>
      <xdr:spPr>
        <a:xfrm>
          <a:off x="6810935" y="7943850"/>
          <a:ext cx="473462" cy="2562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en-US" altLang="ja-JP" sz="1100">
            <a:latin typeface="ＭＳ 明朝" panose="02020609040205080304" pitchFamily="17" charset="-128"/>
            <a:ea typeface="ＭＳ 明朝" panose="02020609040205080304" pitchFamily="17" charset="-128"/>
          </a:endParaRPr>
        </a:p>
        <a:p>
          <a:pPr algn="ctr"/>
          <a:endParaRPr kumimoji="1" lang="ja-JP" altLang="en-US" sz="1100">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365312</xdr:colOff>
      <xdr:row>1</xdr:row>
      <xdr:rowOff>91329</xdr:rowOff>
    </xdr:from>
    <xdr:to>
      <xdr:col>15</xdr:col>
      <xdr:colOff>356348</xdr:colOff>
      <xdr:row>3</xdr:row>
      <xdr:rowOff>102535</xdr:rowOff>
    </xdr:to>
    <xdr:sp macro="" textlink="">
      <xdr:nvSpPr>
        <xdr:cNvPr id="2" name="四角形吹き出し 1">
          <a:extLst>
            <a:ext uri="{FF2B5EF4-FFF2-40B4-BE49-F238E27FC236}">
              <a16:creationId xmlns:a16="http://schemas.microsoft.com/office/drawing/2014/main" id="{00000000-0008-0000-0100-000002000000}"/>
            </a:ext>
          </a:extLst>
        </xdr:cNvPr>
        <xdr:cNvSpPr/>
      </xdr:nvSpPr>
      <xdr:spPr>
        <a:xfrm>
          <a:off x="7909112" y="291354"/>
          <a:ext cx="2734236" cy="458881"/>
        </a:xfrm>
        <a:prstGeom prst="wedgeRectCallout">
          <a:avLst>
            <a:gd name="adj1" fmla="val -60585"/>
            <a:gd name="adj2" fmla="val -3339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rPr>
            <a:t>提出年月日を記載してください。</a:t>
          </a:r>
        </a:p>
      </xdr:txBody>
    </xdr:sp>
    <xdr:clientData/>
  </xdr:twoCellAnchor>
  <xdr:twoCellAnchor>
    <xdr:from>
      <xdr:col>9</xdr:col>
      <xdr:colOff>638735</xdr:colOff>
      <xdr:row>27</xdr:row>
      <xdr:rowOff>0</xdr:rowOff>
    </xdr:from>
    <xdr:to>
      <xdr:col>10</xdr:col>
      <xdr:colOff>426397</xdr:colOff>
      <xdr:row>28</xdr:row>
      <xdr:rowOff>56180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810935" y="6648450"/>
          <a:ext cx="473462" cy="2562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en-US" altLang="ja-JP" sz="1100">
            <a:latin typeface="ＭＳ 明朝" panose="02020609040205080304" pitchFamily="17" charset="-128"/>
            <a:ea typeface="ＭＳ 明朝" panose="02020609040205080304" pitchFamily="17" charset="-128"/>
          </a:endParaRPr>
        </a:p>
        <a:p>
          <a:pPr algn="ctr"/>
          <a:endParaRPr kumimoji="1" lang="ja-JP" altLang="en-US" sz="1100">
            <a:latin typeface="ＭＳ 明朝" panose="02020609040205080304" pitchFamily="17" charset="-128"/>
            <a:ea typeface="ＭＳ 明朝" panose="02020609040205080304" pitchFamily="17" charset="-128"/>
          </a:endParaRPr>
        </a:p>
      </xdr:txBody>
    </xdr:sp>
    <xdr:clientData/>
  </xdr:twoCellAnchor>
  <xdr:twoCellAnchor>
    <xdr:from>
      <xdr:col>11</xdr:col>
      <xdr:colOff>291353</xdr:colOff>
      <xdr:row>8</xdr:row>
      <xdr:rowOff>224117</xdr:rowOff>
    </xdr:from>
    <xdr:to>
      <xdr:col>15</xdr:col>
      <xdr:colOff>291354</xdr:colOff>
      <xdr:row>11</xdr:row>
      <xdr:rowOff>129427</xdr:rowOff>
    </xdr:to>
    <xdr:sp macro="" textlink="">
      <xdr:nvSpPr>
        <xdr:cNvPr id="4" name="四角形吹き出し 1">
          <a:extLst>
            <a:ext uri="{FF2B5EF4-FFF2-40B4-BE49-F238E27FC236}">
              <a16:creationId xmlns:a16="http://schemas.microsoft.com/office/drawing/2014/main" id="{48635A88-020C-4CAE-A400-A882670A16AA}"/>
            </a:ext>
          </a:extLst>
        </xdr:cNvPr>
        <xdr:cNvSpPr/>
      </xdr:nvSpPr>
      <xdr:spPr>
        <a:xfrm>
          <a:off x="7810500" y="2454088"/>
          <a:ext cx="2734236" cy="880221"/>
        </a:xfrm>
        <a:prstGeom prst="wedgeRectCallout">
          <a:avLst>
            <a:gd name="adj1" fmla="val -60585"/>
            <a:gd name="adj2" fmla="val -3339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rPr>
            <a:t>協力会社がいる場合は、それぞれ記載してください。</a:t>
          </a:r>
          <a:endParaRPr kumimoji="1" lang="en-US" altLang="ja-JP" sz="14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638735</xdr:colOff>
      <xdr:row>29</xdr:row>
      <xdr:rowOff>168089</xdr:rowOff>
    </xdr:from>
    <xdr:to>
      <xdr:col>9</xdr:col>
      <xdr:colOff>426397</xdr:colOff>
      <xdr:row>31</xdr:row>
      <xdr:rowOff>56180</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6810935" y="7016564"/>
          <a:ext cx="473462" cy="2881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en-US" altLang="ja-JP" sz="1100">
            <a:latin typeface="ＭＳ 明朝" panose="02020609040205080304" pitchFamily="17" charset="-128"/>
            <a:ea typeface="ＭＳ 明朝" panose="02020609040205080304" pitchFamily="17" charset="-128"/>
          </a:endParaRPr>
        </a:p>
        <a:p>
          <a:pPr algn="ctr"/>
          <a:endParaRPr kumimoji="1" lang="ja-JP" altLang="en-US" sz="1100">
            <a:latin typeface="ＭＳ 明朝" panose="02020609040205080304" pitchFamily="17" charset="-128"/>
            <a:ea typeface="ＭＳ 明朝" panose="02020609040205080304" pitchFamily="17"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298637</xdr:colOff>
      <xdr:row>1</xdr:row>
      <xdr:rowOff>43704</xdr:rowOff>
    </xdr:from>
    <xdr:to>
      <xdr:col>15</xdr:col>
      <xdr:colOff>289673</xdr:colOff>
      <xdr:row>3</xdr:row>
      <xdr:rowOff>54910</xdr:rowOff>
    </xdr:to>
    <xdr:sp macro="" textlink="">
      <xdr:nvSpPr>
        <xdr:cNvPr id="2" name="四角形吹き出し 1">
          <a:extLst>
            <a:ext uri="{FF2B5EF4-FFF2-40B4-BE49-F238E27FC236}">
              <a16:creationId xmlns:a16="http://schemas.microsoft.com/office/drawing/2014/main" id="{00000000-0008-0000-0200-000002000000}"/>
            </a:ext>
          </a:extLst>
        </xdr:cNvPr>
        <xdr:cNvSpPr/>
      </xdr:nvSpPr>
      <xdr:spPr>
        <a:xfrm>
          <a:off x="7842437" y="243729"/>
          <a:ext cx="2734236" cy="458881"/>
        </a:xfrm>
        <a:prstGeom prst="wedgeRectCallout">
          <a:avLst>
            <a:gd name="adj1" fmla="val -60585"/>
            <a:gd name="adj2" fmla="val -3339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rPr>
            <a:t>提出年月日を記載してください。</a:t>
          </a:r>
        </a:p>
      </xdr:txBody>
    </xdr:sp>
    <xdr:clientData/>
  </xdr:twoCellAnchor>
  <xdr:twoCellAnchor>
    <xdr:from>
      <xdr:col>9</xdr:col>
      <xdr:colOff>638735</xdr:colOff>
      <xdr:row>21</xdr:row>
      <xdr:rowOff>0</xdr:rowOff>
    </xdr:from>
    <xdr:to>
      <xdr:col>10</xdr:col>
      <xdr:colOff>426397</xdr:colOff>
      <xdr:row>22</xdr:row>
      <xdr:rowOff>56180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810935" y="6648450"/>
          <a:ext cx="473462" cy="2562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en-US" altLang="ja-JP" sz="1100">
            <a:latin typeface="ＭＳ 明朝" panose="02020609040205080304" pitchFamily="17" charset="-128"/>
            <a:ea typeface="ＭＳ 明朝" panose="02020609040205080304" pitchFamily="17" charset="-128"/>
          </a:endParaRPr>
        </a:p>
        <a:p>
          <a:pPr algn="ctr"/>
          <a:endParaRPr kumimoji="1" lang="ja-JP" altLang="en-US" sz="1100">
            <a:latin typeface="ＭＳ 明朝" panose="02020609040205080304" pitchFamily="17" charset="-128"/>
            <a:ea typeface="ＭＳ 明朝" panose="02020609040205080304" pitchFamily="17"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371225</xdr:colOff>
      <xdr:row>9</xdr:row>
      <xdr:rowOff>166997</xdr:rowOff>
    </xdr:from>
    <xdr:to>
      <xdr:col>20</xdr:col>
      <xdr:colOff>190500</xdr:colOff>
      <xdr:row>28</xdr:row>
      <xdr:rowOff>176893</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282904" y="2452997"/>
          <a:ext cx="11140417" cy="518061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a:solidFill>
                <a:schemeClr val="bg1"/>
              </a:solidFill>
            </a:rPr>
            <a:t>公募要領９．（３）</a:t>
          </a:r>
          <a:endParaRPr kumimoji="1" lang="en-US" altLang="ja-JP" sz="2800">
            <a:solidFill>
              <a:schemeClr val="bg1"/>
            </a:solidFill>
          </a:endParaRPr>
        </a:p>
        <a:p>
          <a:pPr algn="l"/>
          <a:r>
            <a:rPr kumimoji="1" lang="ja-JP" altLang="en-US" sz="2800"/>
            <a:t>技術提案書の審査基準の評価項目・評価事項等に沿った内容を</a:t>
          </a:r>
          <a:r>
            <a:rPr kumimoji="1" lang="en-US" altLang="ja-JP" sz="2800"/>
            <a:t>A3</a:t>
          </a:r>
          <a:r>
            <a:rPr kumimoji="1" lang="ja-JP" altLang="en-US" sz="2800"/>
            <a:t>：１枚で記載してください。</a:t>
          </a:r>
          <a:endParaRPr kumimoji="1" lang="en-US" altLang="ja-JP" sz="2800"/>
        </a:p>
        <a:p>
          <a:pPr algn="l"/>
          <a:r>
            <a:rPr kumimoji="1" lang="ja-JP" altLang="en-US" sz="2800"/>
            <a:t>技術提案書提出内容チェックシートもご活用ください。</a:t>
          </a:r>
          <a:endParaRPr kumimoji="1" lang="en-US" altLang="ja-JP" sz="2800"/>
        </a:p>
        <a:p>
          <a:pPr algn="l"/>
          <a:endParaRPr kumimoji="1" lang="en-US" altLang="ja-JP" sz="2800"/>
        </a:p>
        <a:p>
          <a:pPr algn="l"/>
          <a:r>
            <a:rPr kumimoji="1" lang="en-US" altLang="ja-JP" sz="2400"/>
            <a:t>【</a:t>
          </a:r>
          <a:r>
            <a:rPr kumimoji="1" lang="ja-JP" altLang="en-US" sz="2400"/>
            <a:t>注意</a:t>
          </a:r>
          <a:r>
            <a:rPr kumimoji="1" lang="en-US" altLang="ja-JP" sz="2400"/>
            <a:t>】</a:t>
          </a:r>
        </a:p>
        <a:p>
          <a:pPr algn="l"/>
          <a:r>
            <a:rPr kumimoji="1" lang="ja-JP" altLang="en-US" sz="2400"/>
            <a:t>・文字サイズは</a:t>
          </a:r>
          <a:r>
            <a:rPr kumimoji="1" lang="en-US" altLang="ja-JP" sz="2400"/>
            <a:t>10.5</a:t>
          </a:r>
          <a:r>
            <a:rPr kumimoji="1" lang="ja-JP" altLang="en-US" sz="2400"/>
            <a:t>ポイント以上としてください。</a:t>
          </a:r>
          <a:endParaRPr kumimoji="1" lang="en-US" altLang="ja-JP" sz="2400"/>
        </a:p>
        <a:p>
          <a:pPr algn="l"/>
          <a:r>
            <a:rPr kumimoji="1" lang="ja-JP" altLang="en-US" sz="2400"/>
            <a:t>・技術提案書の提出者（協力会社を含む。）を特定することができる内容の記述（具体的な社名（組織名）、技術者名、実績となる物件の名称、実績となる業務の名称等）を記載してはなりません。</a:t>
          </a:r>
          <a:endParaRPr kumimoji="1" lang="en-US" altLang="ja-JP" sz="2400"/>
        </a:p>
        <a:p>
          <a:pPr algn="l"/>
          <a:endParaRPr kumimoji="1" lang="ja-JP" altLang="en-US" sz="28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609600</xdr:colOff>
      <xdr:row>0</xdr:row>
      <xdr:rowOff>57151</xdr:rowOff>
    </xdr:from>
    <xdr:to>
      <xdr:col>9</xdr:col>
      <xdr:colOff>619125</xdr:colOff>
      <xdr:row>0</xdr:row>
      <xdr:rowOff>266701</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bwMode="auto">
        <a:xfrm>
          <a:off x="6096000" y="57151"/>
          <a:ext cx="695325" cy="2095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808080" mc:Ignorable="a14" a14:legacySpreadsheetColorIndex="23"/>
          </a:solidFill>
          <a:prstDash val="sysDot"/>
          <a:round/>
          <a:headEnd type="none" w="med" len="med"/>
          <a:tailEnd type="none" w="med" len="med"/>
        </a:ln>
        <a:effectLst/>
      </xdr:spPr>
      <xdr:txBody>
        <a:bodyPr vertOverflow="clip" wrap="square" lIns="18288" tIns="0" rIns="0" bIns="0" rtlCol="0" anchor="ctr" upright="1"/>
        <a:lstStyle/>
        <a:p>
          <a:pPr algn="ctr"/>
          <a:r>
            <a:rPr kumimoji="1" lang="ja-JP" altLang="en-US" sz="1100"/>
            <a:t>（様式４）</a:t>
          </a:r>
        </a:p>
      </xdr:txBody>
    </xdr:sp>
    <xdr:clientData/>
  </xdr:twoCellAnchor>
  <xdr:twoCellAnchor>
    <xdr:from>
      <xdr:col>5</xdr:col>
      <xdr:colOff>142876</xdr:colOff>
      <xdr:row>18</xdr:row>
      <xdr:rowOff>219075</xdr:rowOff>
    </xdr:from>
    <xdr:to>
      <xdr:col>7</xdr:col>
      <xdr:colOff>676276</xdr:colOff>
      <xdr:row>21</xdr:row>
      <xdr:rowOff>123825</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3571876" y="6572250"/>
          <a:ext cx="1905000" cy="1066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　参加表明書の提出</a:t>
          </a:r>
          <a:endParaRPr kumimoji="1" lang="en-US" altLang="ja-JP" sz="1100">
            <a:latin typeface="Meiryo UI" panose="020B0604030504040204" pitchFamily="50" charset="-128"/>
            <a:ea typeface="Meiryo UI" panose="020B0604030504040204" pitchFamily="50" charset="-128"/>
          </a:endParaRPr>
        </a:p>
        <a:p>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　企画提案書の提出</a:t>
          </a:r>
        </a:p>
      </xdr:txBody>
    </xdr:sp>
    <xdr:clientData/>
  </xdr:twoCellAnchor>
  <xdr:twoCellAnchor>
    <xdr:from>
      <xdr:col>5</xdr:col>
      <xdr:colOff>0</xdr:colOff>
      <xdr:row>18</xdr:row>
      <xdr:rowOff>228600</xdr:rowOff>
    </xdr:from>
    <xdr:to>
      <xdr:col>7</xdr:col>
      <xdr:colOff>457200</xdr:colOff>
      <xdr:row>20</xdr:row>
      <xdr:rowOff>209550</xdr:rowOff>
    </xdr:to>
    <xdr:sp macro="" textlink="">
      <xdr:nvSpPr>
        <xdr:cNvPr id="4" name="大かっこ 3">
          <a:extLst>
            <a:ext uri="{FF2B5EF4-FFF2-40B4-BE49-F238E27FC236}">
              <a16:creationId xmlns:a16="http://schemas.microsoft.com/office/drawing/2014/main" id="{00000000-0008-0000-0500-000004000000}"/>
            </a:ext>
          </a:extLst>
        </xdr:cNvPr>
        <xdr:cNvSpPr/>
      </xdr:nvSpPr>
      <xdr:spPr>
        <a:xfrm>
          <a:off x="3429000" y="6581775"/>
          <a:ext cx="1828800" cy="7905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400050</xdr:colOff>
      <xdr:row>18</xdr:row>
      <xdr:rowOff>123825</xdr:rowOff>
    </xdr:from>
    <xdr:to>
      <xdr:col>14</xdr:col>
      <xdr:colOff>352425</xdr:colOff>
      <xdr:row>19</xdr:row>
      <xdr:rowOff>219075</xdr:rowOff>
    </xdr:to>
    <xdr:sp macro="" textlink="">
      <xdr:nvSpPr>
        <xdr:cNvPr id="5" name="吹き出し: 四角形 4">
          <a:extLst>
            <a:ext uri="{FF2B5EF4-FFF2-40B4-BE49-F238E27FC236}">
              <a16:creationId xmlns:a16="http://schemas.microsoft.com/office/drawing/2014/main" id="{00000000-0008-0000-0500-000005000000}"/>
            </a:ext>
          </a:extLst>
        </xdr:cNvPr>
        <xdr:cNvSpPr/>
      </xdr:nvSpPr>
      <xdr:spPr>
        <a:xfrm>
          <a:off x="7258050" y="6477000"/>
          <a:ext cx="2695575" cy="447675"/>
        </a:xfrm>
        <a:prstGeom prst="wedgeRectCallout">
          <a:avLst>
            <a:gd name="adj1" fmla="val -62176"/>
            <a:gd name="adj2" fmla="val 10467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どちらかに〇を記載してください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s145aa031\disk1\&#24314;&#31689;&#35506;\&#35336;&#30011;&#25351;&#23566;&#29677;\15%20&#12503;&#12525;&#12509;&#12540;&#12470;&#12523;\H26&#12429;&#12358;&#23398;&#26657;\&#30476;&#24193;&#33294;\&#35373;&#35336;&#22996;&#35351;\&#24314;&#31689;&#35506;&#22996;&#35351;&#26696;\&#35373;&#35336;&#22996;&#35351;&#26989;&#21209;&#12398;&#27010;&#35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l145aa20\my%20documents\My%20Documents\&#35373;&#35336;&#22996;&#35351;\&#22996;&#35351;&#20107;&#21209;&#2515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s145aa01\eizen\work\&#24037;&#20107;&#38306;&#20418;\H13&#29694;&#35500;&#38306;&#20418;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c145aa41\&#21942;&#32341;&#29677;\&#26862;\&#26989;&#3277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ｼｰﾄ"/>
      <sheetName val="概要"/>
      <sheetName val="概要(2)"/>
      <sheetName val="Module1"/>
    </sheetNames>
    <sheetDataSet>
      <sheetData sheetId="0"/>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計事務所一覧"/>
    </sheetNames>
    <sheetDataSet>
      <sheetData sheetId="0" refreshError="1">
        <row r="2">
          <cell r="A2">
            <v>1</v>
          </cell>
          <cell r="B2" t="str">
            <v>アーバン５設計集団（同）</v>
          </cell>
          <cell r="D2" t="str">
            <v>松尾　方彦</v>
          </cell>
          <cell r="E2" t="str">
            <v>長崎市興善町4-4</v>
          </cell>
          <cell r="F2" t="str">
            <v>822-0568</v>
          </cell>
        </row>
        <row r="3">
          <cell r="A3">
            <v>2</v>
          </cell>
          <cell r="B3" t="str">
            <v>㈲アイオー建築設計室</v>
          </cell>
          <cell r="D3" t="str">
            <v>小松　　元</v>
          </cell>
          <cell r="E3" t="str">
            <v>長崎市魚の町3-24</v>
          </cell>
          <cell r="F3" t="str">
            <v>20-7996</v>
          </cell>
        </row>
        <row r="4">
          <cell r="A4">
            <v>3</v>
          </cell>
          <cell r="B4" t="str">
            <v>Ｉ企画建築設計事務所</v>
          </cell>
          <cell r="D4" t="str">
            <v>福田　善孝</v>
          </cell>
          <cell r="E4" t="str">
            <v>長崎市桶屋町52</v>
          </cell>
          <cell r="F4" t="str">
            <v>828-8700</v>
          </cell>
        </row>
        <row r="5">
          <cell r="A5">
            <v>4</v>
          </cell>
          <cell r="B5" t="str">
            <v>㈱青山建築設計事務所</v>
          </cell>
          <cell r="D5" t="str">
            <v>青山　浩子</v>
          </cell>
          <cell r="E5" t="str">
            <v>長崎市元船町12-11</v>
          </cell>
          <cell r="F5" t="str">
            <v>826-4355</v>
          </cell>
        </row>
        <row r="6">
          <cell r="A6">
            <v>5</v>
          </cell>
          <cell r="B6" t="str">
            <v>㈲赤島設計事務所</v>
          </cell>
          <cell r="D6" t="str">
            <v>赤島　政敏</v>
          </cell>
          <cell r="E6" t="str">
            <v>長崎市エミネント葉山町3-21</v>
          </cell>
          <cell r="F6" t="str">
            <v>857-8291</v>
          </cell>
        </row>
        <row r="7">
          <cell r="A7">
            <v>6</v>
          </cell>
          <cell r="B7" t="str">
            <v>㈲あくた建築設計事務所</v>
          </cell>
          <cell r="D7" t="str">
            <v>芥　　　寛</v>
          </cell>
          <cell r="E7" t="str">
            <v>長崎市国分町16-41</v>
          </cell>
          <cell r="F7" t="str">
            <v>826-5064</v>
          </cell>
        </row>
        <row r="8">
          <cell r="A8">
            <v>7</v>
          </cell>
          <cell r="B8" t="str">
            <v>飛鳥設計㈱</v>
          </cell>
          <cell r="D8" t="str">
            <v>友川　勝之</v>
          </cell>
          <cell r="E8" t="str">
            <v>佐世保市小島町2-3</v>
          </cell>
          <cell r="F8" t="str">
            <v>0956-24-8817</v>
          </cell>
        </row>
        <row r="9">
          <cell r="A9">
            <v>8</v>
          </cell>
          <cell r="B9" t="str">
            <v>㈲飛鳥建築事務所</v>
          </cell>
          <cell r="D9" t="str">
            <v>宮崎　哲郎</v>
          </cell>
          <cell r="E9" t="str">
            <v>長崎市筑後町4-7</v>
          </cell>
          <cell r="F9" t="str">
            <v>825-3533</v>
          </cell>
        </row>
        <row r="10">
          <cell r="A10">
            <v>9</v>
          </cell>
          <cell r="B10" t="str">
            <v>㈱アトリエ・プランニング</v>
          </cell>
          <cell r="D10" t="str">
            <v>林田　佐重喜</v>
          </cell>
          <cell r="E10" t="str">
            <v>大村市協和町728-5</v>
          </cell>
          <cell r="F10" t="str">
            <v>0957-27-3333</v>
          </cell>
        </row>
        <row r="11">
          <cell r="A11">
            <v>10</v>
          </cell>
          <cell r="B11" t="str">
            <v>鮎川清建築設計事務所</v>
          </cell>
          <cell r="D11" t="str">
            <v>鮎川　　清</v>
          </cell>
          <cell r="E11" t="str">
            <v>佐世保市八幡町4-4</v>
          </cell>
          <cell r="F11" t="str">
            <v>0956-23-7661</v>
          </cell>
        </row>
        <row r="12">
          <cell r="A12">
            <v>11</v>
          </cell>
          <cell r="B12" t="str">
            <v>荒木設計事務所</v>
          </cell>
          <cell r="D12" t="str">
            <v>荒木　範康</v>
          </cell>
          <cell r="E12" t="str">
            <v>南高来郡有家町蒲河586-8</v>
          </cell>
          <cell r="F12" t="str">
            <v>0957-82-2750</v>
          </cell>
        </row>
        <row r="13">
          <cell r="A13">
            <v>12</v>
          </cell>
          <cell r="B13" t="str">
            <v>有馬建築設計事務所</v>
          </cell>
          <cell r="D13" t="str">
            <v>有馬　一郎</v>
          </cell>
          <cell r="E13" t="str">
            <v>長崎市桜町3-6</v>
          </cell>
          <cell r="F13" t="str">
            <v>823-7248</v>
          </cell>
        </row>
        <row r="14">
          <cell r="A14">
            <v>13</v>
          </cell>
          <cell r="B14" t="str">
            <v>㈲イーアール設計</v>
          </cell>
          <cell r="D14" t="str">
            <v>牟田　幸人</v>
          </cell>
          <cell r="E14" t="str">
            <v>長崎市淵町5-17</v>
          </cell>
          <cell r="F14" t="str">
            <v>861-6867</v>
          </cell>
        </row>
        <row r="15">
          <cell r="A15">
            <v>14</v>
          </cell>
          <cell r="B15" t="str">
            <v>㈲池田設計</v>
          </cell>
          <cell r="D15" t="str">
            <v>池田　賢一</v>
          </cell>
          <cell r="E15" t="str">
            <v>長崎市岩川町2-3</v>
          </cell>
          <cell r="F15" t="str">
            <v>844-0022</v>
          </cell>
        </row>
        <row r="16">
          <cell r="A16">
            <v>15</v>
          </cell>
          <cell r="B16" t="str">
            <v>㈲石村建築設計事務所</v>
          </cell>
          <cell r="D16" t="str">
            <v>石村　正行</v>
          </cell>
          <cell r="E16" t="str">
            <v>東彼杵郡波佐見町折敷瀬郷2176</v>
          </cell>
          <cell r="F16" t="str">
            <v>0956-85-3993</v>
          </cell>
        </row>
        <row r="17">
          <cell r="A17">
            <v>16</v>
          </cell>
          <cell r="B17" t="str">
            <v>磯部建築事務所</v>
          </cell>
          <cell r="D17" t="str">
            <v>磯部　国雄</v>
          </cell>
          <cell r="E17" t="str">
            <v>佐世保市日野町858-7</v>
          </cell>
          <cell r="F17" t="str">
            <v>0956-28-3531</v>
          </cell>
        </row>
        <row r="18">
          <cell r="A18">
            <v>17</v>
          </cell>
          <cell r="B18" t="str">
            <v>㈲市川誠建築設計事務所</v>
          </cell>
          <cell r="D18" t="str">
            <v>市川　　誠</v>
          </cell>
          <cell r="E18" t="str">
            <v>南松浦郡上五島町青方942-5</v>
          </cell>
          <cell r="F18" t="str">
            <v>0959-52-4465</v>
          </cell>
        </row>
        <row r="19">
          <cell r="A19">
            <v>18</v>
          </cell>
          <cell r="B19" t="str">
            <v>㈲伊東克麿設計事務所</v>
          </cell>
          <cell r="D19" t="str">
            <v>伊東　孝臣</v>
          </cell>
          <cell r="E19" t="str">
            <v>長崎市岩川町15-17</v>
          </cell>
          <cell r="F19" t="str">
            <v>846-7556</v>
          </cell>
        </row>
        <row r="20">
          <cell r="A20">
            <v>19</v>
          </cell>
          <cell r="B20" t="str">
            <v>井上一級建築設計事務所</v>
          </cell>
          <cell r="D20" t="str">
            <v>井上　憲次</v>
          </cell>
          <cell r="E20" t="str">
            <v>西彼杵郡長与町高田郷2591-10</v>
          </cell>
          <cell r="F20" t="str">
            <v>857-2927</v>
          </cell>
        </row>
        <row r="21">
          <cell r="A21">
            <v>20</v>
          </cell>
          <cell r="B21" t="str">
            <v>インターメディア一級建築士事務所</v>
          </cell>
          <cell r="D21" t="str">
            <v>佐々木信明</v>
          </cell>
          <cell r="E21" t="str">
            <v>南高来郡有明町湯江甲769</v>
          </cell>
          <cell r="F21" t="str">
            <v>0957-65-9020</v>
          </cell>
        </row>
        <row r="22">
          <cell r="A22">
            <v>21</v>
          </cell>
          <cell r="B22" t="str">
            <v>㈱エス・ピー・ジー企画設計事務所</v>
          </cell>
          <cell r="D22" t="str">
            <v>溝上　武弘</v>
          </cell>
          <cell r="E22" t="str">
            <v>長崎市元船町12-1</v>
          </cell>
          <cell r="F22" t="str">
            <v>827-5838</v>
          </cell>
        </row>
        <row r="23">
          <cell r="A23">
            <v>22</v>
          </cell>
          <cell r="B23" t="str">
            <v>江原建築設計事務所</v>
          </cell>
          <cell r="D23" t="str">
            <v>江原　一駿</v>
          </cell>
          <cell r="E23" t="str">
            <v>佐世保市木場田町6-33</v>
          </cell>
          <cell r="F23" t="str">
            <v>0956-22-2701</v>
          </cell>
        </row>
        <row r="24">
          <cell r="A24">
            <v>23</v>
          </cell>
          <cell r="B24" t="str">
            <v>㈱Ｍ・Ｍ設計</v>
          </cell>
          <cell r="D24" t="str">
            <v>古木　正夫</v>
          </cell>
          <cell r="E24" t="str">
            <v>長崎市扇町23-2</v>
          </cell>
          <cell r="F24" t="str">
            <v>845-9049</v>
          </cell>
        </row>
        <row r="25">
          <cell r="A25">
            <v>24</v>
          </cell>
          <cell r="B25" t="str">
            <v>大草建築デザイン室</v>
          </cell>
          <cell r="D25" t="str">
            <v>大草　一俊</v>
          </cell>
          <cell r="E25" t="str">
            <v>長崎市上町6-13-501</v>
          </cell>
          <cell r="F25" t="str">
            <v>827-5808</v>
          </cell>
        </row>
        <row r="26">
          <cell r="A26">
            <v>25</v>
          </cell>
          <cell r="B26" t="str">
            <v>㈲太田建築設計事務所</v>
          </cell>
          <cell r="D26" t="str">
            <v>太田　格治</v>
          </cell>
          <cell r="E26" t="str">
            <v>長崎市八百屋町34</v>
          </cell>
          <cell r="F26" t="str">
            <v>827-6572</v>
          </cell>
        </row>
        <row r="27">
          <cell r="A27">
            <v>26</v>
          </cell>
          <cell r="B27" t="str">
            <v>岡村設計</v>
          </cell>
          <cell r="D27" t="str">
            <v>岡村　則満</v>
          </cell>
          <cell r="E27" t="str">
            <v>長崎市三ッ山町655</v>
          </cell>
          <cell r="F27" t="str">
            <v>846-4589</v>
          </cell>
        </row>
        <row r="28">
          <cell r="A28">
            <v>27</v>
          </cell>
          <cell r="B28" t="str">
            <v>尾崎泰建築設計事務所</v>
          </cell>
          <cell r="D28" t="str">
            <v>尾崎　　泰</v>
          </cell>
          <cell r="E28" t="str">
            <v>長崎市御船蔵町3-3</v>
          </cell>
          <cell r="F28" t="str">
            <v>822-8872</v>
          </cell>
        </row>
        <row r="29">
          <cell r="A29">
            <v>28</v>
          </cell>
          <cell r="B29" t="str">
            <v>鴨川建築設計室</v>
          </cell>
          <cell r="D29" t="str">
            <v>鴨川　誠治</v>
          </cell>
          <cell r="E29" t="str">
            <v>長崎市銭座町3-15</v>
          </cell>
          <cell r="F29" t="str">
            <v>849-1152</v>
          </cell>
        </row>
        <row r="30">
          <cell r="A30">
            <v>29</v>
          </cell>
          <cell r="B30" t="str">
            <v>鴨川建築設計事務所</v>
          </cell>
          <cell r="D30" t="str">
            <v>鴨川　　清</v>
          </cell>
          <cell r="E30" t="str">
            <v>佐世保市棚方町659-1</v>
          </cell>
          <cell r="F30" t="str">
            <v>0956-48-2428</v>
          </cell>
        </row>
        <row r="31">
          <cell r="A31">
            <v>30</v>
          </cell>
          <cell r="B31" t="str">
            <v>㈲川上建築設計事務所</v>
          </cell>
          <cell r="D31" t="str">
            <v>川上　眞毅</v>
          </cell>
          <cell r="E31" t="str">
            <v>佐世保市木場田町1-8</v>
          </cell>
          <cell r="F31" t="str">
            <v>0956-23-7771</v>
          </cell>
        </row>
        <row r="32">
          <cell r="A32">
            <v>31</v>
          </cell>
          <cell r="B32" t="str">
            <v>㈲川崎工務店</v>
          </cell>
          <cell r="D32" t="str">
            <v>川崎　芳夫</v>
          </cell>
          <cell r="E32" t="str">
            <v>福江市幸町8-19</v>
          </cell>
          <cell r="F32" t="str">
            <v>0959-72-3563</v>
          </cell>
        </row>
        <row r="33">
          <cell r="A33">
            <v>32</v>
          </cell>
          <cell r="B33" t="str">
            <v>川下浩一建築研究所</v>
          </cell>
          <cell r="D33" t="str">
            <v>川下　浩一</v>
          </cell>
          <cell r="E33" t="str">
            <v>長崎市三原町1269-1</v>
          </cell>
          <cell r="F33" t="str">
            <v>843-8744</v>
          </cell>
        </row>
        <row r="34">
          <cell r="A34">
            <v>33</v>
          </cell>
          <cell r="B34" t="str">
            <v>㈲環境計画研究所</v>
          </cell>
          <cell r="D34" t="str">
            <v>石井　千明</v>
          </cell>
          <cell r="E34" t="str">
            <v>長崎市岩川町3-4</v>
          </cell>
          <cell r="F34" t="str">
            <v>845-6754</v>
          </cell>
        </row>
        <row r="35">
          <cell r="A35">
            <v>34</v>
          </cell>
          <cell r="B35" t="str">
            <v>㈱企画工房</v>
          </cell>
          <cell r="D35" t="str">
            <v>波戸　博隆</v>
          </cell>
          <cell r="E35" t="str">
            <v>長崎市住吉町20-36</v>
          </cell>
          <cell r="F35" t="str">
            <v>848-6530</v>
          </cell>
        </row>
        <row r="36">
          <cell r="A36">
            <v>35</v>
          </cell>
          <cell r="B36" t="str">
            <v>木下直樹一級建築士事務所</v>
          </cell>
          <cell r="D36" t="str">
            <v>木下　直樹</v>
          </cell>
          <cell r="E36" t="str">
            <v>長崎市中町4-28</v>
          </cell>
          <cell r="F36" t="str">
            <v>823-1863</v>
          </cell>
        </row>
        <row r="37">
          <cell r="A37">
            <v>36</v>
          </cell>
          <cell r="B37" t="str">
            <v>九創設計事務所</v>
          </cell>
          <cell r="D37" t="str">
            <v>後藤　三夫</v>
          </cell>
          <cell r="E37" t="str">
            <v>長崎市勝山町44</v>
          </cell>
          <cell r="F37" t="str">
            <v>825-1182</v>
          </cell>
        </row>
        <row r="38">
          <cell r="A38">
            <v>37</v>
          </cell>
          <cell r="B38" t="str">
            <v>㈱近代建築デザインルーム</v>
          </cell>
          <cell r="D38" t="str">
            <v>江口　正則</v>
          </cell>
          <cell r="E38" t="str">
            <v>長崎市赤迫町3-2-20</v>
          </cell>
          <cell r="F38" t="str">
            <v>857-9050</v>
          </cell>
        </row>
        <row r="39">
          <cell r="A39">
            <v>38</v>
          </cell>
          <cell r="B39" t="str">
            <v>㈱クガ建築設計事務所</v>
          </cell>
          <cell r="D39" t="str">
            <v>空閑　亮介</v>
          </cell>
          <cell r="E39" t="str">
            <v>長崎市桜町6-9</v>
          </cell>
          <cell r="F39" t="str">
            <v>824-1567</v>
          </cell>
        </row>
        <row r="40">
          <cell r="A40">
            <v>39</v>
          </cell>
          <cell r="B40" t="str">
            <v>㈱栗岡建築設計事務所</v>
          </cell>
          <cell r="D40" t="str">
            <v>高橋　清之</v>
          </cell>
          <cell r="E40" t="str">
            <v>長崎市栄町6-3</v>
          </cell>
          <cell r="F40" t="str">
            <v>822-5702</v>
          </cell>
        </row>
        <row r="41">
          <cell r="A41">
            <v>40</v>
          </cell>
          <cell r="B41" t="str">
            <v>㈱建友社建築設計事務所</v>
          </cell>
          <cell r="D41" t="str">
            <v>木場　耕志</v>
          </cell>
          <cell r="E41" t="str">
            <v>長崎市平野町3-5</v>
          </cell>
          <cell r="F41" t="str">
            <v>847-8181</v>
          </cell>
        </row>
        <row r="42">
          <cell r="A42">
            <v>41</v>
          </cell>
          <cell r="B42" t="str">
            <v>㈲コア設計事務所</v>
          </cell>
          <cell r="D42" t="str">
            <v>高比良　秀博</v>
          </cell>
          <cell r="E42" t="str">
            <v>長崎市筑後町7-10</v>
          </cell>
          <cell r="F42" t="str">
            <v>826-1149</v>
          </cell>
        </row>
        <row r="43">
          <cell r="A43">
            <v>42</v>
          </cell>
          <cell r="B43" t="str">
            <v>小島建築設計事務所</v>
          </cell>
          <cell r="D43" t="str">
            <v>小島　春夫</v>
          </cell>
          <cell r="E43" t="str">
            <v>長崎市岩川町18-1</v>
          </cell>
          <cell r="F43" t="str">
            <v>845-3339</v>
          </cell>
        </row>
        <row r="44">
          <cell r="A44">
            <v>43</v>
          </cell>
          <cell r="B44" t="str">
            <v>五島設備設計</v>
          </cell>
          <cell r="D44" t="str">
            <v>後藤　雅紀</v>
          </cell>
          <cell r="E44" t="str">
            <v>長崎市江里町21-2</v>
          </cell>
          <cell r="F44" t="str">
            <v>848-0737</v>
          </cell>
        </row>
        <row r="45">
          <cell r="A45">
            <v>44</v>
          </cell>
          <cell r="B45" t="str">
            <v>㈱小西忠徳設計事務所</v>
          </cell>
          <cell r="D45" t="str">
            <v>三好　定和</v>
          </cell>
          <cell r="E45" t="str">
            <v>長崎市興善町5-1</v>
          </cell>
          <cell r="F45" t="str">
            <v>825-2124</v>
          </cell>
        </row>
        <row r="46">
          <cell r="A46">
            <v>45</v>
          </cell>
          <cell r="B46" t="str">
            <v>㈲佐々木設計</v>
          </cell>
          <cell r="D46" t="str">
            <v>佐々木　光也</v>
          </cell>
          <cell r="E46" t="str">
            <v>佐世保市宮田町11-11</v>
          </cell>
          <cell r="F46" t="str">
            <v>0956-24-5726</v>
          </cell>
        </row>
        <row r="47">
          <cell r="A47">
            <v>46</v>
          </cell>
          <cell r="B47" t="str">
            <v>佐世保設計監理（同）</v>
          </cell>
          <cell r="D47" t="str">
            <v>小井手　保則</v>
          </cell>
          <cell r="E47" t="str">
            <v>佐世保市天神4-18-25</v>
          </cell>
          <cell r="F47" t="str">
            <v>0956-32-6705</v>
          </cell>
        </row>
        <row r="48">
          <cell r="A48">
            <v>47</v>
          </cell>
          <cell r="B48" t="str">
            <v>㈱三建設計綜合事務所</v>
          </cell>
          <cell r="D48" t="str">
            <v>吉原　殖男</v>
          </cell>
          <cell r="E48" t="str">
            <v>長崎市上町2-6</v>
          </cell>
          <cell r="F48" t="str">
            <v>826-3181</v>
          </cell>
        </row>
        <row r="49">
          <cell r="A49">
            <v>48</v>
          </cell>
          <cell r="B49" t="str">
            <v>㈲三工設計事務所</v>
          </cell>
          <cell r="D49" t="str">
            <v>境　登志雄</v>
          </cell>
          <cell r="E49" t="str">
            <v>長崎市金屋町7-14</v>
          </cell>
          <cell r="F49" t="str">
            <v>824-7721</v>
          </cell>
        </row>
        <row r="50">
          <cell r="A50">
            <v>49</v>
          </cell>
          <cell r="B50" t="str">
            <v>㈱重野設計事務所</v>
          </cell>
          <cell r="D50" t="str">
            <v>重野　尚武</v>
          </cell>
          <cell r="E50" t="str">
            <v>長崎市北榮町1-7</v>
          </cell>
          <cell r="F50" t="str">
            <v>856-3251</v>
          </cell>
        </row>
        <row r="51">
          <cell r="A51">
            <v>50</v>
          </cell>
          <cell r="B51" t="str">
            <v>㈱新栄設計事務所</v>
          </cell>
          <cell r="D51" t="str">
            <v>大久保　隆</v>
          </cell>
          <cell r="E51" t="str">
            <v>佐世保市浜田町2-27</v>
          </cell>
          <cell r="F51" t="str">
            <v>0956-25-1549</v>
          </cell>
        </row>
        <row r="52">
          <cell r="A52">
            <v>51</v>
          </cell>
          <cell r="B52" t="str">
            <v>㈱新建築設計事務所</v>
          </cell>
          <cell r="D52" t="str">
            <v>内田　重信</v>
          </cell>
          <cell r="E52" t="str">
            <v>北松浦郡佐々町本田原免210</v>
          </cell>
          <cell r="F52" t="str">
            <v>0956-63-2151</v>
          </cell>
        </row>
        <row r="53">
          <cell r="A53">
            <v>52</v>
          </cell>
          <cell r="B53" t="str">
            <v>㈲諏訪設計</v>
          </cell>
          <cell r="D53" t="str">
            <v>松尾　正洋</v>
          </cell>
          <cell r="E53" t="str">
            <v>長崎市諏訪町5-19</v>
          </cell>
          <cell r="F53" t="str">
            <v>827-0075</v>
          </cell>
        </row>
        <row r="54">
          <cell r="A54">
            <v>53</v>
          </cell>
          <cell r="B54" t="str">
            <v>㈲ゼロ建築設計室</v>
          </cell>
          <cell r="D54" t="str">
            <v>小柳　常雄</v>
          </cell>
          <cell r="E54" t="str">
            <v>長崎市本尾町1-28-201</v>
          </cell>
          <cell r="F54" t="str">
            <v>847-0336</v>
          </cell>
        </row>
        <row r="55">
          <cell r="A55">
            <v>54</v>
          </cell>
          <cell r="B55" t="str">
            <v>㈲ゼン設計</v>
          </cell>
          <cell r="D55" t="str">
            <v>西村　善紀</v>
          </cell>
          <cell r="E55" t="str">
            <v>長崎市上町4-37</v>
          </cell>
          <cell r="F55" t="str">
            <v>827-6450</v>
          </cell>
        </row>
        <row r="56">
          <cell r="A56">
            <v>55</v>
          </cell>
          <cell r="B56" t="str">
            <v>㈲総合設備設計事務所</v>
          </cell>
          <cell r="D56" t="str">
            <v>木村　徳次</v>
          </cell>
          <cell r="E56" t="str">
            <v>長崎市魚の町3-21</v>
          </cell>
          <cell r="F56" t="str">
            <v>821-6130</v>
          </cell>
        </row>
        <row r="57">
          <cell r="A57">
            <v>56</v>
          </cell>
          <cell r="B57" t="str">
            <v>㈲園田建築事務所</v>
          </cell>
          <cell r="D57" t="str">
            <v>園田　修平</v>
          </cell>
          <cell r="E57" t="str">
            <v>島原市新湊1-32-3</v>
          </cell>
          <cell r="F57" t="str">
            <v>0957-63-7378</v>
          </cell>
        </row>
        <row r="58">
          <cell r="A58">
            <v>57</v>
          </cell>
          <cell r="B58" t="str">
            <v>㈲第一設計建築事務所</v>
          </cell>
          <cell r="D58" t="str">
            <v>村岡　絢次</v>
          </cell>
          <cell r="E58" t="str">
            <v>大村市植松1-64-4</v>
          </cell>
          <cell r="F58" t="str">
            <v>0957-53-0772</v>
          </cell>
        </row>
        <row r="59">
          <cell r="A59">
            <v>58</v>
          </cell>
          <cell r="B59" t="str">
            <v>宅島衛設計綜合事務所</v>
          </cell>
          <cell r="D59" t="str">
            <v>宅島　　衛</v>
          </cell>
          <cell r="E59" t="str">
            <v>南高来郡西有家町里坊128</v>
          </cell>
          <cell r="F59" t="str">
            <v>0957-82-2339</v>
          </cell>
        </row>
        <row r="60">
          <cell r="A60">
            <v>59</v>
          </cell>
          <cell r="B60" t="str">
            <v>㈲田口設計事務所</v>
          </cell>
          <cell r="D60" t="str">
            <v>田口　清英</v>
          </cell>
          <cell r="E60" t="str">
            <v>長崎市滑石2-7-13</v>
          </cell>
          <cell r="F60" t="str">
            <v>856-6680</v>
          </cell>
        </row>
        <row r="61">
          <cell r="A61">
            <v>60</v>
          </cell>
          <cell r="B61" t="str">
            <v>㈲匠一級建築士事務所</v>
          </cell>
          <cell r="D61" t="str">
            <v>森田　　仁</v>
          </cell>
          <cell r="E61" t="str">
            <v>長崎市大橋町23-11</v>
          </cell>
          <cell r="F61" t="str">
            <v>848-3600</v>
          </cell>
        </row>
        <row r="62">
          <cell r="A62">
            <v>61</v>
          </cell>
          <cell r="B62" t="str">
            <v>竹中建築設計事務所</v>
          </cell>
          <cell r="D62" t="str">
            <v>竹中　末久</v>
          </cell>
          <cell r="E62" t="str">
            <v>大村市久原2-1496</v>
          </cell>
          <cell r="F62" t="str">
            <v>0957-52-3469</v>
          </cell>
        </row>
        <row r="63">
          <cell r="A63">
            <v>62</v>
          </cell>
          <cell r="B63" t="str">
            <v>㈱タナカ綜合環境設計</v>
          </cell>
          <cell r="D63" t="str">
            <v>田中　省二</v>
          </cell>
          <cell r="E63" t="str">
            <v>佐世保市塩浜町7-10</v>
          </cell>
        </row>
        <row r="64">
          <cell r="A64">
            <v>63</v>
          </cell>
          <cell r="B64" t="str">
            <v>ＤＡＮ設計室</v>
          </cell>
          <cell r="D64" t="str">
            <v>中村　弘美</v>
          </cell>
          <cell r="E64" t="str">
            <v>諌早市永昌町33-38</v>
          </cell>
          <cell r="F64" t="str">
            <v>0957-26-1000</v>
          </cell>
        </row>
        <row r="65">
          <cell r="A65">
            <v>64</v>
          </cell>
          <cell r="B65" t="str">
            <v>㈱地域開発</v>
          </cell>
          <cell r="D65" t="str">
            <v>中村　　豊</v>
          </cell>
          <cell r="E65" t="str">
            <v>長崎市馬町56</v>
          </cell>
        </row>
        <row r="66">
          <cell r="A66">
            <v>65</v>
          </cell>
          <cell r="B66" t="str">
            <v>㈱地建設計</v>
          </cell>
          <cell r="D66" t="str">
            <v>栄田　元夫</v>
          </cell>
          <cell r="E66" t="str">
            <v>諌早市船越名1013</v>
          </cell>
          <cell r="F66" t="str">
            <v>0957-27-0416</v>
          </cell>
        </row>
        <row r="67">
          <cell r="A67">
            <v>66</v>
          </cell>
          <cell r="B67" t="str">
            <v>司建築設計事務所</v>
          </cell>
          <cell r="D67" t="str">
            <v>中野　荘司</v>
          </cell>
          <cell r="E67" t="str">
            <v>長崎市城栄町13-13</v>
          </cell>
          <cell r="F67" t="str">
            <v>849-0143</v>
          </cell>
        </row>
        <row r="68">
          <cell r="A68">
            <v>67</v>
          </cell>
          <cell r="B68" t="str">
            <v>㈲翼設計事務所</v>
          </cell>
          <cell r="D68" t="str">
            <v>中野　秀樹</v>
          </cell>
          <cell r="E68" t="str">
            <v>長崎市興善町2-8</v>
          </cell>
          <cell r="F68" t="str">
            <v>828-5438</v>
          </cell>
        </row>
        <row r="69">
          <cell r="A69">
            <v>68</v>
          </cell>
          <cell r="B69" t="str">
            <v>㈱トウワ</v>
          </cell>
          <cell r="D69" t="str">
            <v>田中　　昭</v>
          </cell>
          <cell r="E69" t="str">
            <v>長崎市住吉町5-5</v>
          </cell>
          <cell r="F69" t="str">
            <v>846-5012</v>
          </cell>
        </row>
        <row r="70">
          <cell r="A70">
            <v>69</v>
          </cell>
          <cell r="B70" t="str">
            <v>㈲得永建築設計事務所</v>
          </cell>
          <cell r="D70" t="str">
            <v>得永　彌壽彦</v>
          </cell>
          <cell r="E70" t="str">
            <v>長崎市横尾2-2-11</v>
          </cell>
          <cell r="F70" t="str">
            <v>856-2403</v>
          </cell>
        </row>
        <row r="71">
          <cell r="A71">
            <v>70</v>
          </cell>
          <cell r="B71" t="str">
            <v>㈲トラッドプランニング</v>
          </cell>
          <cell r="D71" t="str">
            <v>寺崎　敏彦</v>
          </cell>
          <cell r="E71" t="str">
            <v>長崎市女の都4-22-4</v>
          </cell>
          <cell r="F71" t="str">
            <v>847-2200</v>
          </cell>
        </row>
        <row r="72">
          <cell r="A72">
            <v>71</v>
          </cell>
          <cell r="B72" t="str">
            <v>中尾設備設計事務所</v>
          </cell>
          <cell r="D72" t="str">
            <v>中尾　清治</v>
          </cell>
          <cell r="E72" t="str">
            <v>長崎市油木町16-3</v>
          </cell>
          <cell r="F72" t="str">
            <v>848-1416</v>
          </cell>
        </row>
        <row r="73">
          <cell r="A73">
            <v>72</v>
          </cell>
          <cell r="B73" t="str">
            <v>中倉総合企画設計</v>
          </cell>
          <cell r="D73" t="str">
            <v>中倉　浩二</v>
          </cell>
          <cell r="E73" t="str">
            <v>西彼杵郡時津町浦郷316</v>
          </cell>
          <cell r="F73" t="str">
            <v>881-1888</v>
          </cell>
        </row>
        <row r="74">
          <cell r="A74">
            <v>73</v>
          </cell>
          <cell r="B74" t="str">
            <v>㈱長崎建築設計コンサルタント</v>
          </cell>
          <cell r="D74" t="str">
            <v>本多　修一</v>
          </cell>
          <cell r="E74" t="str">
            <v>長崎市平野町1-34</v>
          </cell>
          <cell r="F74" t="str">
            <v>843-2221</v>
          </cell>
        </row>
        <row r="75">
          <cell r="A75">
            <v>74</v>
          </cell>
          <cell r="B75" t="str">
            <v>長崎県ビルディングドクター（同）</v>
          </cell>
          <cell r="D75" t="str">
            <v>百田　　明</v>
          </cell>
          <cell r="E75" t="str">
            <v>長崎市目覚町14-14</v>
          </cell>
        </row>
        <row r="76">
          <cell r="A76">
            <v>75</v>
          </cell>
          <cell r="B76" t="str">
            <v>長崎設計監理（同）</v>
          </cell>
          <cell r="D76" t="str">
            <v>奥村　勝一</v>
          </cell>
          <cell r="E76" t="str">
            <v>長崎市辻町561-3</v>
          </cell>
          <cell r="F76" t="str">
            <v>846-4110</v>
          </cell>
        </row>
        <row r="77">
          <cell r="A77">
            <v>76</v>
          </cell>
          <cell r="B77" t="str">
            <v>㈱長崎総合計画研究所</v>
          </cell>
          <cell r="D77" t="str">
            <v>小川　幸雄</v>
          </cell>
          <cell r="E77" t="str">
            <v>長崎市五島町5-36</v>
          </cell>
          <cell r="F77" t="str">
            <v>821-6699</v>
          </cell>
        </row>
        <row r="78">
          <cell r="A78">
            <v>77</v>
          </cell>
          <cell r="B78" t="str">
            <v>中村建築事務所</v>
          </cell>
          <cell r="D78" t="str">
            <v>中村　靖人</v>
          </cell>
          <cell r="E78" t="str">
            <v>島原市片町551-2</v>
          </cell>
          <cell r="F78" t="str">
            <v>0957-62-3010</v>
          </cell>
        </row>
        <row r="79">
          <cell r="A79">
            <v>78</v>
          </cell>
          <cell r="B79" t="str">
            <v>中村信夫建築研究所</v>
          </cell>
          <cell r="D79" t="str">
            <v>中村　信夫</v>
          </cell>
          <cell r="E79" t="str">
            <v>長崎市古川町4-8</v>
          </cell>
          <cell r="F79" t="str">
            <v>826-8354</v>
          </cell>
        </row>
        <row r="80">
          <cell r="A80">
            <v>79</v>
          </cell>
          <cell r="B80" t="str">
            <v>中村義信一級建築士事務所</v>
          </cell>
          <cell r="D80" t="str">
            <v>中村　義信</v>
          </cell>
          <cell r="E80" t="str">
            <v>長崎市本原町16-4</v>
          </cell>
          <cell r="F80" t="str">
            <v>844-7865</v>
          </cell>
        </row>
        <row r="81">
          <cell r="A81">
            <v>80</v>
          </cell>
          <cell r="B81" t="str">
            <v>西本設計</v>
          </cell>
          <cell r="D81" t="str">
            <v>西本　代八</v>
          </cell>
          <cell r="E81" t="str">
            <v>南高来郡国見町神代乙242-5</v>
          </cell>
          <cell r="F81" t="str">
            <v>0957-78-3505</v>
          </cell>
        </row>
        <row r="82">
          <cell r="A82">
            <v>81</v>
          </cell>
          <cell r="B82" t="str">
            <v>㈲ニシヤマ建築設計事務所</v>
          </cell>
          <cell r="D82" t="str">
            <v>西山　健治</v>
          </cell>
          <cell r="E82" t="str">
            <v>諌早市幸町77-18</v>
          </cell>
          <cell r="F82" t="str">
            <v>0957-22-5121</v>
          </cell>
        </row>
        <row r="83">
          <cell r="A83">
            <v>82</v>
          </cell>
          <cell r="B83" t="str">
            <v>㈱日匠建築設計</v>
          </cell>
          <cell r="D83" t="str">
            <v>西田　哲治</v>
          </cell>
          <cell r="E83" t="str">
            <v>長崎市千歳町11-1</v>
          </cell>
          <cell r="F83" t="str">
            <v>846-0992</v>
          </cell>
        </row>
        <row r="84">
          <cell r="A84">
            <v>83</v>
          </cell>
          <cell r="B84" t="str">
            <v>㈲日創設計事務所</v>
          </cell>
          <cell r="D84" t="str">
            <v>水津　亀一</v>
          </cell>
          <cell r="E84" t="str">
            <v>佐世保市天満町1-11</v>
          </cell>
        </row>
        <row r="85">
          <cell r="A85">
            <v>84</v>
          </cell>
          <cell r="B85" t="str">
            <v>㈲ノダ建築設計事務所</v>
          </cell>
          <cell r="D85" t="str">
            <v>野田　政人</v>
          </cell>
          <cell r="E85" t="str">
            <v>大村市協和町679-1</v>
          </cell>
          <cell r="F85" t="str">
            <v>0957-53-9212</v>
          </cell>
        </row>
        <row r="86">
          <cell r="A86">
            <v>85</v>
          </cell>
          <cell r="B86" t="str">
            <v>㈲パドウ一級建築士事務所</v>
          </cell>
          <cell r="D86" t="str">
            <v>前田　司朗</v>
          </cell>
          <cell r="E86" t="str">
            <v>長崎市岡町4-2</v>
          </cell>
          <cell r="F86" t="str">
            <v>845-5724</v>
          </cell>
        </row>
        <row r="87">
          <cell r="A87">
            <v>86</v>
          </cell>
          <cell r="B87" t="str">
            <v>㈱濱崎建築設計事務所</v>
          </cell>
          <cell r="D87" t="str">
            <v>濱崎　　学</v>
          </cell>
          <cell r="E87" t="str">
            <v>長崎市八幡町4-19</v>
          </cell>
          <cell r="F87" t="str">
            <v>821-0117</v>
          </cell>
        </row>
        <row r="88">
          <cell r="A88">
            <v>87</v>
          </cell>
          <cell r="B88" t="str">
            <v>㈲濱谷設計室</v>
          </cell>
          <cell r="D88" t="str">
            <v>濱谷　雄二</v>
          </cell>
          <cell r="E88" t="str">
            <v>長崎市赤迫町1-8-8</v>
          </cell>
          <cell r="F88" t="str">
            <v>848-5704</v>
          </cell>
        </row>
        <row r="89">
          <cell r="A89">
            <v>88</v>
          </cell>
          <cell r="B89" t="str">
            <v>㈲林田設計</v>
          </cell>
          <cell r="D89" t="str">
            <v>林田　　茂</v>
          </cell>
          <cell r="E89" t="str">
            <v>西彼杵郡長与町吉無田郷624-119</v>
          </cell>
          <cell r="F89" t="str">
            <v>887-1100</v>
          </cell>
        </row>
        <row r="90">
          <cell r="A90">
            <v>89</v>
          </cell>
          <cell r="B90" t="str">
            <v>原建築設計事務所</v>
          </cell>
          <cell r="D90" t="str">
            <v>原　　芳弘</v>
          </cell>
          <cell r="E90" t="str">
            <v>長崎市矢上町246-6</v>
          </cell>
          <cell r="F90" t="str">
            <v>839-5300</v>
          </cell>
        </row>
        <row r="91">
          <cell r="A91">
            <v>90</v>
          </cell>
          <cell r="B91" t="str">
            <v>㈱パルコウゾウ</v>
          </cell>
          <cell r="D91" t="str">
            <v>菅　　洋一</v>
          </cell>
          <cell r="E91" t="str">
            <v>長崎市旭町8-20</v>
          </cell>
          <cell r="F91" t="str">
            <v>862-0601</v>
          </cell>
        </row>
        <row r="92">
          <cell r="A92">
            <v>91</v>
          </cell>
          <cell r="B92" t="str">
            <v>ハルミ設計</v>
          </cell>
          <cell r="D92" t="str">
            <v>濱田　晴美</v>
          </cell>
          <cell r="E92" t="str">
            <v>佐世保市山手町10-24</v>
          </cell>
          <cell r="F92" t="str">
            <v>0956-22-0626</v>
          </cell>
        </row>
        <row r="93">
          <cell r="A93">
            <v>92</v>
          </cell>
          <cell r="B93" t="str">
            <v>㈲百武建築設計事務所</v>
          </cell>
          <cell r="D93" t="str">
            <v>百武　義雄</v>
          </cell>
          <cell r="E93" t="str">
            <v>佐世保市福田町593-1</v>
          </cell>
          <cell r="F93" t="str">
            <v>0956-22-4984</v>
          </cell>
        </row>
        <row r="94">
          <cell r="A94">
            <v>93</v>
          </cell>
          <cell r="B94" t="str">
            <v>㈲平田建築事務所</v>
          </cell>
          <cell r="D94" t="str">
            <v>平田　庄蔵</v>
          </cell>
          <cell r="E94" t="str">
            <v>福江市木場町327</v>
          </cell>
          <cell r="F94" t="str">
            <v>0959-72-3680</v>
          </cell>
        </row>
        <row r="95">
          <cell r="A95">
            <v>94</v>
          </cell>
          <cell r="B95" t="str">
            <v>㈱藤原建築設計事務所</v>
          </cell>
          <cell r="D95" t="str">
            <v>藤原　敏明</v>
          </cell>
          <cell r="E95" t="str">
            <v>長崎市桶屋町31-3</v>
          </cell>
        </row>
        <row r="96">
          <cell r="A96">
            <v>95</v>
          </cell>
          <cell r="B96" t="str">
            <v>ほそなみ設計室</v>
          </cell>
          <cell r="D96" t="str">
            <v>細波　文彦</v>
          </cell>
          <cell r="E96" t="str">
            <v>諌早市高城町5-2-202</v>
          </cell>
          <cell r="F96" t="str">
            <v>0957-27-0750</v>
          </cell>
        </row>
        <row r="97">
          <cell r="A97">
            <v>96</v>
          </cell>
          <cell r="B97" t="str">
            <v>堀本建築設計事務所</v>
          </cell>
          <cell r="D97" t="str">
            <v>堀本　　徹</v>
          </cell>
          <cell r="E97" t="str">
            <v>長崎市家野町4-3</v>
          </cell>
          <cell r="F97" t="str">
            <v>847-3211</v>
          </cell>
        </row>
        <row r="98">
          <cell r="A98">
            <v>97</v>
          </cell>
          <cell r="B98" t="str">
            <v>梵建築工房</v>
          </cell>
          <cell r="D98" t="str">
            <v>渡部　雅弘</v>
          </cell>
          <cell r="E98" t="str">
            <v>長崎市魚の町3-21</v>
          </cell>
          <cell r="F98" t="str">
            <v>825-9915</v>
          </cell>
        </row>
        <row r="99">
          <cell r="A99">
            <v>98</v>
          </cell>
          <cell r="B99" t="str">
            <v>本田設計建築事務所</v>
          </cell>
          <cell r="D99" t="str">
            <v>本田　金重</v>
          </cell>
          <cell r="E99" t="str">
            <v>島原市片町644-1</v>
          </cell>
          <cell r="F99" t="str">
            <v>0957-62-3001</v>
          </cell>
        </row>
        <row r="100">
          <cell r="A100">
            <v>99</v>
          </cell>
          <cell r="B100" t="str">
            <v>㈱舞設計</v>
          </cell>
          <cell r="D100" t="str">
            <v>野尻　　学</v>
          </cell>
          <cell r="E100" t="str">
            <v>長崎市元船町14-10</v>
          </cell>
          <cell r="F100" t="str">
            <v>825-6260</v>
          </cell>
        </row>
        <row r="101">
          <cell r="A101">
            <v>100</v>
          </cell>
          <cell r="B101" t="str">
            <v>㈱増川建築設計事務所</v>
          </cell>
          <cell r="D101" t="str">
            <v>増川　前隆</v>
          </cell>
          <cell r="E101" t="str">
            <v>大村市竹松本町676-5</v>
          </cell>
          <cell r="F101" t="str">
            <v>0957-55-7349</v>
          </cell>
        </row>
        <row r="102">
          <cell r="A102">
            <v>101</v>
          </cell>
          <cell r="B102" t="str">
            <v>㈱松尾建築研究所</v>
          </cell>
          <cell r="D102" t="str">
            <v>松尾　方彦</v>
          </cell>
          <cell r="E102" t="str">
            <v>長崎市興善町4-4</v>
          </cell>
          <cell r="F102" t="str">
            <v>821-4615</v>
          </cell>
        </row>
        <row r="103">
          <cell r="A103">
            <v>102</v>
          </cell>
          <cell r="B103" t="str">
            <v>㈲松谷建築設計事務所</v>
          </cell>
          <cell r="D103" t="str">
            <v>松谷　　猛</v>
          </cell>
          <cell r="E103" t="str">
            <v>長崎市上町4-37-603</v>
          </cell>
          <cell r="F103" t="str">
            <v>823-0089</v>
          </cell>
        </row>
        <row r="104">
          <cell r="A104">
            <v>103</v>
          </cell>
          <cell r="B104" t="str">
            <v>㈱松林建築設計事務所</v>
          </cell>
          <cell r="D104" t="str">
            <v>松林　　修</v>
          </cell>
          <cell r="E104" t="str">
            <v>長崎市万才町1-2</v>
          </cell>
          <cell r="F104" t="str">
            <v>820-5116</v>
          </cell>
        </row>
        <row r="105">
          <cell r="A105">
            <v>104</v>
          </cell>
          <cell r="B105" t="str">
            <v>㈱溝上建築設計事務所</v>
          </cell>
          <cell r="D105" t="str">
            <v>溝上　　聰</v>
          </cell>
          <cell r="E105" t="str">
            <v>長崎市大橋町25-6</v>
          </cell>
          <cell r="F105" t="str">
            <v>849-1558</v>
          </cell>
        </row>
        <row r="106">
          <cell r="A106">
            <v>105</v>
          </cell>
          <cell r="B106" t="str">
            <v>㈱満本設計綜合事務所</v>
          </cell>
          <cell r="D106" t="str">
            <v>満本　定美</v>
          </cell>
          <cell r="E106" t="str">
            <v>西彼杵郡時津町元村郷862</v>
          </cell>
          <cell r="F106" t="str">
            <v>882-3370</v>
          </cell>
        </row>
        <row r="107">
          <cell r="A107">
            <v>106</v>
          </cell>
          <cell r="B107" t="str">
            <v>㈱宮本建築設計事務所</v>
          </cell>
          <cell r="D107" t="str">
            <v>大串　平二</v>
          </cell>
          <cell r="E107" t="str">
            <v>長崎市扇町31-8</v>
          </cell>
          <cell r="F107" t="str">
            <v>845-0939</v>
          </cell>
        </row>
        <row r="108">
          <cell r="A108">
            <v>107</v>
          </cell>
          <cell r="B108" t="str">
            <v>三輪企画設計㈱</v>
          </cell>
          <cell r="D108" t="str">
            <v>三輪　勝則</v>
          </cell>
          <cell r="E108" t="str">
            <v>諌早市高城町6-3</v>
          </cell>
          <cell r="F108" t="str">
            <v>0957-23-0598</v>
          </cell>
        </row>
        <row r="109">
          <cell r="A109">
            <v>108</v>
          </cell>
          <cell r="B109" t="str">
            <v>㈱無限工房</v>
          </cell>
          <cell r="D109" t="str">
            <v>光野　有次</v>
          </cell>
          <cell r="E109" t="str">
            <v>諌早市目代町705-16</v>
          </cell>
          <cell r="F109" t="str">
            <v>0957-22-6640</v>
          </cell>
        </row>
        <row r="110">
          <cell r="A110">
            <v>109</v>
          </cell>
          <cell r="B110" t="str">
            <v>㈲むつ設計</v>
          </cell>
          <cell r="D110" t="str">
            <v>平田　睦稔</v>
          </cell>
          <cell r="E110" t="str">
            <v>福江市大荒町37-2</v>
          </cell>
          <cell r="F110" t="str">
            <v>0959-72-7325</v>
          </cell>
        </row>
        <row r="111">
          <cell r="A111">
            <v>110</v>
          </cell>
          <cell r="B111" t="str">
            <v>㈲睦設計コンサルタント</v>
          </cell>
          <cell r="D111" t="str">
            <v>松本　六男</v>
          </cell>
          <cell r="E111" t="str">
            <v>壱岐郡郷ノ浦町片原触410</v>
          </cell>
          <cell r="F111" t="str">
            <v>09204-7-1819</v>
          </cell>
        </row>
        <row r="112">
          <cell r="A112">
            <v>111</v>
          </cell>
          <cell r="B112" t="str">
            <v>㈲木鶏建築研究所</v>
          </cell>
          <cell r="D112" t="str">
            <v>高橋　浩伸</v>
          </cell>
          <cell r="E112" t="str">
            <v>南高来郡布津町乙1553-1</v>
          </cell>
          <cell r="F112" t="str">
            <v>0957-72-6552</v>
          </cell>
        </row>
        <row r="113">
          <cell r="A113">
            <v>112</v>
          </cell>
          <cell r="B113" t="str">
            <v>㈲百田建築設計事務所</v>
          </cell>
          <cell r="D113" t="str">
            <v>百田　　明</v>
          </cell>
          <cell r="E113" t="str">
            <v>長崎市目覚町14-14</v>
          </cell>
          <cell r="F113" t="str">
            <v>843-3238</v>
          </cell>
        </row>
        <row r="114">
          <cell r="A114">
            <v>113</v>
          </cell>
          <cell r="B114" t="str">
            <v>㈲森建築設計事務所</v>
          </cell>
          <cell r="D114" t="str">
            <v>森　　信久</v>
          </cell>
          <cell r="E114" t="str">
            <v>諌早市宗方町6</v>
          </cell>
          <cell r="F114" t="str">
            <v>0957-24-1403</v>
          </cell>
        </row>
        <row r="115">
          <cell r="A115">
            <v>114</v>
          </cell>
          <cell r="B115" t="str">
            <v>山口一級建築士設計事務所</v>
          </cell>
          <cell r="D115" t="str">
            <v>山口　義雄</v>
          </cell>
          <cell r="E115" t="str">
            <v>長崎市富士見町3-17</v>
          </cell>
        </row>
        <row r="116">
          <cell r="A116">
            <v>115</v>
          </cell>
          <cell r="B116" t="str">
            <v>山口龍生建築設計事務所</v>
          </cell>
          <cell r="D116" t="str">
            <v>山口　龍生</v>
          </cell>
          <cell r="E116" t="str">
            <v>長崎市花丘町11-25</v>
          </cell>
          <cell r="F116" t="str">
            <v>846-2087</v>
          </cell>
        </row>
        <row r="117">
          <cell r="A117">
            <v>116</v>
          </cell>
          <cell r="B117" t="str">
            <v>㈲山田設計</v>
          </cell>
          <cell r="D117" t="str">
            <v>山田　洋彰</v>
          </cell>
          <cell r="E117" t="str">
            <v>福江市福江町19-95</v>
          </cell>
          <cell r="F117" t="str">
            <v>0959-72-2241</v>
          </cell>
        </row>
        <row r="118">
          <cell r="A118">
            <v>117</v>
          </cell>
          <cell r="B118" t="str">
            <v>㈲山中建築設計室</v>
          </cell>
          <cell r="D118" t="str">
            <v>山中　博明</v>
          </cell>
          <cell r="E118" t="str">
            <v>北松浦郡吉井町立石免37-1</v>
          </cell>
          <cell r="F118" t="str">
            <v>0956-64-3868</v>
          </cell>
        </row>
        <row r="119">
          <cell r="A119">
            <v>118</v>
          </cell>
          <cell r="B119" t="str">
            <v>Ｕ設計事務所</v>
          </cell>
          <cell r="D119" t="str">
            <v>西野　廣幸</v>
          </cell>
          <cell r="E119" t="str">
            <v>長崎市城山台2-33-15</v>
          </cell>
          <cell r="F119" t="str">
            <v>862-5298</v>
          </cell>
        </row>
        <row r="120">
          <cell r="A120">
            <v>119</v>
          </cell>
          <cell r="B120" t="str">
            <v>横尾菅雄一級建築設計事務所</v>
          </cell>
          <cell r="D120" t="str">
            <v>横尾　菅雄</v>
          </cell>
          <cell r="E120" t="str">
            <v>長崎市江平2-12-14</v>
          </cell>
          <cell r="F120" t="str">
            <v>849-0933</v>
          </cell>
        </row>
        <row r="121">
          <cell r="A121">
            <v>120</v>
          </cell>
          <cell r="B121" t="str">
            <v>吉田一級建築士事務所</v>
          </cell>
          <cell r="D121" t="str">
            <v>吉田　　誠</v>
          </cell>
          <cell r="E121" t="str">
            <v>島原市下折橋町3797-2</v>
          </cell>
          <cell r="F121" t="str">
            <v>0957-63-6634</v>
          </cell>
        </row>
        <row r="122">
          <cell r="A122">
            <v>121</v>
          </cell>
          <cell r="B122" t="str">
            <v>来駕設計一級建築巣事務所</v>
          </cell>
          <cell r="D122" t="str">
            <v>宮本　博文</v>
          </cell>
          <cell r="E122" t="str">
            <v>長崎市大浦町2-28坂本ビル</v>
          </cell>
          <cell r="F122" t="str">
            <v>828-3362</v>
          </cell>
        </row>
        <row r="123">
          <cell r="A123">
            <v>122</v>
          </cell>
          <cell r="B123" t="str">
            <v>㈱ライト建築設計事務所</v>
          </cell>
          <cell r="D123" t="str">
            <v>清島　利光</v>
          </cell>
          <cell r="E123" t="str">
            <v>長崎市辻町581</v>
          </cell>
          <cell r="F123" t="str">
            <v>846-8438</v>
          </cell>
        </row>
        <row r="124">
          <cell r="A124">
            <v>123</v>
          </cell>
          <cell r="B124" t="str">
            <v>㈲ライン設備設計事務所</v>
          </cell>
          <cell r="D124" t="str">
            <v>松本　為行</v>
          </cell>
          <cell r="E124" t="str">
            <v>長崎市江戸町1-3</v>
          </cell>
          <cell r="F124" t="str">
            <v>825-2564</v>
          </cell>
        </row>
        <row r="125">
          <cell r="A125">
            <v>124</v>
          </cell>
          <cell r="B125" t="str">
            <v>㈲ロング設備設計</v>
          </cell>
          <cell r="D125" t="str">
            <v>松永　博明</v>
          </cell>
          <cell r="E125" t="str">
            <v>長崎市今博多町25</v>
          </cell>
          <cell r="F125" t="str">
            <v>827-2583</v>
          </cell>
        </row>
        <row r="126">
          <cell r="A126">
            <v>125</v>
          </cell>
          <cell r="B126" t="str">
            <v>脇山建築研究所</v>
          </cell>
          <cell r="D126" t="str">
            <v>脇山　国利</v>
          </cell>
          <cell r="E126" t="str">
            <v>佐世保市黒髪町706-5</v>
          </cell>
          <cell r="F126" t="str">
            <v>0956-31-3464</v>
          </cell>
        </row>
        <row r="127">
          <cell r="A127">
            <v>126</v>
          </cell>
          <cell r="B127" t="str">
            <v>渡辺構造計算事務所</v>
          </cell>
          <cell r="D127" t="str">
            <v>渡邊　　一</v>
          </cell>
          <cell r="E127" t="str">
            <v>長崎市高尾町31-10</v>
          </cell>
          <cell r="F127" t="str">
            <v>845-7621</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
      <sheetName val="数量公開表紙"/>
      <sheetName val="現説事項"/>
      <sheetName val="連絡表"/>
      <sheetName val="質問書"/>
      <sheetName val="質問書 (2)"/>
      <sheetName val="回答書01"/>
      <sheetName val="質問書 ｱﾝﾃﾅ"/>
      <sheetName val="回答書"/>
    </sheetNames>
    <sheetDataSet>
      <sheetData sheetId="0" refreshError="1">
        <row r="4">
          <cell r="A4">
            <v>1</v>
          </cell>
          <cell r="B4" t="str">
            <v>13公第29号</v>
          </cell>
          <cell r="C4">
            <v>2142</v>
          </cell>
          <cell r="D4" t="str">
            <v>女の都団地エレベーター付住戸改善工事（１棟）</v>
          </cell>
          <cell r="E4">
            <v>37280</v>
          </cell>
          <cell r="F4">
            <v>0.5625</v>
          </cell>
          <cell r="G4" t="str">
            <v>県庁第２別館２－Ａ会議室</v>
          </cell>
          <cell r="H4">
            <v>37295</v>
          </cell>
          <cell r="I4">
            <v>0.5625</v>
          </cell>
          <cell r="J4" t="str">
            <v>県庁第３別館建築課入札室</v>
          </cell>
        </row>
        <row r="5">
          <cell r="A5">
            <v>2</v>
          </cell>
          <cell r="B5" t="str">
            <v>13公第30号</v>
          </cell>
          <cell r="C5">
            <v>2143</v>
          </cell>
          <cell r="D5" t="str">
            <v>女の都団地エレベーター付住戸改善工事（２棟）</v>
          </cell>
          <cell r="E5">
            <v>37280</v>
          </cell>
          <cell r="F5">
            <v>0.5625</v>
          </cell>
          <cell r="G5" t="str">
            <v>県庁第２別館２－Ａ会議室</v>
          </cell>
          <cell r="H5">
            <v>37295</v>
          </cell>
          <cell r="I5">
            <v>0.58333333333333337</v>
          </cell>
          <cell r="J5" t="str">
            <v>県庁第３別館建築課入札室</v>
          </cell>
        </row>
        <row r="6">
          <cell r="A6">
            <v>3</v>
          </cell>
          <cell r="B6" t="str">
            <v>13公第31号</v>
          </cell>
          <cell r="C6">
            <v>2217</v>
          </cell>
          <cell r="D6" t="str">
            <v>十郎原団地エレベーター付住戸改善工事（B-1棟1工区）</v>
          </cell>
          <cell r="E6">
            <v>37322</v>
          </cell>
          <cell r="F6">
            <v>0.4375</v>
          </cell>
          <cell r="G6" t="str">
            <v>県北振興局本館３階第１会議室</v>
          </cell>
          <cell r="H6">
            <v>37330</v>
          </cell>
          <cell r="I6">
            <v>0.5625</v>
          </cell>
          <cell r="J6" t="str">
            <v>県庁第３別館建築課入札室</v>
          </cell>
        </row>
        <row r="7">
          <cell r="A7">
            <v>4</v>
          </cell>
          <cell r="B7" t="str">
            <v>13公第32号</v>
          </cell>
          <cell r="C7">
            <v>2218</v>
          </cell>
          <cell r="D7" t="str">
            <v>十郎原団地住戸改善工事（B-1棟2工区）</v>
          </cell>
          <cell r="E7">
            <v>37322</v>
          </cell>
          <cell r="F7">
            <v>0.4375</v>
          </cell>
          <cell r="G7" t="str">
            <v>県北振興局本館３階第１会議室</v>
          </cell>
          <cell r="H7">
            <v>37330</v>
          </cell>
          <cell r="I7">
            <v>0.57638888888888895</v>
          </cell>
          <cell r="J7" t="str">
            <v>県庁第３別館建築課入札室</v>
          </cell>
        </row>
      </sheetData>
      <sheetData sheetId="1"/>
      <sheetData sheetId="2"/>
      <sheetData sheetId="3"/>
      <sheetData sheetId="4"/>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業者一覧表"/>
      <sheetName val="長崎地区"/>
      <sheetName val="諌早地区"/>
      <sheetName val="大村地区"/>
      <sheetName val="佐世保地区"/>
      <sheetName val="田平地区"/>
      <sheetName val="島原地区"/>
      <sheetName val="五島地区"/>
      <sheetName val="壱岐地区"/>
      <sheetName val="対馬地区"/>
      <sheetName val="地域無し"/>
    </sheetNames>
    <sheetDataSet>
      <sheetData sheetId="0">
        <row r="2">
          <cell r="A2">
            <v>1001</v>
          </cell>
          <cell r="B2" t="str">
            <v>あいかわ建設</v>
          </cell>
          <cell r="C2" t="str">
            <v/>
          </cell>
          <cell r="D2" t="str">
            <v>相川　政敏</v>
          </cell>
          <cell r="E2" t="str">
            <v>長崎市西琴平町３－３２</v>
          </cell>
          <cell r="F2" t="str">
            <v>095-826-8516</v>
          </cell>
          <cell r="G2" t="str">
            <v>1ｱｲｶﾜ</v>
          </cell>
        </row>
        <row r="3">
          <cell r="A3">
            <v>1002</v>
          </cell>
          <cell r="B3" t="str">
            <v>㈲碧建設</v>
          </cell>
          <cell r="C3" t="str">
            <v/>
          </cell>
          <cell r="D3" t="str">
            <v>白石　慶之助</v>
          </cell>
          <cell r="E3" t="str">
            <v>西彼杵郡高島町２７０５</v>
          </cell>
          <cell r="F3" t="str">
            <v>095-896-2185</v>
          </cell>
          <cell r="G3" t="str">
            <v>1ｱｵｲｹ</v>
          </cell>
        </row>
        <row r="4">
          <cell r="A4">
            <v>1003</v>
          </cell>
          <cell r="B4" t="str">
            <v>（有）碧建設</v>
          </cell>
          <cell r="C4" t="str">
            <v/>
          </cell>
          <cell r="D4" t="str">
            <v>白石　慶之助</v>
          </cell>
          <cell r="E4" t="str">
            <v>西彼杵郡高島町２７０５</v>
          </cell>
          <cell r="F4" t="str">
            <v>095-896-2185</v>
          </cell>
          <cell r="G4" t="str">
            <v>1ｱｵｲｹ</v>
          </cell>
        </row>
        <row r="5">
          <cell r="A5">
            <v>1004</v>
          </cell>
          <cell r="B5" t="str">
            <v>（有）彰建設</v>
          </cell>
          <cell r="C5" t="str">
            <v/>
          </cell>
          <cell r="D5" t="str">
            <v>上戸　宏道</v>
          </cell>
          <cell r="E5" t="str">
            <v>長崎市油木町７－４</v>
          </cell>
          <cell r="F5" t="str">
            <v>095-846-7033</v>
          </cell>
          <cell r="G5" t="str">
            <v>1ｱｷﾗｹ</v>
          </cell>
        </row>
        <row r="6">
          <cell r="A6">
            <v>1005</v>
          </cell>
          <cell r="B6" t="str">
            <v>浅田建設（株）</v>
          </cell>
          <cell r="C6" t="str">
            <v/>
          </cell>
          <cell r="D6" t="str">
            <v>浅田  八郎</v>
          </cell>
          <cell r="E6" t="str">
            <v>長崎市上野町２１－６</v>
          </cell>
          <cell r="F6" t="str">
            <v>095-847-4700</v>
          </cell>
          <cell r="G6" t="str">
            <v>1ｱｻﾀﾞｹ</v>
          </cell>
        </row>
        <row r="7">
          <cell r="A7">
            <v>1006</v>
          </cell>
          <cell r="B7" t="str">
            <v>朝日建設（株）</v>
          </cell>
          <cell r="C7" t="str">
            <v>　</v>
          </cell>
          <cell r="D7" t="str">
            <v>園田　英明</v>
          </cell>
          <cell r="E7" t="str">
            <v>長崎市宝町３－２０</v>
          </cell>
          <cell r="F7" t="str">
            <v>095-824-2229</v>
          </cell>
          <cell r="G7" t="str">
            <v>1ｱｻﾋｹ</v>
          </cell>
        </row>
        <row r="8">
          <cell r="A8">
            <v>1007</v>
          </cell>
          <cell r="B8" t="str">
            <v>池下建設㈲</v>
          </cell>
          <cell r="C8" t="str">
            <v/>
          </cell>
          <cell r="D8" t="str">
            <v>池下　栄</v>
          </cell>
          <cell r="E8" t="str">
            <v>長崎市葉山２－３－１４</v>
          </cell>
          <cell r="F8" t="str">
            <v>095-856-2854</v>
          </cell>
          <cell r="G8" t="str">
            <v>1ｲｹｼﾀ</v>
          </cell>
        </row>
        <row r="9">
          <cell r="A9">
            <v>1008</v>
          </cell>
          <cell r="B9" t="str">
            <v>㈲池田建築工業</v>
          </cell>
          <cell r="C9" t="str">
            <v>　</v>
          </cell>
          <cell r="D9" t="str">
            <v>池田　隆</v>
          </cell>
          <cell r="E9" t="str">
            <v>長崎市富士見町２０１３</v>
          </cell>
          <cell r="F9" t="str">
            <v>095-861-6184</v>
          </cell>
          <cell r="G9" t="str">
            <v>1ｲｹﾀﾞｹ</v>
          </cell>
        </row>
        <row r="10">
          <cell r="A10">
            <v>1009</v>
          </cell>
          <cell r="B10" t="str">
            <v>犬塚建設㈲</v>
          </cell>
          <cell r="C10" t="str">
            <v/>
          </cell>
          <cell r="D10" t="str">
            <v>犬塚　優</v>
          </cell>
          <cell r="E10" t="str">
            <v>長崎市芒塚町３２８</v>
          </cell>
          <cell r="F10" t="str">
            <v>095-839-3548</v>
          </cell>
          <cell r="G10" t="str">
            <v>1ｲﾇﾂﾞｶ</v>
          </cell>
        </row>
        <row r="11">
          <cell r="A11">
            <v>1010</v>
          </cell>
          <cell r="B11" t="str">
            <v>（資）岩永工務店</v>
          </cell>
          <cell r="C11" t="str">
            <v/>
          </cell>
          <cell r="D11" t="str">
            <v>岩永　伊佐夫</v>
          </cell>
          <cell r="E11" t="str">
            <v>長崎市岡町５－１１</v>
          </cell>
          <cell r="F11" t="str">
            <v>095-844-1953</v>
          </cell>
          <cell r="G11" t="str">
            <v>1ｲﾜﾅｶﾞ</v>
          </cell>
        </row>
        <row r="12">
          <cell r="A12">
            <v>1011</v>
          </cell>
          <cell r="B12" t="str">
            <v>植岡建設（株）</v>
          </cell>
          <cell r="C12" t="str">
            <v/>
          </cell>
          <cell r="D12" t="str">
            <v>植田　順二</v>
          </cell>
          <cell r="E12" t="str">
            <v>西彼杵郡西海町太田和郷１３５０</v>
          </cell>
          <cell r="F12" t="str">
            <v>0959-32-9325</v>
          </cell>
          <cell r="G12" t="str">
            <v>1ｳｴｵｶ</v>
          </cell>
        </row>
        <row r="13">
          <cell r="A13">
            <v>1012</v>
          </cell>
          <cell r="B13" t="str">
            <v>（株）植野建設</v>
          </cell>
          <cell r="C13" t="str">
            <v>　</v>
          </cell>
          <cell r="D13" t="str">
            <v>植野　平</v>
          </cell>
          <cell r="E13" t="str">
            <v>長崎市花園町５－２</v>
          </cell>
          <cell r="F13" t="str">
            <v>095-848-3322</v>
          </cell>
          <cell r="G13" t="str">
            <v>1ｳｴﾉｹ</v>
          </cell>
        </row>
        <row r="14">
          <cell r="A14">
            <v>1013</v>
          </cell>
          <cell r="B14" t="str">
            <v>氏田建設（株）</v>
          </cell>
          <cell r="C14" t="str">
            <v>　</v>
          </cell>
          <cell r="D14" t="str">
            <v>氏田　武士</v>
          </cell>
          <cell r="E14" t="str">
            <v>長崎市千歳町１７－６</v>
          </cell>
          <cell r="F14" t="str">
            <v>095-846-4218</v>
          </cell>
          <cell r="G14" t="str">
            <v>1ｳｼﾞﾀｹ</v>
          </cell>
        </row>
        <row r="15">
          <cell r="A15">
            <v>1014</v>
          </cell>
          <cell r="B15" t="str">
            <v>（株）梅田建設</v>
          </cell>
          <cell r="C15" t="str">
            <v>　</v>
          </cell>
          <cell r="D15" t="str">
            <v>梅田　工</v>
          </cell>
          <cell r="E15" t="str">
            <v>長崎市伊良林町２－１５－６</v>
          </cell>
          <cell r="F15" t="str">
            <v>095-826-5820</v>
          </cell>
          <cell r="G15" t="str">
            <v>1ｳﾒﾀﾞｹ</v>
          </cell>
        </row>
        <row r="16">
          <cell r="A16">
            <v>1015</v>
          </cell>
          <cell r="B16" t="str">
            <v>梅田建設</v>
          </cell>
          <cell r="C16" t="str">
            <v/>
          </cell>
          <cell r="D16" t="str">
            <v>梅田　之守</v>
          </cell>
          <cell r="E16" t="str">
            <v>西彼杵郡長与町高田郷２１１４－１</v>
          </cell>
          <cell r="F16" t="str">
            <v>095-856-1248</v>
          </cell>
          <cell r="G16" t="str">
            <v>1ｳﾒﾀﾞｹ</v>
          </cell>
        </row>
        <row r="17">
          <cell r="A17">
            <v>1016</v>
          </cell>
          <cell r="B17" t="str">
            <v>（株）梅村組　長崎支店</v>
          </cell>
          <cell r="C17" t="str">
            <v>　</v>
          </cell>
          <cell r="D17" t="str">
            <v>西山　義徳</v>
          </cell>
          <cell r="E17" t="str">
            <v>長崎市幸町２－１７</v>
          </cell>
          <cell r="F17" t="str">
            <v>095-822-3114</v>
          </cell>
          <cell r="G17" t="str">
            <v>1ｳﾒﾑﾗ</v>
          </cell>
        </row>
        <row r="18">
          <cell r="A18">
            <v>1017</v>
          </cell>
          <cell r="B18" t="str">
            <v>浦川建設（株）</v>
          </cell>
          <cell r="C18" t="str">
            <v>　</v>
          </cell>
          <cell r="D18" t="str">
            <v>浦川　貴隆</v>
          </cell>
          <cell r="E18" t="str">
            <v>長崎市片渕５－８－６</v>
          </cell>
          <cell r="F18" t="str">
            <v>095-824-1315</v>
          </cell>
          <cell r="G18" t="str">
            <v>1ｳﾗｶﾜ</v>
          </cell>
        </row>
        <row r="19">
          <cell r="A19">
            <v>1018</v>
          </cell>
          <cell r="B19" t="str">
            <v>永川建設（株）</v>
          </cell>
          <cell r="C19" t="str">
            <v>　</v>
          </cell>
          <cell r="D19" t="str">
            <v>永川　敏</v>
          </cell>
          <cell r="E19" t="str">
            <v>長崎市若葉町９－１２</v>
          </cell>
          <cell r="F19" t="str">
            <v>095-843-5112</v>
          </cell>
          <cell r="G19" t="str">
            <v>1ｴｲｶﾜ</v>
          </cell>
        </row>
        <row r="20">
          <cell r="A20">
            <v>1019</v>
          </cell>
          <cell r="B20" t="str">
            <v>江川建設</v>
          </cell>
          <cell r="C20" t="str">
            <v/>
          </cell>
          <cell r="D20" t="str">
            <v>江川　勝</v>
          </cell>
          <cell r="E20" t="str">
            <v>長崎市城栄町２１－２２</v>
          </cell>
          <cell r="F20" t="str">
            <v>095-845-9898</v>
          </cell>
          <cell r="G20" t="str">
            <v>1ｴｶﾞﾜｹ</v>
          </cell>
        </row>
        <row r="21">
          <cell r="A21">
            <v>1020</v>
          </cell>
          <cell r="B21" t="str">
            <v>オー・ケイ・ケイ（株）</v>
          </cell>
          <cell r="C21" t="str">
            <v/>
          </cell>
          <cell r="D21" t="str">
            <v>尾崎　信夫</v>
          </cell>
          <cell r="E21" t="str">
            <v>長崎市清水町３－６</v>
          </cell>
          <cell r="F21" t="str">
            <v>095-848-7118</v>
          </cell>
          <cell r="G21" t="str">
            <v>1ｵｳｹｲ</v>
          </cell>
        </row>
        <row r="22">
          <cell r="A22">
            <v>1021</v>
          </cell>
          <cell r="B22" t="str">
            <v>大島メンテナンス（株）</v>
          </cell>
          <cell r="C22" t="str">
            <v/>
          </cell>
          <cell r="D22" t="str">
            <v>小林　正宣</v>
          </cell>
          <cell r="E22" t="str">
            <v>西彼杵郡大島町１６０５－１</v>
          </cell>
          <cell r="F22" t="str">
            <v>0959-34-4683</v>
          </cell>
          <cell r="G22" t="str">
            <v>1ｵｵｼﾏ</v>
          </cell>
        </row>
        <row r="23">
          <cell r="A23">
            <v>1022</v>
          </cell>
          <cell r="B23" t="str">
            <v>太田建設㈲</v>
          </cell>
          <cell r="C23" t="str">
            <v/>
          </cell>
          <cell r="D23" t="str">
            <v>太田　俊一</v>
          </cell>
          <cell r="E23" t="str">
            <v>長崎市茂木町１２７３－１</v>
          </cell>
          <cell r="F23" t="str">
            <v>095-836-1021</v>
          </cell>
          <cell r="G23" t="str">
            <v>1ｵｵﾀｹ</v>
          </cell>
        </row>
        <row r="24">
          <cell r="A24">
            <v>1023</v>
          </cell>
          <cell r="B24" t="str">
            <v>九大建設㈱</v>
          </cell>
          <cell r="C24" t="str">
            <v>　</v>
          </cell>
          <cell r="D24" t="str">
            <v>本多　数明</v>
          </cell>
          <cell r="E24" t="str">
            <v>長崎市宿町３３－３</v>
          </cell>
          <cell r="F24" t="str">
            <v>095-839-4111</v>
          </cell>
          <cell r="G24" t="str">
            <v>1ｵｵﾊﾞﾔｼ</v>
          </cell>
        </row>
        <row r="25">
          <cell r="A25">
            <v>1024</v>
          </cell>
          <cell r="B25" t="str">
            <v>㈲オーミヤハウス</v>
          </cell>
          <cell r="C25" t="str">
            <v/>
          </cell>
          <cell r="D25" t="str">
            <v>大宮　武義</v>
          </cell>
          <cell r="E25" t="str">
            <v>西彼杵郡三和町宮崎１２７－３６</v>
          </cell>
          <cell r="F25" t="str">
            <v>095-892-0676</v>
          </cell>
          <cell r="G25" t="str">
            <v>1ｵｵﾐﾔ</v>
          </cell>
        </row>
        <row r="26">
          <cell r="A26">
            <v>1025</v>
          </cell>
          <cell r="B26" t="str">
            <v>尾上工務店</v>
          </cell>
          <cell r="C26" t="str">
            <v/>
          </cell>
          <cell r="D26" t="str">
            <v>尾上　基雄</v>
          </cell>
          <cell r="E26" t="str">
            <v>長崎市戸石町１５９６－１</v>
          </cell>
          <cell r="F26" t="str">
            <v>095-830-2006</v>
          </cell>
          <cell r="G26" t="str">
            <v>1ｵｶﾞﾐｺ</v>
          </cell>
        </row>
        <row r="27">
          <cell r="A27">
            <v>1026</v>
          </cell>
          <cell r="B27" t="str">
            <v>㈲尾下建設</v>
          </cell>
          <cell r="C27" t="str">
            <v/>
          </cell>
          <cell r="D27" t="str">
            <v>尾下　利明</v>
          </cell>
          <cell r="E27" t="str">
            <v>長崎市江里町７－１５</v>
          </cell>
          <cell r="F27" t="str">
            <v>095-844-4537</v>
          </cell>
          <cell r="G27" t="str">
            <v>1ｵﾉｼﾀ</v>
          </cell>
        </row>
        <row r="28">
          <cell r="A28">
            <v>1027</v>
          </cell>
          <cell r="B28" t="str">
            <v>カギヤマ建設（株）</v>
          </cell>
          <cell r="C28" t="str">
            <v>　</v>
          </cell>
          <cell r="D28" t="str">
            <v>鍵山　俊宏</v>
          </cell>
          <cell r="E28" t="str">
            <v>長崎市富士見町１８－２８</v>
          </cell>
          <cell r="F28" t="str">
            <v>095-862-2610</v>
          </cell>
          <cell r="G28" t="str">
            <v>1ｶｷﾞﾔﾏ</v>
          </cell>
        </row>
        <row r="29">
          <cell r="A29">
            <v>1028</v>
          </cell>
          <cell r="B29" t="str">
            <v>㈱勝基建設</v>
          </cell>
          <cell r="C29" t="str">
            <v/>
          </cell>
          <cell r="D29" t="str">
            <v>島内　勝基</v>
          </cell>
          <cell r="E29" t="str">
            <v>長崎市末石町３７０</v>
          </cell>
          <cell r="F29" t="str">
            <v>095-871-2155</v>
          </cell>
          <cell r="G29" t="str">
            <v>1ｶﾂﾓﾄ</v>
          </cell>
        </row>
        <row r="30">
          <cell r="A30">
            <v>1029</v>
          </cell>
          <cell r="B30" t="str">
            <v>金子建設（株）</v>
          </cell>
          <cell r="C30" t="str">
            <v>　</v>
          </cell>
          <cell r="D30" t="str">
            <v>筒井　孝</v>
          </cell>
          <cell r="E30" t="str">
            <v>長崎市松山町９－１８</v>
          </cell>
          <cell r="F30" t="str">
            <v>095-843-5000</v>
          </cell>
          <cell r="G30" t="str">
            <v>1ｶﾈｺｹ</v>
          </cell>
        </row>
        <row r="31">
          <cell r="A31">
            <v>1030</v>
          </cell>
          <cell r="B31" t="str">
            <v>川崎建設</v>
          </cell>
          <cell r="C31" t="str">
            <v/>
          </cell>
          <cell r="D31" t="str">
            <v>川崎　康夫</v>
          </cell>
          <cell r="E31" t="str">
            <v>西彼杵郡琴海町村松郷１３５－２</v>
          </cell>
          <cell r="F31" t="str">
            <v>095-884-2094</v>
          </cell>
          <cell r="G31" t="str">
            <v>1ｶﾜｻｷ</v>
          </cell>
        </row>
        <row r="32">
          <cell r="A32">
            <v>1031</v>
          </cell>
          <cell r="B32" t="str">
            <v>（有）川信建設</v>
          </cell>
          <cell r="C32" t="str">
            <v/>
          </cell>
          <cell r="D32" t="str">
            <v>川口　一信</v>
          </cell>
          <cell r="E32" t="str">
            <v>長崎市辻町４４２－２</v>
          </cell>
          <cell r="F32" t="str">
            <v>095-846-8441</v>
          </cell>
          <cell r="G32" t="str">
            <v>1ｶﾜｼﾝ</v>
          </cell>
        </row>
        <row r="33">
          <cell r="A33">
            <v>1032</v>
          </cell>
          <cell r="B33" t="str">
            <v>川原建築</v>
          </cell>
          <cell r="C33" t="str">
            <v/>
          </cell>
          <cell r="D33" t="str">
            <v>川原　利市</v>
          </cell>
          <cell r="E33" t="str">
            <v>西彼杵郡大瀬戸町雪浦幸物郷２５４</v>
          </cell>
          <cell r="F33" t="str">
            <v>0959-22-9430</v>
          </cell>
          <cell r="G33" t="str">
            <v>1ｶﾜﾊﾗ</v>
          </cell>
        </row>
        <row r="34">
          <cell r="A34">
            <v>1033</v>
          </cell>
          <cell r="B34" t="str">
            <v>㈲カンナ工務店</v>
          </cell>
          <cell r="C34" t="str">
            <v/>
          </cell>
          <cell r="D34" t="str">
            <v>松尾　勝政</v>
          </cell>
          <cell r="E34" t="str">
            <v>西彼杵郡長与町岡郷１４４７</v>
          </cell>
          <cell r="F34" t="str">
            <v>095-883-2363</v>
          </cell>
          <cell r="G34" t="str">
            <v>1ｶﾝﾅｺ</v>
          </cell>
        </row>
        <row r="35">
          <cell r="A35">
            <v>1034</v>
          </cell>
          <cell r="B35" t="str">
            <v>北川建設（株）</v>
          </cell>
          <cell r="C35" t="str">
            <v/>
          </cell>
          <cell r="D35" t="str">
            <v>北川　勝一</v>
          </cell>
          <cell r="E35" t="str">
            <v>西彼杵郡西海町木場郷１１０５</v>
          </cell>
          <cell r="F35" t="str">
            <v>0959-32-2002</v>
          </cell>
          <cell r="G35" t="str">
            <v>1ｷﾀｶﾞﾜ</v>
          </cell>
        </row>
        <row r="36">
          <cell r="A36">
            <v>1035</v>
          </cell>
          <cell r="B36" t="str">
            <v>（株）キタ工建</v>
          </cell>
          <cell r="C36" t="str">
            <v/>
          </cell>
          <cell r="D36" t="str">
            <v>北村　幸次</v>
          </cell>
          <cell r="E36" t="str">
            <v>長崎市油屋町１－１１</v>
          </cell>
          <cell r="F36" t="str">
            <v>095-822-7471</v>
          </cell>
          <cell r="G36" t="str">
            <v>1ｷﾀｺｳ</v>
          </cell>
        </row>
        <row r="37">
          <cell r="A37">
            <v>1036</v>
          </cell>
          <cell r="B37" t="str">
            <v>㈲木村住建</v>
          </cell>
          <cell r="C37" t="str">
            <v/>
          </cell>
          <cell r="D37" t="str">
            <v>木村　孝則</v>
          </cell>
          <cell r="E37" t="str">
            <v>西彼杵郡野母崎町脇岬５７５</v>
          </cell>
          <cell r="F37" t="str">
            <v>095-894-2150</v>
          </cell>
          <cell r="G37" t="str">
            <v>1ｷﾑﾗｼﾞｭ</v>
          </cell>
        </row>
        <row r="38">
          <cell r="A38">
            <v>1037</v>
          </cell>
          <cell r="B38" t="str">
            <v>協大建設（株）</v>
          </cell>
          <cell r="C38" t="str">
            <v>　</v>
          </cell>
          <cell r="D38" t="str">
            <v>野濱　隆</v>
          </cell>
          <cell r="E38" t="str">
            <v>長崎市浜平１－８－２０</v>
          </cell>
          <cell r="F38" t="str">
            <v>095-823-3388</v>
          </cell>
          <cell r="G38" t="str">
            <v>1ｷｮｳﾀﾞ</v>
          </cell>
        </row>
        <row r="39">
          <cell r="A39">
            <v>1038</v>
          </cell>
          <cell r="B39" t="str">
            <v>旭栄産業（株）</v>
          </cell>
          <cell r="C39" t="str">
            <v/>
          </cell>
          <cell r="D39" t="str">
            <v>柳　信良</v>
          </cell>
          <cell r="E39" t="str">
            <v>長崎市川口町１１－３</v>
          </cell>
          <cell r="F39" t="str">
            <v>095-847-3132</v>
          </cell>
          <cell r="G39" t="str">
            <v>1ｷｮｸｴｲ</v>
          </cell>
        </row>
        <row r="40">
          <cell r="A40">
            <v>1039</v>
          </cell>
          <cell r="B40" t="str">
            <v>㈲キヨヒロ建設</v>
          </cell>
          <cell r="C40" t="str">
            <v/>
          </cell>
          <cell r="D40" t="str">
            <v>松尾　清弘</v>
          </cell>
          <cell r="E40" t="str">
            <v>長崎市岡町７－２３</v>
          </cell>
          <cell r="F40" t="str">
            <v>095-849-1339</v>
          </cell>
          <cell r="G40" t="str">
            <v>1ｷﾖﾋﾛ</v>
          </cell>
        </row>
        <row r="41">
          <cell r="A41">
            <v>1040</v>
          </cell>
          <cell r="B41" t="str">
            <v>㈲栗田建設</v>
          </cell>
          <cell r="C41" t="str">
            <v/>
          </cell>
          <cell r="D41" t="str">
            <v>栗田　芳男</v>
          </cell>
          <cell r="E41" t="str">
            <v>長崎市西小島２－１２－１５</v>
          </cell>
          <cell r="F41" t="str">
            <v>095-823-0853</v>
          </cell>
          <cell r="G41" t="str">
            <v>1ｸﾘﾀｹ</v>
          </cell>
        </row>
        <row r="42">
          <cell r="A42">
            <v>1041</v>
          </cell>
          <cell r="B42" t="str">
            <v>（株）栗原建設</v>
          </cell>
          <cell r="C42" t="str">
            <v>　</v>
          </cell>
          <cell r="D42" t="str">
            <v>栗原　宏明</v>
          </cell>
          <cell r="E42" t="str">
            <v>長崎市馬町３８－１</v>
          </cell>
          <cell r="F42" t="str">
            <v>095-826-8333</v>
          </cell>
          <cell r="G42" t="str">
            <v>1ｸﾘﾊﾗ</v>
          </cell>
        </row>
        <row r="43">
          <cell r="A43">
            <v>1042</v>
          </cell>
          <cell r="B43" t="str">
            <v>黒瀬建設（株）</v>
          </cell>
          <cell r="C43" t="str">
            <v/>
          </cell>
          <cell r="D43" t="str">
            <v>濱谷　博</v>
          </cell>
          <cell r="E43" t="str">
            <v>西彼杵郡大瀬戸町瀬戸板浦郷１１２８－１０</v>
          </cell>
          <cell r="F43" t="str">
            <v>0959-22-0185</v>
          </cell>
          <cell r="G43" t="str">
            <v>1ｸﾛｾｹ</v>
          </cell>
        </row>
        <row r="44">
          <cell r="A44">
            <v>1043</v>
          </cell>
          <cell r="B44" t="str">
            <v>（株）ケンコー</v>
          </cell>
          <cell r="C44" t="str">
            <v>　</v>
          </cell>
          <cell r="D44" t="str">
            <v>中橋　亨</v>
          </cell>
          <cell r="E44" t="str">
            <v>西彼杵郡時津町西津郷１０００－２１６</v>
          </cell>
          <cell r="F44" t="str">
            <v>095-882-6800</v>
          </cell>
          <cell r="G44" t="str">
            <v>1ｹﾝｺｳ</v>
          </cell>
        </row>
        <row r="45">
          <cell r="A45">
            <v>1044</v>
          </cell>
          <cell r="B45" t="str">
            <v>広研興業（株）</v>
          </cell>
          <cell r="C45" t="str">
            <v/>
          </cell>
          <cell r="D45" t="str">
            <v>松尾  洋一</v>
          </cell>
          <cell r="E45" t="str">
            <v>長崎市弥生町６－３５</v>
          </cell>
          <cell r="F45" t="str">
            <v>095-825-6500</v>
          </cell>
          <cell r="G45" t="str">
            <v>1ｺｳｹﾝ</v>
          </cell>
        </row>
        <row r="46">
          <cell r="A46">
            <v>1045</v>
          </cell>
          <cell r="B46" t="str">
            <v>（株）吾功</v>
          </cell>
          <cell r="C46" t="str">
            <v/>
          </cell>
          <cell r="D46" t="str">
            <v>浦川　勲</v>
          </cell>
          <cell r="E46" t="str">
            <v>長崎市宿町５７０－４</v>
          </cell>
          <cell r="F46" t="str">
            <v>095-830-1000</v>
          </cell>
          <cell r="G46" t="str">
            <v>1ｺﾞｺｳｹ</v>
          </cell>
        </row>
        <row r="47">
          <cell r="A47">
            <v>1046</v>
          </cell>
          <cell r="B47" t="str">
            <v>（株）小山建設</v>
          </cell>
          <cell r="C47" t="str">
            <v/>
          </cell>
          <cell r="D47" t="str">
            <v>小山　幸馬</v>
          </cell>
          <cell r="E47" t="str">
            <v>西彼杵郡西海町七釜郷１６１５－５</v>
          </cell>
          <cell r="F47" t="str">
            <v>0959-33-2030</v>
          </cell>
          <cell r="G47" t="str">
            <v>1ｺﾔﾏｹ</v>
          </cell>
        </row>
        <row r="48">
          <cell r="A48">
            <v>1047</v>
          </cell>
          <cell r="B48" t="str">
            <v>（株）西海建設</v>
          </cell>
          <cell r="C48" t="str">
            <v>代表取締役</v>
          </cell>
          <cell r="D48" t="str">
            <v>寺澤　一憲</v>
          </cell>
          <cell r="E48" t="str">
            <v>長崎市興善町２－８</v>
          </cell>
          <cell r="F48" t="str">
            <v>095-825-1413</v>
          </cell>
          <cell r="G48" t="str">
            <v>1ｻｲｶｲ</v>
          </cell>
        </row>
        <row r="49">
          <cell r="A49">
            <v>1048</v>
          </cell>
          <cell r="B49" t="str">
            <v>（株）西海建設</v>
          </cell>
          <cell r="C49" t="str">
            <v/>
          </cell>
          <cell r="D49" t="str">
            <v>寺澤　一憲</v>
          </cell>
          <cell r="E49" t="str">
            <v>長崎市興善町２－８</v>
          </cell>
          <cell r="F49" t="str">
            <v>095-825-1413</v>
          </cell>
          <cell r="G49" t="str">
            <v>1ｻｲｶｲ</v>
          </cell>
        </row>
        <row r="50">
          <cell r="A50">
            <v>1049</v>
          </cell>
          <cell r="B50" t="str">
            <v>（株）栄組</v>
          </cell>
          <cell r="C50" t="str">
            <v/>
          </cell>
          <cell r="D50" t="str">
            <v>濱崎　榮</v>
          </cell>
          <cell r="E50" t="str">
            <v>長崎市東町１２４２－６</v>
          </cell>
          <cell r="F50" t="str">
            <v>095-839-3542</v>
          </cell>
          <cell r="G50" t="str">
            <v>1ｻｶｴｸ</v>
          </cell>
        </row>
        <row r="51">
          <cell r="A51">
            <v>1050</v>
          </cell>
          <cell r="B51" t="str">
            <v>㈲迫建設</v>
          </cell>
          <cell r="C51" t="str">
            <v/>
          </cell>
          <cell r="D51" t="str">
            <v>迫　潔</v>
          </cell>
          <cell r="E51" t="str">
            <v>長崎市相生町２－１９</v>
          </cell>
          <cell r="F51" t="str">
            <v>095-824-6074</v>
          </cell>
          <cell r="G51" t="str">
            <v>1ｻｺｹﾝ</v>
          </cell>
        </row>
        <row r="52">
          <cell r="A52">
            <v>1051</v>
          </cell>
          <cell r="B52" t="str">
            <v>（株）佐藤</v>
          </cell>
          <cell r="C52" t="str">
            <v/>
          </cell>
          <cell r="D52" t="str">
            <v>佐藤　嗣信</v>
          </cell>
          <cell r="E52" t="str">
            <v>長崎市草住町５</v>
          </cell>
          <cell r="F52" t="str">
            <v>095-878-3699</v>
          </cell>
          <cell r="G52" t="str">
            <v>1ｻﾄｳﾄﾞ</v>
          </cell>
        </row>
        <row r="53">
          <cell r="A53">
            <v>1052</v>
          </cell>
          <cell r="B53" t="str">
            <v>（有）佐藤土木</v>
          </cell>
          <cell r="C53" t="str">
            <v/>
          </cell>
          <cell r="D53" t="str">
            <v>佐藤　嗣信</v>
          </cell>
          <cell r="E53" t="str">
            <v>長崎市草住町５</v>
          </cell>
          <cell r="F53" t="str">
            <v>095-878-3699</v>
          </cell>
          <cell r="G53" t="str">
            <v>1ｻﾄｳﾄﾞ</v>
          </cell>
        </row>
        <row r="54">
          <cell r="A54">
            <v>1053</v>
          </cell>
          <cell r="B54" t="str">
            <v>サンコー（株）</v>
          </cell>
          <cell r="C54" t="str">
            <v/>
          </cell>
          <cell r="D54" t="str">
            <v>金光　鉄雄</v>
          </cell>
          <cell r="E54" t="str">
            <v>長崎市石神町１４－１７</v>
          </cell>
          <cell r="F54" t="str">
            <v>095-845-3704</v>
          </cell>
          <cell r="G54" t="str">
            <v>1ｻﾝｺｳ</v>
          </cell>
        </row>
        <row r="55">
          <cell r="A55">
            <v>1054</v>
          </cell>
          <cell r="B55" t="str">
            <v>　三宮建設（株）</v>
          </cell>
          <cell r="C55" t="str">
            <v>代表取締役</v>
          </cell>
          <cell r="D55" t="str">
            <v>寺澤　利幸</v>
          </cell>
          <cell r="E55" t="str">
            <v>長崎市西山町１－９９－７</v>
          </cell>
          <cell r="F55" t="str">
            <v>095-826-5318</v>
          </cell>
          <cell r="G55" t="str">
            <v>1ｻﾝﾐﾔ</v>
          </cell>
        </row>
        <row r="56">
          <cell r="A56">
            <v>1055</v>
          </cell>
          <cell r="B56" t="str">
            <v>㈲三輪建設</v>
          </cell>
          <cell r="C56" t="str">
            <v/>
          </cell>
          <cell r="D56" t="str">
            <v>三輪　雪猛</v>
          </cell>
          <cell r="E56" t="str">
            <v>長崎市三原町３７３－２</v>
          </cell>
          <cell r="F56" t="str">
            <v>095-844-0781</v>
          </cell>
          <cell r="G56" t="str">
            <v>1ｻﾝﾜｹ</v>
          </cell>
        </row>
        <row r="57">
          <cell r="A57">
            <v>1056</v>
          </cell>
          <cell r="B57" t="str">
            <v>三和建設（株）</v>
          </cell>
          <cell r="C57" t="str">
            <v/>
          </cell>
          <cell r="D57" t="str">
            <v>金海　光男</v>
          </cell>
          <cell r="E57" t="str">
            <v>長崎市鶴見台１－２０－１９</v>
          </cell>
          <cell r="F57" t="str">
            <v/>
          </cell>
          <cell r="G57" t="str">
            <v>1ｻﾝﾜｹ</v>
          </cell>
        </row>
        <row r="58">
          <cell r="A58">
            <v>1057</v>
          </cell>
          <cell r="B58" t="str">
            <v>鹿山建設</v>
          </cell>
          <cell r="C58" t="str">
            <v/>
          </cell>
          <cell r="D58" t="str">
            <v>鹿山　助人</v>
          </cell>
          <cell r="E58" t="str">
            <v>長崎市小江原町２３－２７５</v>
          </cell>
          <cell r="F58" t="str">
            <v>095-848-1882</v>
          </cell>
          <cell r="G58" t="str">
            <v>1ｼｶﾔﾏ</v>
          </cell>
        </row>
        <row r="59">
          <cell r="A59">
            <v>1058</v>
          </cell>
          <cell r="B59" t="str">
            <v>（株）松栄技建</v>
          </cell>
          <cell r="C59" t="str">
            <v/>
          </cell>
          <cell r="D59" t="str">
            <v>松尾　正人</v>
          </cell>
          <cell r="E59" t="str">
            <v>長崎市住吉台町７－５</v>
          </cell>
          <cell r="F59" t="str">
            <v>095-849-1343</v>
          </cell>
          <cell r="G59" t="str">
            <v>1ｼｮｳｴｲ</v>
          </cell>
        </row>
        <row r="60">
          <cell r="A60">
            <v>1059</v>
          </cell>
          <cell r="B60" t="str">
            <v>（株）上滝</v>
          </cell>
          <cell r="C60" t="str">
            <v>代表取締役</v>
          </cell>
          <cell r="D60" t="str">
            <v>上滝　満</v>
          </cell>
          <cell r="E60" t="str">
            <v>長崎市新地町５－１７</v>
          </cell>
          <cell r="F60" t="str">
            <v>095-821-7194</v>
          </cell>
          <cell r="G60" t="str">
            <v>1ｼﾞｮｳﾀ</v>
          </cell>
        </row>
        <row r="61">
          <cell r="A61">
            <v>1060</v>
          </cell>
          <cell r="B61" t="str">
            <v>（株）昭和地建</v>
          </cell>
          <cell r="C61" t="str">
            <v/>
          </cell>
          <cell r="D61" t="str">
            <v>鳥居　丈平</v>
          </cell>
          <cell r="E61" t="str">
            <v>長崎市西山町４－４６８－１</v>
          </cell>
          <cell r="F61" t="str">
            <v>095-821-1132</v>
          </cell>
          <cell r="G61" t="str">
            <v>1ｼｮｳﾜ</v>
          </cell>
        </row>
        <row r="62">
          <cell r="A62">
            <v>1061</v>
          </cell>
          <cell r="B62" t="str">
            <v>（有）白井建設</v>
          </cell>
          <cell r="C62" t="str">
            <v/>
          </cell>
          <cell r="D62" t="str">
            <v>白井　昭洋</v>
          </cell>
          <cell r="E62" t="str">
            <v>西彼杵郡時津町浦郷２５３</v>
          </cell>
          <cell r="F62" t="str">
            <v>095-882-0210</v>
          </cell>
          <cell r="G62" t="str">
            <v>1ｼﾗｲｹ</v>
          </cell>
        </row>
        <row r="63">
          <cell r="A63">
            <v>1062</v>
          </cell>
          <cell r="B63" t="str">
            <v>新企工業（株）</v>
          </cell>
          <cell r="C63" t="str">
            <v/>
          </cell>
          <cell r="D63" t="str">
            <v>中島　正敬</v>
          </cell>
          <cell r="E63" t="str">
            <v>長崎市金屋町８－８</v>
          </cell>
          <cell r="F63" t="str">
            <v>095-825-4898</v>
          </cell>
          <cell r="G63" t="str">
            <v>1ｼﾝｷｺ</v>
          </cell>
        </row>
        <row r="64">
          <cell r="A64">
            <v>1063</v>
          </cell>
          <cell r="B64" t="str">
            <v>新日本土建（株）</v>
          </cell>
          <cell r="C64" t="str">
            <v/>
          </cell>
          <cell r="D64" t="str">
            <v>河浪　則男</v>
          </cell>
          <cell r="E64" t="str">
            <v>長崎市平間町１３０９</v>
          </cell>
          <cell r="F64" t="str">
            <v>095-830-1480</v>
          </cell>
          <cell r="G64" t="str">
            <v>1ｼﾝﾆﾎﾝ</v>
          </cell>
        </row>
        <row r="65">
          <cell r="A65">
            <v>1064</v>
          </cell>
          <cell r="B65" t="str">
            <v>（株）親和土建</v>
          </cell>
          <cell r="C65" t="str">
            <v>　</v>
          </cell>
          <cell r="D65" t="str">
            <v>林田　武</v>
          </cell>
          <cell r="E65" t="str">
            <v>長崎市魚の町３－３６</v>
          </cell>
          <cell r="F65" t="str">
            <v>095-824-3210</v>
          </cell>
          <cell r="G65" t="str">
            <v>1ｼﾝﾜﾄﾞ</v>
          </cell>
        </row>
        <row r="66">
          <cell r="A66">
            <v>1065</v>
          </cell>
          <cell r="B66" t="str">
            <v>㈲スガ工務店</v>
          </cell>
          <cell r="C66" t="str">
            <v/>
          </cell>
          <cell r="D66" t="str">
            <v>菅　智</v>
          </cell>
          <cell r="E66" t="str">
            <v>長崎市高丘１－４－３</v>
          </cell>
          <cell r="F66" t="str">
            <v>095-823-8778</v>
          </cell>
          <cell r="G66" t="str">
            <v>1ｽｶﾞｺｳ</v>
          </cell>
        </row>
        <row r="67">
          <cell r="A67">
            <v>1066</v>
          </cell>
          <cell r="B67" t="str">
            <v>㈲杉田工務店</v>
          </cell>
          <cell r="C67" t="str">
            <v>　</v>
          </cell>
          <cell r="D67" t="str">
            <v>杉田　吉雄</v>
          </cell>
          <cell r="E67" t="str">
            <v>長崎市清水町２０－４４</v>
          </cell>
          <cell r="F67" t="str">
            <v>095-848-4073</v>
          </cell>
          <cell r="G67" t="str">
            <v>1ｽｷﾞﾀｺ</v>
          </cell>
        </row>
        <row r="68">
          <cell r="A68">
            <v>1067</v>
          </cell>
          <cell r="B68" t="str">
            <v>（株）杉田産業</v>
          </cell>
          <cell r="C68" t="str">
            <v/>
          </cell>
          <cell r="D68" t="str">
            <v>杉田　信夫</v>
          </cell>
          <cell r="E68" t="str">
            <v>長崎市大橋町６－２</v>
          </cell>
          <cell r="F68" t="str">
            <v>095-849-1501</v>
          </cell>
          <cell r="G68" t="str">
            <v>1ｽｷﾞﾀｻ</v>
          </cell>
        </row>
        <row r="69">
          <cell r="A69">
            <v>1068</v>
          </cell>
          <cell r="B69" t="str">
            <v>錦建設工業（株）</v>
          </cell>
          <cell r="C69" t="str">
            <v/>
          </cell>
          <cell r="D69" t="str">
            <v>前田　正道</v>
          </cell>
          <cell r="E69" t="str">
            <v>長崎市小江原町７０６－１</v>
          </cell>
          <cell r="F69" t="str">
            <v>095-846-6111</v>
          </cell>
          <cell r="G69" t="str">
            <v>1ｽｷﾞﾊﾗ</v>
          </cell>
        </row>
        <row r="70">
          <cell r="A70">
            <v>1069</v>
          </cell>
          <cell r="B70" t="str">
            <v>（株）住いの山洋建設</v>
          </cell>
          <cell r="C70" t="str">
            <v/>
          </cell>
          <cell r="D70" t="str">
            <v>山崎　洋一郎</v>
          </cell>
          <cell r="E70" t="str">
            <v>長崎市東琴平１－３－１２</v>
          </cell>
          <cell r="F70" t="str">
            <v>095-825-5411</v>
          </cell>
          <cell r="G70" t="str">
            <v>1ｽﾏｲﾉ</v>
          </cell>
        </row>
        <row r="71">
          <cell r="A71">
            <v>1070</v>
          </cell>
          <cell r="B71" t="str">
            <v>第一建設工業（株）</v>
          </cell>
          <cell r="C71" t="str">
            <v>代表取締役</v>
          </cell>
          <cell r="D71" t="str">
            <v>川上　賢一郎</v>
          </cell>
          <cell r="E71" t="str">
            <v>長崎市文教町１１－９</v>
          </cell>
          <cell r="F71" t="str">
            <v>095-846-1515</v>
          </cell>
          <cell r="G71" t="str">
            <v>1ﾀﾞｲｲﾁ</v>
          </cell>
        </row>
        <row r="72">
          <cell r="A72">
            <v>1071</v>
          </cell>
          <cell r="B72" t="str">
            <v>大格工業（株）</v>
          </cell>
          <cell r="C72" t="str">
            <v>　</v>
          </cell>
          <cell r="D72" t="str">
            <v>瀬戸口  徳治</v>
          </cell>
          <cell r="E72" t="str">
            <v>長崎市幸町２－１７</v>
          </cell>
          <cell r="F72" t="str">
            <v>095-821-3195</v>
          </cell>
          <cell r="G72" t="str">
            <v>1ﾀｲｶｸ</v>
          </cell>
        </row>
        <row r="73">
          <cell r="A73">
            <v>1072</v>
          </cell>
          <cell r="B73" t="str">
            <v>（株）大賀建設</v>
          </cell>
          <cell r="C73" t="str">
            <v/>
          </cell>
          <cell r="D73" t="str">
            <v>森下　進一郎</v>
          </cell>
          <cell r="E73" t="str">
            <v>長崎市三川町６９０－１</v>
          </cell>
          <cell r="F73" t="str">
            <v>095-845-3116</v>
          </cell>
          <cell r="G73" t="str">
            <v>1ﾀｲｶﾞｹ</v>
          </cell>
        </row>
        <row r="74">
          <cell r="A74">
            <v>1073</v>
          </cell>
          <cell r="B74" t="str">
            <v>大互技建（株）</v>
          </cell>
          <cell r="C74" t="str">
            <v>　</v>
          </cell>
          <cell r="D74" t="str">
            <v>野邊　悦郎</v>
          </cell>
          <cell r="E74" t="str">
            <v>長崎市川平町１１４２－４</v>
          </cell>
          <cell r="F74" t="str">
            <v>095-842-2211</v>
          </cell>
          <cell r="G74" t="str">
            <v>1ﾀﾞｲｺﾞｷﾞ</v>
          </cell>
        </row>
        <row r="75">
          <cell r="A75">
            <v>1074</v>
          </cell>
          <cell r="B75" t="str">
            <v>大周建設（株）</v>
          </cell>
          <cell r="C75" t="str">
            <v>代表取締役</v>
          </cell>
          <cell r="D75" t="str">
            <v>平澤　知二良</v>
          </cell>
          <cell r="E75" t="str">
            <v>長崎市上町４－３７</v>
          </cell>
          <cell r="F75" t="str">
            <v>095-823-6000</v>
          </cell>
          <cell r="G75" t="str">
            <v>1ﾀｲｼｭ</v>
          </cell>
        </row>
        <row r="76">
          <cell r="A76">
            <v>1075</v>
          </cell>
          <cell r="B76" t="str">
            <v>大昭建設（有）</v>
          </cell>
          <cell r="C76" t="str">
            <v/>
          </cell>
          <cell r="D76" t="str">
            <v>田川　榮二</v>
          </cell>
          <cell r="E76" t="str">
            <v>長崎市岩川町２－１５</v>
          </cell>
          <cell r="F76" t="str">
            <v>095-845-1916</v>
          </cell>
          <cell r="G76" t="str">
            <v>1ﾀｲｼｮｳ</v>
          </cell>
        </row>
        <row r="77">
          <cell r="A77">
            <v>1076</v>
          </cell>
          <cell r="B77" t="str">
            <v xml:space="preserve">  大進建設（株）</v>
          </cell>
          <cell r="C77" t="str">
            <v>代表取締役</v>
          </cell>
          <cell r="D77" t="str">
            <v>中村　知也</v>
          </cell>
          <cell r="E77" t="str">
            <v>長崎市樺島町１－１６</v>
          </cell>
          <cell r="F77" t="str">
            <v>095-827-6171</v>
          </cell>
          <cell r="G77" t="str">
            <v>1ﾀｲｼﾝ</v>
          </cell>
        </row>
        <row r="78">
          <cell r="A78">
            <v>1077</v>
          </cell>
          <cell r="B78" t="str">
            <v>大創建設（株）</v>
          </cell>
          <cell r="C78" t="str">
            <v>　</v>
          </cell>
          <cell r="D78" t="str">
            <v>松下　義信</v>
          </cell>
          <cell r="E78" t="str">
            <v>長崎市本原町２４－１５</v>
          </cell>
          <cell r="F78" t="str">
            <v>095-848-1493</v>
          </cell>
          <cell r="G78" t="str">
            <v>1ﾀｲｿｳ</v>
          </cell>
        </row>
        <row r="79">
          <cell r="A79">
            <v>1078</v>
          </cell>
          <cell r="B79" t="str">
            <v>大総合建設（株）</v>
          </cell>
          <cell r="C79" t="str">
            <v>　</v>
          </cell>
          <cell r="D79" t="str">
            <v>吉川　直明</v>
          </cell>
          <cell r="E79" t="str">
            <v>長崎市緑町３－６</v>
          </cell>
          <cell r="F79" t="str">
            <v>095-848-2800</v>
          </cell>
          <cell r="G79" t="str">
            <v>1ﾀﾞｲｿｳ</v>
          </cell>
        </row>
        <row r="80">
          <cell r="A80">
            <v>1079</v>
          </cell>
          <cell r="B80" t="str">
            <v>大同興業（有）</v>
          </cell>
          <cell r="C80" t="str">
            <v/>
          </cell>
          <cell r="D80" t="str">
            <v>水谷　重幸</v>
          </cell>
          <cell r="E80" t="str">
            <v>西彼杵郡大島町１９１８－１３</v>
          </cell>
          <cell r="F80" t="str">
            <v>0959-34-2232</v>
          </cell>
          <cell r="G80" t="str">
            <v>1ﾀﾞｲﾄﾞｳ</v>
          </cell>
        </row>
        <row r="81">
          <cell r="A81">
            <v>1080</v>
          </cell>
          <cell r="B81" t="str">
            <v>㈲田浦工務店</v>
          </cell>
          <cell r="C81" t="str">
            <v>　</v>
          </cell>
          <cell r="D81" t="str">
            <v>田浦　政則</v>
          </cell>
          <cell r="E81" t="str">
            <v>長崎市岩屋町４３－１９</v>
          </cell>
          <cell r="F81" t="str">
            <v>095-857-1540</v>
          </cell>
          <cell r="G81" t="str">
            <v>1ﾀｳﾗｺ</v>
          </cell>
        </row>
        <row r="82">
          <cell r="A82">
            <v>1081</v>
          </cell>
          <cell r="B82" t="str">
            <v>高島建設工業（株）</v>
          </cell>
          <cell r="C82" t="str">
            <v/>
          </cell>
          <cell r="D82" t="str">
            <v>谷下　秀行</v>
          </cell>
          <cell r="E82" t="str">
            <v>西彼杵郡高島町２７０７</v>
          </cell>
          <cell r="F82" t="str">
            <v>095-896-2372</v>
          </cell>
          <cell r="G82" t="str">
            <v>1ﾀｶｼﾏ</v>
          </cell>
        </row>
        <row r="83">
          <cell r="A83">
            <v>1082</v>
          </cell>
          <cell r="B83" t="str">
            <v>（有）田川建設</v>
          </cell>
          <cell r="C83" t="str">
            <v/>
          </cell>
          <cell r="D83" t="str">
            <v>田川　勇雄</v>
          </cell>
          <cell r="E83" t="str">
            <v>長崎市白木町１１－３７</v>
          </cell>
          <cell r="F83" t="str">
            <v>095-822-1918</v>
          </cell>
          <cell r="G83" t="str">
            <v>1ﾀｶﾞﾜｹ</v>
          </cell>
        </row>
        <row r="84">
          <cell r="A84">
            <v>1083</v>
          </cell>
          <cell r="B84" t="str">
            <v>㈲タガワ工房</v>
          </cell>
          <cell r="C84" t="str">
            <v/>
          </cell>
          <cell r="D84" t="str">
            <v>田川　邦夫</v>
          </cell>
          <cell r="E84" t="str">
            <v>西彼杵郡長与町岡郷１０</v>
          </cell>
          <cell r="F84" t="str">
            <v>095-883ｰ8105</v>
          </cell>
          <cell r="G84" t="str">
            <v>1ﾀｶﾞﾜｺ</v>
          </cell>
        </row>
        <row r="85">
          <cell r="A85">
            <v>1084</v>
          </cell>
          <cell r="B85" t="str">
            <v>㈲竹市建設</v>
          </cell>
          <cell r="C85" t="str">
            <v/>
          </cell>
          <cell r="D85" t="str">
            <v>竹市　秀志</v>
          </cell>
          <cell r="E85" t="str">
            <v>長崎市風頭町１０－３２</v>
          </cell>
          <cell r="F85" t="str">
            <v>095-822-6729</v>
          </cell>
          <cell r="G85" t="str">
            <v>1ﾀｹｲﾁ</v>
          </cell>
        </row>
        <row r="86">
          <cell r="A86">
            <v>1085</v>
          </cell>
          <cell r="B86" t="str">
            <v>（有）竹市建設</v>
          </cell>
          <cell r="C86" t="str">
            <v/>
          </cell>
          <cell r="D86" t="str">
            <v>竹市　秀志</v>
          </cell>
          <cell r="E86" t="str">
            <v>長崎市風頭町１０－３２</v>
          </cell>
          <cell r="F86" t="str">
            <v>095-822-6729</v>
          </cell>
          <cell r="G86" t="str">
            <v>1ﾀｹｲﾁ</v>
          </cell>
        </row>
        <row r="87">
          <cell r="A87">
            <v>1086</v>
          </cell>
          <cell r="B87" t="str">
            <v>（株）タケダ建設工業</v>
          </cell>
          <cell r="C87" t="str">
            <v/>
          </cell>
          <cell r="D87" t="str">
            <v>武田　永治</v>
          </cell>
          <cell r="E87" t="str">
            <v>長崎市昭和３－３８７－１</v>
          </cell>
          <cell r="F87" t="str">
            <v>095-844-6014</v>
          </cell>
          <cell r="G87" t="str">
            <v>1ﾀｹﾀﾞｹ</v>
          </cell>
        </row>
        <row r="88">
          <cell r="A88">
            <v>1087</v>
          </cell>
          <cell r="B88" t="str">
            <v>竹田工務店㈲</v>
          </cell>
          <cell r="C88" t="str">
            <v/>
          </cell>
          <cell r="D88" t="str">
            <v>竹田　和明</v>
          </cell>
          <cell r="E88" t="str">
            <v>長崎市太田尾町２１００</v>
          </cell>
          <cell r="F88" t="str">
            <v>095-836-2427</v>
          </cell>
          <cell r="G88" t="str">
            <v>1ﾀｹﾀﾞｹ</v>
          </cell>
        </row>
        <row r="89">
          <cell r="A89">
            <v>1088</v>
          </cell>
          <cell r="B89" t="str">
            <v>㈲達永建設</v>
          </cell>
          <cell r="C89" t="str">
            <v/>
          </cell>
          <cell r="D89" t="str">
            <v>達　藤義</v>
          </cell>
          <cell r="E89" t="str">
            <v>長崎市三原町２－７８</v>
          </cell>
          <cell r="F89" t="str">
            <v>095-845-2976</v>
          </cell>
          <cell r="G89" t="str">
            <v>1ﾀﾂﾅｶﾞ</v>
          </cell>
        </row>
        <row r="90">
          <cell r="A90">
            <v>1089</v>
          </cell>
          <cell r="B90" t="str">
            <v>（株）谷頭組</v>
          </cell>
          <cell r="C90" t="str">
            <v/>
          </cell>
          <cell r="D90" t="str">
            <v>谷頭　和男</v>
          </cell>
          <cell r="E90" t="str">
            <v>西彼杵郡外海町大字神浦池島郷７７６</v>
          </cell>
          <cell r="F90" t="str">
            <v>0959-26-0177</v>
          </cell>
          <cell r="G90" t="str">
            <v>1ﾀﾆｶﾞｼ</v>
          </cell>
        </row>
        <row r="91">
          <cell r="A91">
            <v>1090</v>
          </cell>
          <cell r="B91" t="str">
            <v>　（株）谷川建設</v>
          </cell>
          <cell r="C91" t="str">
            <v>代表取締役</v>
          </cell>
          <cell r="D91" t="str">
            <v>谷川　喜一</v>
          </cell>
          <cell r="E91" t="str">
            <v>長崎市松山町３－９０</v>
          </cell>
          <cell r="F91" t="str">
            <v>095-824-9110</v>
          </cell>
          <cell r="G91" t="str">
            <v>1ﾀﾆｶﾞﾜ</v>
          </cell>
        </row>
        <row r="92">
          <cell r="A92">
            <v>1091</v>
          </cell>
          <cell r="B92" t="str">
            <v>（有）谷川建築</v>
          </cell>
          <cell r="C92" t="str">
            <v/>
          </cell>
          <cell r="D92" t="str">
            <v>谷川　徹三</v>
          </cell>
          <cell r="E92" t="str">
            <v>西彼杵郡大瀬戸町瀬戸西浜郷３３８</v>
          </cell>
          <cell r="F92" t="str">
            <v>0959-22-0630</v>
          </cell>
          <cell r="G92" t="str">
            <v>1ﾀﾆｶﾞﾜ</v>
          </cell>
        </row>
        <row r="93">
          <cell r="A93">
            <v>1092</v>
          </cell>
          <cell r="B93" t="str">
            <v>（株）玉木建設</v>
          </cell>
          <cell r="C93" t="str">
            <v>　</v>
          </cell>
          <cell r="D93" t="str">
            <v>玉木　悟</v>
          </cell>
          <cell r="E93" t="str">
            <v>長崎市椎の木町８－１１</v>
          </cell>
          <cell r="F93" t="str">
            <v>095-821-0309</v>
          </cell>
          <cell r="G93" t="str">
            <v>1ﾀﾏｷｹ</v>
          </cell>
        </row>
        <row r="94">
          <cell r="A94">
            <v>1093</v>
          </cell>
          <cell r="B94" t="str">
            <v>（有）智井土木</v>
          </cell>
          <cell r="C94" t="str">
            <v/>
          </cell>
          <cell r="D94" t="str">
            <v>井手　増美</v>
          </cell>
          <cell r="E94" t="str">
            <v>長崎市田中町６１８－１１</v>
          </cell>
          <cell r="F94" t="str">
            <v>095-839-7437</v>
          </cell>
          <cell r="G94" t="str">
            <v>1ﾁｲﾄﾞﾎﾞ</v>
          </cell>
        </row>
        <row r="95">
          <cell r="A95">
            <v>1094</v>
          </cell>
          <cell r="B95" t="str">
            <v>（株）長建工務店</v>
          </cell>
          <cell r="C95" t="str">
            <v/>
          </cell>
          <cell r="D95" t="str">
            <v>江口　孝則</v>
          </cell>
          <cell r="E95" t="str">
            <v>長崎市桜町９－６</v>
          </cell>
          <cell r="F95" t="str">
            <v>095-824-6620</v>
          </cell>
          <cell r="G95" t="str">
            <v>1ﾁｮｳｹ</v>
          </cell>
        </row>
        <row r="96">
          <cell r="A96">
            <v>1095</v>
          </cell>
          <cell r="B96" t="str">
            <v>長建工業（株）</v>
          </cell>
          <cell r="C96" t="str">
            <v/>
          </cell>
          <cell r="D96" t="str">
            <v>古谷　文夫</v>
          </cell>
          <cell r="E96" t="str">
            <v>西彼杵郡時津町西時津郷１０００－１４５</v>
          </cell>
          <cell r="F96" t="str">
            <v>095-882-2485</v>
          </cell>
          <cell r="G96" t="str">
            <v>1ﾁｮｳｹﾝ</v>
          </cell>
        </row>
        <row r="97">
          <cell r="A97">
            <v>1096</v>
          </cell>
          <cell r="B97" t="str">
            <v>長興産業（株）</v>
          </cell>
          <cell r="C97" t="str">
            <v/>
          </cell>
          <cell r="D97" t="str">
            <v>村山　紀之</v>
          </cell>
          <cell r="E97" t="str">
            <v>長崎市三原町１２８５－１</v>
          </cell>
          <cell r="F97" t="str">
            <v>095-827-2723</v>
          </cell>
          <cell r="G97" t="str">
            <v>1ﾁｮｳｺｳ</v>
          </cell>
        </row>
        <row r="98">
          <cell r="A98">
            <v>1097</v>
          </cell>
          <cell r="B98" t="str">
            <v>長星開発（株）</v>
          </cell>
          <cell r="C98" t="str">
            <v/>
          </cell>
          <cell r="D98" t="str">
            <v>藤澤　九州生</v>
          </cell>
          <cell r="E98" t="str">
            <v>長崎市福田本町７７８</v>
          </cell>
          <cell r="F98" t="str">
            <v>095-865-2323</v>
          </cell>
          <cell r="G98" t="str">
            <v>1ﾁｮｳｾｲ</v>
          </cell>
        </row>
        <row r="99">
          <cell r="A99">
            <v>1098</v>
          </cell>
          <cell r="B99" t="str">
            <v>辻田工務店（有）</v>
          </cell>
          <cell r="C99" t="str">
            <v/>
          </cell>
          <cell r="D99" t="str">
            <v>辻田　義宣</v>
          </cell>
          <cell r="E99" t="str">
            <v>長崎市泉町９８２</v>
          </cell>
          <cell r="F99" t="str">
            <v>095-856-9600</v>
          </cell>
          <cell r="G99" t="str">
            <v>1ﾂｼﾞﾀｺ</v>
          </cell>
        </row>
        <row r="100">
          <cell r="A100">
            <v>1099</v>
          </cell>
          <cell r="B100" t="str">
            <v>㈲常勝建工</v>
          </cell>
          <cell r="C100" t="str">
            <v/>
          </cell>
          <cell r="D100" t="str">
            <v>常盤　勝信</v>
          </cell>
          <cell r="E100" t="str">
            <v>長崎市大手２－２１－２４</v>
          </cell>
          <cell r="F100" t="str">
            <v>095-845-3800</v>
          </cell>
          <cell r="G100" t="str">
            <v>1ﾂﾈｶﾂ</v>
          </cell>
        </row>
        <row r="101">
          <cell r="A101">
            <v>1100</v>
          </cell>
          <cell r="B101" t="str">
            <v>（株）鉄川工務店</v>
          </cell>
          <cell r="C101" t="str">
            <v>代表取締役</v>
          </cell>
          <cell r="D101" t="str">
            <v>鉄川　進</v>
          </cell>
          <cell r="E101" t="str">
            <v>長崎市扇町１２－７</v>
          </cell>
          <cell r="F101" t="str">
            <v>095-844-0171</v>
          </cell>
          <cell r="G101" t="str">
            <v>1ﾃﾂｶﾜ</v>
          </cell>
        </row>
        <row r="102">
          <cell r="A102">
            <v>1101</v>
          </cell>
          <cell r="B102" t="str">
            <v>手水建設</v>
          </cell>
          <cell r="C102" t="str">
            <v/>
          </cell>
          <cell r="D102" t="str">
            <v>手水　鉄吉</v>
          </cell>
          <cell r="E102" t="str">
            <v>長崎市竹の久保町２－６</v>
          </cell>
          <cell r="F102" t="str">
            <v>095-861-0178</v>
          </cell>
          <cell r="G102" t="str">
            <v>1ﾃﾐｽﾞｹ</v>
          </cell>
        </row>
        <row r="103">
          <cell r="A103">
            <v>1102</v>
          </cell>
          <cell r="B103" t="str">
            <v>㈱寺尾工業</v>
          </cell>
          <cell r="C103" t="str">
            <v/>
          </cell>
          <cell r="D103" t="str">
            <v>寺尾　博</v>
          </cell>
          <cell r="E103" t="str">
            <v>長崎市三川町１２２１－１６</v>
          </cell>
          <cell r="F103" t="str">
            <v>095-845-3231</v>
          </cell>
          <cell r="G103" t="str">
            <v>1ﾃﾗｵ</v>
          </cell>
        </row>
        <row r="104">
          <cell r="A104">
            <v>1103</v>
          </cell>
          <cell r="B104" t="str">
            <v>（株）寺尾工業</v>
          </cell>
          <cell r="C104" t="str">
            <v/>
          </cell>
          <cell r="D104" t="str">
            <v>寺尾　博</v>
          </cell>
          <cell r="E104" t="str">
            <v>長崎市三川町１２２１－１６</v>
          </cell>
          <cell r="F104" t="str">
            <v>095-845-3231</v>
          </cell>
          <cell r="G104" t="str">
            <v>1ﾃﾗｵｺ</v>
          </cell>
        </row>
        <row r="105">
          <cell r="A105">
            <v>1104</v>
          </cell>
          <cell r="B105" t="str">
            <v>東栄建設（株）</v>
          </cell>
          <cell r="C105" t="str">
            <v>　</v>
          </cell>
          <cell r="D105" t="str">
            <v>柴田　一彦</v>
          </cell>
          <cell r="E105" t="str">
            <v>長崎市栄町４－１７</v>
          </cell>
          <cell r="F105" t="str">
            <v>095-824-0345</v>
          </cell>
          <cell r="G105" t="str">
            <v>1ﾄｳｴｲ</v>
          </cell>
        </row>
        <row r="106">
          <cell r="A106">
            <v>1105</v>
          </cell>
          <cell r="B106" t="str">
            <v>（有）塔建</v>
          </cell>
          <cell r="C106" t="str">
            <v/>
          </cell>
          <cell r="D106" t="str">
            <v>玉崎　一義</v>
          </cell>
          <cell r="E106" t="str">
            <v>西彼杵郡大島町５９９４</v>
          </cell>
          <cell r="F106" t="str">
            <v>0959-34-5020</v>
          </cell>
          <cell r="G106" t="str">
            <v>1ﾄｳｹﾝ</v>
          </cell>
        </row>
        <row r="107">
          <cell r="A107">
            <v>1106</v>
          </cell>
          <cell r="B107" t="str">
            <v>㈲東洋商行クレーン</v>
          </cell>
          <cell r="C107" t="str">
            <v/>
          </cell>
          <cell r="D107" t="str">
            <v>埴生　清</v>
          </cell>
          <cell r="E107" t="str">
            <v>長崎市滑石２－１－５０</v>
          </cell>
          <cell r="F107" t="str">
            <v>095-857-0802</v>
          </cell>
          <cell r="G107" t="str">
            <v>1ﾄｳﾖｳ</v>
          </cell>
        </row>
        <row r="108">
          <cell r="A108">
            <v>1107</v>
          </cell>
          <cell r="B108" t="str">
            <v>（有）徳永建設</v>
          </cell>
          <cell r="C108" t="str">
            <v/>
          </cell>
          <cell r="D108" t="str">
            <v>徳永　孝次</v>
          </cell>
          <cell r="E108" t="str">
            <v>西彼杵郡多良見町化屋名４６７－３</v>
          </cell>
          <cell r="F108" t="str">
            <v>0957-43-0205</v>
          </cell>
          <cell r="G108" t="str">
            <v>1ﾄｸﾅｶﾞ</v>
          </cell>
        </row>
        <row r="109">
          <cell r="A109">
            <v>1108</v>
          </cell>
          <cell r="B109" t="str">
            <v>（有）戸田組</v>
          </cell>
          <cell r="C109" t="str">
            <v/>
          </cell>
          <cell r="D109" t="str">
            <v>戸田　八州男</v>
          </cell>
          <cell r="E109" t="str">
            <v>長崎市平野町９－９</v>
          </cell>
          <cell r="F109" t="str">
            <v>095-844-0861</v>
          </cell>
          <cell r="G109" t="str">
            <v>1ﾄﾀﾞｸﾞﾐ</v>
          </cell>
        </row>
        <row r="110">
          <cell r="A110">
            <v>1109</v>
          </cell>
          <cell r="B110" t="str">
            <v>（株）鳥居建設</v>
          </cell>
          <cell r="C110" t="str">
            <v/>
          </cell>
          <cell r="D110" t="str">
            <v>鳥居　建十</v>
          </cell>
          <cell r="E110" t="str">
            <v>長崎市勝山町１０－１</v>
          </cell>
          <cell r="F110" t="str">
            <v>095-828-1250</v>
          </cell>
          <cell r="G110" t="str">
            <v>1ﾄﾘｲｹ</v>
          </cell>
        </row>
        <row r="111">
          <cell r="A111">
            <v>1110</v>
          </cell>
          <cell r="B111" t="str">
            <v>（株）長崎土建工業所</v>
          </cell>
          <cell r="C111" t="str">
            <v>　</v>
          </cell>
          <cell r="D111" t="str">
            <v>増崎　博之</v>
          </cell>
          <cell r="E111" t="str">
            <v>長崎市出島町４－２</v>
          </cell>
          <cell r="F111" t="str">
            <v>095-826-5101</v>
          </cell>
          <cell r="G111" t="str">
            <v>1ﾅｶﾞｻｷ</v>
          </cell>
        </row>
        <row r="112">
          <cell r="A112">
            <v>1111</v>
          </cell>
          <cell r="B112" t="str">
            <v>（株）長崎大建</v>
          </cell>
          <cell r="C112" t="str">
            <v>　</v>
          </cell>
          <cell r="D112" t="str">
            <v>山村　忠敏</v>
          </cell>
          <cell r="E112" t="str">
            <v>長崎市宝町６－２０</v>
          </cell>
          <cell r="F112" t="str">
            <v>095-847-5211</v>
          </cell>
          <cell r="G112" t="str">
            <v>1ﾅｶﾞｻｷ</v>
          </cell>
        </row>
        <row r="113">
          <cell r="A113">
            <v>1112</v>
          </cell>
          <cell r="B113" t="str">
            <v>長崎建設（企）</v>
          </cell>
          <cell r="C113" t="str">
            <v>　</v>
          </cell>
          <cell r="D113" t="str">
            <v>青木　光弘</v>
          </cell>
          <cell r="E113" t="str">
            <v>長崎市神の島町３－５２６－１５</v>
          </cell>
          <cell r="F113" t="str">
            <v>095-865-4512</v>
          </cell>
          <cell r="G113" t="str">
            <v>1ﾅｶﾞｻｷ</v>
          </cell>
        </row>
        <row r="114">
          <cell r="A114">
            <v>1113</v>
          </cell>
          <cell r="B114" t="str">
            <v>（株）長崎建鋼社</v>
          </cell>
          <cell r="C114" t="str">
            <v>　</v>
          </cell>
          <cell r="D114" t="str">
            <v>宮路  孝之進</v>
          </cell>
          <cell r="E114" t="str">
            <v>長崎市西山台２－１８－３</v>
          </cell>
          <cell r="F114" t="str">
            <v>095-849-6365</v>
          </cell>
          <cell r="G114" t="str">
            <v>1ﾅｶﾞｻｷ</v>
          </cell>
        </row>
        <row r="115">
          <cell r="A115">
            <v>1114</v>
          </cell>
          <cell r="B115" t="str">
            <v>㈲長崎営繕建設</v>
          </cell>
          <cell r="C115" t="str">
            <v/>
          </cell>
          <cell r="D115" t="str">
            <v>野中　晴男</v>
          </cell>
          <cell r="E115" t="str">
            <v>長崎市小江原町２７３４－１４</v>
          </cell>
          <cell r="F115" t="str">
            <v>095-849-2242</v>
          </cell>
          <cell r="G115" t="str">
            <v>1ﾅｶﾞｻｷ</v>
          </cell>
        </row>
        <row r="116">
          <cell r="A116">
            <v>1115</v>
          </cell>
          <cell r="B116" t="str">
            <v>㈲長営建設</v>
          </cell>
          <cell r="C116" t="str">
            <v/>
          </cell>
          <cell r="D116" t="str">
            <v>宮近　三郎</v>
          </cell>
          <cell r="E116" t="str">
            <v>長崎市飽の浦町９－１４</v>
          </cell>
          <cell r="F116" t="str">
            <v>095-862-6140</v>
          </cell>
          <cell r="G116" t="str">
            <v>1ﾅｶﾞｻｷ</v>
          </cell>
        </row>
        <row r="117">
          <cell r="A117">
            <v>1116</v>
          </cell>
          <cell r="B117" t="str">
            <v>（株）長崎マエダ</v>
          </cell>
          <cell r="C117" t="str">
            <v/>
          </cell>
          <cell r="D117" t="str">
            <v>山口　久美</v>
          </cell>
          <cell r="E117" t="str">
            <v>長崎市住吉町４－１２－６０３</v>
          </cell>
          <cell r="F117" t="str">
            <v>095-882-6044</v>
          </cell>
          <cell r="G117" t="str">
            <v>1ﾅｶﾞｻｷ</v>
          </cell>
        </row>
        <row r="118">
          <cell r="A118">
            <v>1117</v>
          </cell>
          <cell r="B118" t="str">
            <v>（株）長崎西部建設</v>
          </cell>
          <cell r="C118" t="str">
            <v/>
          </cell>
          <cell r="D118" t="str">
            <v>津田　浩哉</v>
          </cell>
          <cell r="E118" t="str">
            <v>長崎市玉園町２－３７</v>
          </cell>
          <cell r="F118" t="str">
            <v>095-822-8501</v>
          </cell>
          <cell r="G118" t="str">
            <v>1ﾅｶﾞｻｷ</v>
          </cell>
        </row>
        <row r="119">
          <cell r="A119">
            <v>1118</v>
          </cell>
          <cell r="B119" t="str">
            <v>長崎県とび・土工工事業（同）</v>
          </cell>
          <cell r="C119" t="str">
            <v/>
          </cell>
          <cell r="D119" t="str">
            <v>峰　栄二</v>
          </cell>
          <cell r="E119" t="str">
            <v>長崎市小瀬戸町１０１１－３</v>
          </cell>
          <cell r="F119" t="str">
            <v>095-865-5571</v>
          </cell>
          <cell r="G119" t="str">
            <v>1ﾅｶﾞｻｷ</v>
          </cell>
        </row>
        <row r="120">
          <cell r="A120">
            <v>1119</v>
          </cell>
          <cell r="B120" t="str">
            <v>（有）中島建設</v>
          </cell>
          <cell r="C120" t="str">
            <v>　</v>
          </cell>
          <cell r="D120" t="str">
            <v>中嶋　幸敏</v>
          </cell>
          <cell r="E120" t="str">
            <v>長崎市小江町２７３４－２１</v>
          </cell>
          <cell r="F120" t="str">
            <v>095-847-6365</v>
          </cell>
          <cell r="G120" t="str">
            <v>1ﾅｶｼﾏ</v>
          </cell>
        </row>
        <row r="121">
          <cell r="A121">
            <v>1120</v>
          </cell>
          <cell r="B121" t="str">
            <v>㈲スマイルホーム</v>
          </cell>
          <cell r="C121" t="str">
            <v/>
          </cell>
          <cell r="D121" t="str">
            <v>橋村　和子</v>
          </cell>
          <cell r="E121" t="str">
            <v>長崎市横尾１－１０－１</v>
          </cell>
          <cell r="F121" t="str">
            <v>095-855-1059</v>
          </cell>
          <cell r="G121" t="str">
            <v>1ﾅｶｼﾏ</v>
          </cell>
        </row>
        <row r="122">
          <cell r="A122">
            <v>1121</v>
          </cell>
          <cell r="B122" t="str">
            <v>㈲中野工務店</v>
          </cell>
          <cell r="C122" t="str">
            <v/>
          </cell>
          <cell r="D122" t="str">
            <v>中野　清香</v>
          </cell>
          <cell r="E122" t="str">
            <v>長崎市城栄町１３－３</v>
          </cell>
          <cell r="F122" t="str">
            <v>095-847-3929</v>
          </cell>
          <cell r="G122" t="str">
            <v>1ﾅｶﾉｹ</v>
          </cell>
        </row>
        <row r="123">
          <cell r="A123">
            <v>1122</v>
          </cell>
          <cell r="B123" t="str">
            <v>㈲中村建設</v>
          </cell>
          <cell r="C123" t="str">
            <v/>
          </cell>
          <cell r="D123" t="str">
            <v>中村　登</v>
          </cell>
          <cell r="E123" t="str">
            <v>西彼杵郡野母崎町野母４４２</v>
          </cell>
          <cell r="F123" t="str">
            <v>095-893-2701</v>
          </cell>
          <cell r="G123" t="str">
            <v>1ﾅｶﾑﾗ</v>
          </cell>
        </row>
        <row r="124">
          <cell r="A124">
            <v>1123</v>
          </cell>
          <cell r="B124" t="str">
            <v>（有）永山建設</v>
          </cell>
          <cell r="C124" t="str">
            <v>　</v>
          </cell>
          <cell r="D124" t="str">
            <v>永山　守一</v>
          </cell>
          <cell r="E124" t="str">
            <v>長崎市清水町５－６４</v>
          </cell>
          <cell r="F124" t="str">
            <v>095-848-2191</v>
          </cell>
          <cell r="G124" t="str">
            <v>1ﾅｶﾞﾔﾏ</v>
          </cell>
        </row>
        <row r="125">
          <cell r="A125">
            <v>1124</v>
          </cell>
          <cell r="B125" t="str">
            <v>㈲ニシセン</v>
          </cell>
          <cell r="C125" t="str">
            <v/>
          </cell>
          <cell r="D125" t="str">
            <v>山口　大三郎</v>
          </cell>
          <cell r="E125" t="str">
            <v>長崎市文教町１－１７</v>
          </cell>
          <cell r="F125" t="str">
            <v>095-844-0537</v>
          </cell>
          <cell r="G125" t="str">
            <v>1ﾆｼｾﾝ</v>
          </cell>
        </row>
        <row r="126">
          <cell r="A126">
            <v>1125</v>
          </cell>
          <cell r="B126" t="str">
            <v>西津建設（株）</v>
          </cell>
          <cell r="C126" t="str">
            <v>代表取締役</v>
          </cell>
          <cell r="D126" t="str">
            <v>入江  千昭</v>
          </cell>
          <cell r="E126" t="str">
            <v>長崎市岩川町２－１４</v>
          </cell>
          <cell r="F126" t="str">
            <v>095-845-1387</v>
          </cell>
          <cell r="G126" t="str">
            <v>1ﾆｼﾂｹ</v>
          </cell>
        </row>
        <row r="127">
          <cell r="A127">
            <v>1126</v>
          </cell>
          <cell r="B127" t="str">
            <v>西日本菱重興産（株）</v>
          </cell>
          <cell r="C127" t="str">
            <v>　</v>
          </cell>
          <cell r="D127" t="str">
            <v>緒方　利隆</v>
          </cell>
          <cell r="E127" t="str">
            <v>長崎市飽の浦町５－３</v>
          </cell>
          <cell r="F127" t="str">
            <v>095-861-1580</v>
          </cell>
          <cell r="G127" t="str">
            <v>1ﾆｼﾆﾎ</v>
          </cell>
        </row>
        <row r="128">
          <cell r="A128">
            <v>1127</v>
          </cell>
          <cell r="B128" t="str">
            <v>日経総合建設（株）</v>
          </cell>
          <cell r="C128" t="str">
            <v/>
          </cell>
          <cell r="D128" t="str">
            <v>馬場　裕文</v>
          </cell>
          <cell r="E128" t="str">
            <v>長崎市中町２－１７</v>
          </cell>
          <cell r="F128" t="str">
            <v>095-827-5563</v>
          </cell>
          <cell r="G128" t="str">
            <v>1ﾆｯｹｲｿ</v>
          </cell>
        </row>
        <row r="129">
          <cell r="A129">
            <v>1128</v>
          </cell>
          <cell r="B129" t="str">
            <v>日誠建設（株）</v>
          </cell>
          <cell r="C129" t="str">
            <v>　</v>
          </cell>
          <cell r="D129" t="str">
            <v>山下　誠</v>
          </cell>
          <cell r="E129" t="str">
            <v>長崎市三京町６７１</v>
          </cell>
          <cell r="F129" t="str">
            <v>095-850-0456</v>
          </cell>
          <cell r="G129" t="str">
            <v>1ﾆｯｾｲ</v>
          </cell>
        </row>
        <row r="130">
          <cell r="A130">
            <v>1129</v>
          </cell>
          <cell r="B130" t="str">
            <v>（株）日東建設</v>
          </cell>
          <cell r="C130" t="str">
            <v>　</v>
          </cell>
          <cell r="D130" t="str">
            <v>宮近　三郎</v>
          </cell>
          <cell r="E130" t="str">
            <v>長崎市飽ノ浦町９－４</v>
          </cell>
          <cell r="F130" t="str">
            <v>095-861-3207</v>
          </cell>
          <cell r="G130" t="str">
            <v>1ﾆｯﾄｳ</v>
          </cell>
        </row>
        <row r="131">
          <cell r="A131">
            <v>1130</v>
          </cell>
          <cell r="B131" t="str">
            <v>日本商事（株）</v>
          </cell>
          <cell r="C131" t="str">
            <v/>
          </cell>
          <cell r="D131" t="str">
            <v>古賀　政利</v>
          </cell>
          <cell r="E131" t="str">
            <v>長崎市大橋町２３－１２</v>
          </cell>
          <cell r="F131" t="str">
            <v>095-846-3088</v>
          </cell>
          <cell r="G131" t="str">
            <v>1ﾆﾎﾝｼｮ</v>
          </cell>
        </row>
        <row r="132">
          <cell r="A132">
            <v>1131</v>
          </cell>
          <cell r="B132" t="str">
            <v>（有）野口興業</v>
          </cell>
          <cell r="C132" t="str">
            <v/>
          </cell>
          <cell r="D132" t="str">
            <v>野口　哲</v>
          </cell>
          <cell r="E132" t="str">
            <v>長崎市椎の木町１３－３０</v>
          </cell>
          <cell r="F132" t="str">
            <v>095-822-8054</v>
          </cell>
          <cell r="G132" t="str">
            <v>1ﾉｸﾞﾁｺ</v>
          </cell>
        </row>
        <row r="133">
          <cell r="A133">
            <v>1132</v>
          </cell>
          <cell r="B133" t="str">
            <v>（株）野中建設</v>
          </cell>
          <cell r="C133" t="str">
            <v>　</v>
          </cell>
          <cell r="D133" t="str">
            <v>野中　幹夫</v>
          </cell>
          <cell r="E133" t="str">
            <v>長崎市坂本１－１－１５</v>
          </cell>
          <cell r="F133" t="str">
            <v>095-846-6848</v>
          </cell>
          <cell r="G133" t="str">
            <v>1ﾉﾅｶｹ</v>
          </cell>
        </row>
        <row r="134">
          <cell r="A134">
            <v>1133</v>
          </cell>
          <cell r="B134" t="str">
            <v>㈲野畑建設</v>
          </cell>
          <cell r="C134" t="str">
            <v/>
          </cell>
          <cell r="D134" t="str">
            <v>野畑　正</v>
          </cell>
          <cell r="E134" t="str">
            <v>長崎市平間町３９７－３</v>
          </cell>
          <cell r="F134" t="str">
            <v>095-839-1548</v>
          </cell>
          <cell r="G134" t="str">
            <v>1ﾉﾊﾀｹ</v>
          </cell>
        </row>
        <row r="135">
          <cell r="A135">
            <v>1134</v>
          </cell>
          <cell r="B135" t="str">
            <v>（有）端本組</v>
          </cell>
          <cell r="C135" t="str">
            <v/>
          </cell>
          <cell r="D135" t="str">
            <v>端本　輝喜</v>
          </cell>
          <cell r="E135" t="str">
            <v>長崎市深堀町１－１４４－２</v>
          </cell>
          <cell r="F135" t="str">
            <v>095-871-3463</v>
          </cell>
          <cell r="G135" t="str">
            <v>1ﾊｼﾓﾄ</v>
          </cell>
        </row>
        <row r="136">
          <cell r="A136">
            <v>1135</v>
          </cell>
          <cell r="B136" t="str">
            <v>浜岡工業（株）</v>
          </cell>
          <cell r="C136" t="str">
            <v/>
          </cell>
          <cell r="D136" t="str">
            <v>浜岡　寅夫</v>
          </cell>
          <cell r="E136" t="str">
            <v>西彼杵郡大島町１９１７</v>
          </cell>
          <cell r="F136" t="str">
            <v>0959-34-2254</v>
          </cell>
          <cell r="G136" t="str">
            <v>1ﾊﾏｵｶ</v>
          </cell>
        </row>
        <row r="137">
          <cell r="A137">
            <v>1136</v>
          </cell>
          <cell r="B137" t="str">
            <v>光建設鉄構（株）</v>
          </cell>
          <cell r="C137" t="str">
            <v>　</v>
          </cell>
          <cell r="D137" t="str">
            <v>竹中　正</v>
          </cell>
          <cell r="E137" t="str">
            <v>長崎市江戸町２－３１</v>
          </cell>
          <cell r="F137" t="str">
            <v>095-827-2811</v>
          </cell>
          <cell r="G137" t="str">
            <v>1ﾋｶﾘｹ</v>
          </cell>
        </row>
        <row r="138">
          <cell r="A138">
            <v>1137</v>
          </cell>
          <cell r="B138" t="str">
            <v>平石建設（株）</v>
          </cell>
          <cell r="C138" t="str">
            <v>　</v>
          </cell>
          <cell r="D138" t="str">
            <v>平石　隆康</v>
          </cell>
          <cell r="E138" t="str">
            <v>長崎市平和町１９－１４</v>
          </cell>
          <cell r="F138" t="str">
            <v>095-844-0814</v>
          </cell>
          <cell r="G138" t="str">
            <v>1ﾋﾗｲｼ</v>
          </cell>
        </row>
        <row r="139">
          <cell r="A139">
            <v>1138</v>
          </cell>
          <cell r="B139" t="str">
            <v>平川総合建設（株）</v>
          </cell>
          <cell r="C139" t="str">
            <v/>
          </cell>
          <cell r="D139" t="str">
            <v>平川　満男</v>
          </cell>
          <cell r="E139" t="str">
            <v>長崎市中川町１－２－１</v>
          </cell>
          <cell r="F139" t="str">
            <v>095-822-0921</v>
          </cell>
          <cell r="G139" t="str">
            <v>1ﾋﾗｶﾜ</v>
          </cell>
        </row>
        <row r="140">
          <cell r="A140">
            <v>1139</v>
          </cell>
          <cell r="B140" t="str">
            <v>平木工業㈱</v>
          </cell>
          <cell r="C140" t="str">
            <v/>
          </cell>
          <cell r="D140" t="str">
            <v>平木　實男</v>
          </cell>
          <cell r="E140" t="str">
            <v>長崎市三京町６４１－１</v>
          </cell>
          <cell r="F140" t="str">
            <v>095-850-3500</v>
          </cell>
          <cell r="G140" t="str">
            <v>1ﾋﾗｷ</v>
          </cell>
        </row>
        <row r="141">
          <cell r="A141">
            <v>1140</v>
          </cell>
          <cell r="B141" t="str">
            <v>㈲平山建設</v>
          </cell>
          <cell r="C141" t="str">
            <v/>
          </cell>
          <cell r="D141" t="str">
            <v>平山　清栄</v>
          </cell>
          <cell r="E141" t="str">
            <v>長崎市篭町４－１７</v>
          </cell>
          <cell r="F141" t="str">
            <v>095-827-5466</v>
          </cell>
          <cell r="G141" t="str">
            <v>1ﾋﾗﾔﾏ</v>
          </cell>
        </row>
        <row r="142">
          <cell r="A142">
            <v>1141</v>
          </cell>
          <cell r="B142" t="str">
            <v>（有）広澤工務店</v>
          </cell>
          <cell r="C142" t="str">
            <v/>
          </cell>
          <cell r="D142" t="str">
            <v>広澤　澄照</v>
          </cell>
          <cell r="E142" t="str">
            <v>西彼杵郡西海町太田和郷８０６</v>
          </cell>
          <cell r="F142" t="str">
            <v>0959-32-9230</v>
          </cell>
          <cell r="G142" t="str">
            <v>1ﾋﾛｻﾜ</v>
          </cell>
        </row>
        <row r="143">
          <cell r="A143">
            <v>1142</v>
          </cell>
          <cell r="B143" t="str">
            <v>深江建設</v>
          </cell>
          <cell r="C143" t="str">
            <v/>
          </cell>
          <cell r="D143" t="str">
            <v>深江　孝市</v>
          </cell>
          <cell r="E143" t="str">
            <v>長崎市本原町１２－９</v>
          </cell>
          <cell r="F143" t="str">
            <v>095-844-2567</v>
          </cell>
          <cell r="G143" t="str">
            <v>1ﾌｶｴｹ</v>
          </cell>
        </row>
        <row r="144">
          <cell r="A144">
            <v>1143</v>
          </cell>
          <cell r="B144" t="str">
            <v>福島建設（株）</v>
          </cell>
          <cell r="C144" t="str">
            <v>　</v>
          </cell>
          <cell r="D144" t="str">
            <v>林田　好信</v>
          </cell>
          <cell r="E144" t="str">
            <v>長崎市西山町２－２９１－３７</v>
          </cell>
          <cell r="F144" t="str">
            <v>095-821-8826</v>
          </cell>
          <cell r="G144" t="str">
            <v>1ﾌｸｼﾏ</v>
          </cell>
        </row>
        <row r="145">
          <cell r="A145">
            <v>1144</v>
          </cell>
          <cell r="B145" t="str">
            <v>福田建設（株）</v>
          </cell>
          <cell r="C145" t="str">
            <v>　</v>
          </cell>
          <cell r="D145" t="str">
            <v>清水　良雄</v>
          </cell>
          <cell r="E145" t="str">
            <v>長崎市福田本町２０－５</v>
          </cell>
          <cell r="F145" t="str">
            <v>095-865-1157</v>
          </cell>
          <cell r="G145" t="str">
            <v>1ﾌｸﾀﾞｹ</v>
          </cell>
        </row>
        <row r="146">
          <cell r="A146">
            <v>1145</v>
          </cell>
          <cell r="B146" t="str">
            <v>㈲古木工務店</v>
          </cell>
          <cell r="C146" t="str">
            <v/>
          </cell>
          <cell r="D146" t="str">
            <v>古木　茂</v>
          </cell>
          <cell r="E146" t="str">
            <v>長崎市本原町１９－２０</v>
          </cell>
          <cell r="F146" t="str">
            <v>095-845-1832</v>
          </cell>
          <cell r="G146" t="str">
            <v>1ﾌﾙｷｺ</v>
          </cell>
        </row>
        <row r="147">
          <cell r="A147">
            <v>1146</v>
          </cell>
          <cell r="B147" t="str">
            <v>平和建設興業（株）</v>
          </cell>
          <cell r="C147" t="str">
            <v/>
          </cell>
          <cell r="D147" t="str">
            <v>山中　栄</v>
          </cell>
          <cell r="E147" t="str">
            <v>長崎市魚の町２－２６</v>
          </cell>
          <cell r="F147" t="str">
            <v>095-821-8984</v>
          </cell>
          <cell r="G147" t="str">
            <v>1ﾍｲﾜｹ</v>
          </cell>
        </row>
        <row r="148">
          <cell r="A148">
            <v>1147</v>
          </cell>
          <cell r="B148" t="str">
            <v>（株）毎熊土建</v>
          </cell>
          <cell r="C148" t="str">
            <v/>
          </cell>
          <cell r="D148" t="str">
            <v>毎熊　稔</v>
          </cell>
          <cell r="E148" t="str">
            <v>長崎市女の都１－１４７０－３</v>
          </cell>
          <cell r="F148" t="str">
            <v>095-847-7453</v>
          </cell>
          <cell r="G148" t="str">
            <v>1ﾏｲｸﾞﾏ</v>
          </cell>
        </row>
        <row r="149">
          <cell r="A149">
            <v>1148</v>
          </cell>
          <cell r="B149" t="str">
            <v>（株）正生組</v>
          </cell>
          <cell r="C149" t="str">
            <v/>
          </cell>
          <cell r="D149" t="str">
            <v>正生　良子</v>
          </cell>
          <cell r="E149" t="str">
            <v>西彼杵郡大島町１６２７</v>
          </cell>
          <cell r="F149" t="str">
            <v>0959-34-2058</v>
          </cell>
          <cell r="G149" t="str">
            <v>1ﾏｻｵｸﾞ</v>
          </cell>
        </row>
        <row r="150">
          <cell r="A150">
            <v>1149</v>
          </cell>
          <cell r="B150" t="str">
            <v>増田建設工業（株）</v>
          </cell>
          <cell r="C150" t="str">
            <v>　</v>
          </cell>
          <cell r="D150" t="str">
            <v>喜多　次吉</v>
          </cell>
          <cell r="E150" t="str">
            <v>長崎市元船町１－９</v>
          </cell>
          <cell r="F150" t="str">
            <v>095-821-8282</v>
          </cell>
          <cell r="G150" t="str">
            <v>1ﾏｽﾀﾞｹ</v>
          </cell>
        </row>
        <row r="151">
          <cell r="A151">
            <v>1150</v>
          </cell>
          <cell r="B151" t="str">
            <v>㈲松明建設</v>
          </cell>
          <cell r="C151" t="str">
            <v/>
          </cell>
          <cell r="D151" t="str">
            <v>松竹　義明</v>
          </cell>
          <cell r="E151" t="str">
            <v>長崎市毛井首町１－１２０</v>
          </cell>
          <cell r="F151" t="str">
            <v>095-878-8892</v>
          </cell>
          <cell r="G151" t="str">
            <v>1ﾏﾂｱｹ</v>
          </cell>
        </row>
        <row r="152">
          <cell r="A152">
            <v>1151</v>
          </cell>
          <cell r="B152" t="str">
            <v>㈲松尾建設</v>
          </cell>
          <cell r="C152" t="str">
            <v>　</v>
          </cell>
          <cell r="D152" t="str">
            <v>松尾　和俊</v>
          </cell>
          <cell r="E152" t="str">
            <v>西彼杵郡野母崎町高浜３８７５</v>
          </cell>
          <cell r="F152" t="str">
            <v>095-894-2019</v>
          </cell>
          <cell r="G152" t="str">
            <v>1ﾏﾂｵｹ</v>
          </cell>
        </row>
        <row r="153">
          <cell r="A153">
            <v>1152</v>
          </cell>
          <cell r="B153" t="str">
            <v>㈲松崎土建</v>
          </cell>
          <cell r="C153" t="str">
            <v/>
          </cell>
          <cell r="D153" t="str">
            <v>松崎　靖</v>
          </cell>
          <cell r="E153" t="str">
            <v>長崎市秋月町１４－１９</v>
          </cell>
          <cell r="F153" t="str">
            <v>095-861-8321</v>
          </cell>
          <cell r="G153" t="str">
            <v>1ﾏﾂｻﾞｷ</v>
          </cell>
        </row>
        <row r="154">
          <cell r="A154">
            <v>1153</v>
          </cell>
          <cell r="B154" t="str">
            <v>（株）松崎組</v>
          </cell>
          <cell r="C154" t="str">
            <v/>
          </cell>
          <cell r="D154" t="str">
            <v>松崎　八紘</v>
          </cell>
          <cell r="E154" t="str">
            <v>長崎市上小島２－１－１５</v>
          </cell>
          <cell r="F154" t="str">
            <v>095-879-7567</v>
          </cell>
          <cell r="G154" t="str">
            <v>1ﾏﾂｻﾞｷ</v>
          </cell>
        </row>
        <row r="155">
          <cell r="A155">
            <v>1154</v>
          </cell>
          <cell r="B155" t="str">
            <v>（株）松下工務店</v>
          </cell>
          <cell r="C155" t="str">
            <v>　</v>
          </cell>
          <cell r="D155" t="str">
            <v>松下　静男</v>
          </cell>
          <cell r="E155" t="str">
            <v>長崎市五島町５－３４</v>
          </cell>
          <cell r="F155" t="str">
            <v>095-824-6446</v>
          </cell>
          <cell r="G155" t="str">
            <v>1ﾏﾂｼﾀ</v>
          </cell>
        </row>
        <row r="156">
          <cell r="A156">
            <v>1155</v>
          </cell>
          <cell r="B156" t="str">
            <v>松島建設工業（株）</v>
          </cell>
          <cell r="C156" t="str">
            <v>　</v>
          </cell>
          <cell r="D156" t="str">
            <v>福浦　善一</v>
          </cell>
          <cell r="E156" t="str">
            <v>長崎市万才町１－１</v>
          </cell>
          <cell r="F156" t="str">
            <v>095-824-0902</v>
          </cell>
          <cell r="G156" t="str">
            <v>1ﾏﾂｼﾏ</v>
          </cell>
        </row>
        <row r="157">
          <cell r="A157">
            <v>1156</v>
          </cell>
          <cell r="B157" t="str">
            <v>松島建設工業（株）大瀬戸営業所</v>
          </cell>
          <cell r="C157" t="str">
            <v/>
          </cell>
          <cell r="D157" t="str">
            <v>中村　秀人</v>
          </cell>
          <cell r="E157" t="str">
            <v>西彼杵郡大瀬戸町板浦郷１４２７</v>
          </cell>
          <cell r="F157" t="str">
            <v>0959-22-0536</v>
          </cell>
          <cell r="G157" t="str">
            <v>1ﾏﾂｼﾏ</v>
          </cell>
        </row>
        <row r="158">
          <cell r="A158">
            <v>1157</v>
          </cell>
          <cell r="B158" t="str">
            <v>㈲松葉建設</v>
          </cell>
          <cell r="C158" t="str">
            <v/>
          </cell>
          <cell r="D158" t="str">
            <v>松本　敏</v>
          </cell>
          <cell r="E158" t="str">
            <v>長崎市葉山２－１３－２</v>
          </cell>
          <cell r="F158" t="str">
            <v>095-856-0907</v>
          </cell>
          <cell r="G158" t="str">
            <v>1ﾏﾂﾊﾞｹ</v>
          </cell>
        </row>
        <row r="159">
          <cell r="A159">
            <v>1158</v>
          </cell>
          <cell r="B159" t="str">
            <v>松晴建設㈲</v>
          </cell>
          <cell r="C159" t="str">
            <v/>
          </cell>
          <cell r="D159" t="str">
            <v>本多　明</v>
          </cell>
          <cell r="E159" t="str">
            <v>長崎市三原町４９２－３</v>
          </cell>
          <cell r="F159" t="str">
            <v>095-847-8570</v>
          </cell>
          <cell r="G159" t="str">
            <v>1ﾏﾂﾊﾙ</v>
          </cell>
        </row>
        <row r="160">
          <cell r="A160">
            <v>1159</v>
          </cell>
          <cell r="B160" t="str">
            <v>マツモト鉄建（株）</v>
          </cell>
          <cell r="C160" t="str">
            <v/>
          </cell>
          <cell r="D160" t="str">
            <v>松元　栄一郎</v>
          </cell>
          <cell r="E160" t="str">
            <v>長崎市八幡町４－５</v>
          </cell>
          <cell r="F160" t="str">
            <v>095-821-7771</v>
          </cell>
          <cell r="G160" t="str">
            <v>1ﾏﾂﾓﾄ</v>
          </cell>
        </row>
        <row r="161">
          <cell r="A161">
            <v>1160</v>
          </cell>
          <cell r="B161" t="str">
            <v>（株）丸栄組</v>
          </cell>
          <cell r="C161" t="str">
            <v/>
          </cell>
          <cell r="D161" t="str">
            <v>峰　栄二</v>
          </cell>
          <cell r="E161" t="str">
            <v>長崎市小瀬戸町１０１１－３</v>
          </cell>
          <cell r="F161" t="str">
            <v>095-865-0674</v>
          </cell>
          <cell r="G161" t="str">
            <v>1ﾏﾙｴｲ</v>
          </cell>
        </row>
        <row r="162">
          <cell r="A162">
            <v>1161</v>
          </cell>
          <cell r="B162" t="str">
            <v>丸田開発（株）</v>
          </cell>
          <cell r="C162" t="str">
            <v>　</v>
          </cell>
          <cell r="D162" t="str">
            <v>埴生　雅子</v>
          </cell>
          <cell r="E162" t="str">
            <v>長崎市界２－２－４</v>
          </cell>
          <cell r="F162" t="str">
            <v>095-839-1145</v>
          </cell>
          <cell r="G162" t="str">
            <v>1ﾏﾙﾀｶ</v>
          </cell>
        </row>
        <row r="163">
          <cell r="A163">
            <v>1162</v>
          </cell>
          <cell r="B163" t="str">
            <v>（有）水口建設</v>
          </cell>
          <cell r="C163" t="str">
            <v/>
          </cell>
          <cell r="D163" t="str">
            <v>水口　勝也</v>
          </cell>
          <cell r="E163" t="str">
            <v>西彼杵郡外海町大字黒崎永田郷字池角２０５１</v>
          </cell>
          <cell r="F163" t="str">
            <v>0959-25-0890</v>
          </cell>
          <cell r="G163" t="str">
            <v>1ﾐｽﾞｸﾁ</v>
          </cell>
        </row>
        <row r="164">
          <cell r="A164">
            <v>1163</v>
          </cell>
          <cell r="B164" t="str">
            <v>三菱長崎機工（株）</v>
          </cell>
          <cell r="C164" t="str">
            <v/>
          </cell>
          <cell r="D164" t="str">
            <v>安河内　健一</v>
          </cell>
          <cell r="E164" t="str">
            <v>長崎市深掘町１－２－１</v>
          </cell>
          <cell r="F164" t="str">
            <v>095-871-2211</v>
          </cell>
          <cell r="G164" t="str">
            <v>1ﾐﾂﾋﾞｼ</v>
          </cell>
        </row>
        <row r="165">
          <cell r="A165">
            <v>1164</v>
          </cell>
          <cell r="B165" t="str">
            <v>武藤建設（株）</v>
          </cell>
          <cell r="C165" t="str">
            <v/>
          </cell>
          <cell r="D165" t="str">
            <v>武藤　章</v>
          </cell>
          <cell r="E165" t="str">
            <v>長崎市中園町１６－１７</v>
          </cell>
          <cell r="F165" t="str">
            <v>095-845-3175</v>
          </cell>
          <cell r="G165" t="str">
            <v>1ﾑﾄｳｹ</v>
          </cell>
        </row>
        <row r="166">
          <cell r="A166">
            <v>1165</v>
          </cell>
          <cell r="B166" t="str">
            <v>（株）村上建設</v>
          </cell>
          <cell r="C166" t="str">
            <v/>
          </cell>
          <cell r="D166" t="str">
            <v>加末　成夫</v>
          </cell>
          <cell r="E166" t="str">
            <v>長崎市横尾４－１５－６</v>
          </cell>
          <cell r="F166" t="str">
            <v>095-857-1794</v>
          </cell>
          <cell r="G166" t="str">
            <v>1ﾑﾗｶﾐ</v>
          </cell>
        </row>
        <row r="167">
          <cell r="A167">
            <v>1166</v>
          </cell>
          <cell r="B167" t="str">
            <v>㈲明光開発</v>
          </cell>
          <cell r="C167" t="str">
            <v/>
          </cell>
          <cell r="D167" t="str">
            <v>濱田　善廣</v>
          </cell>
          <cell r="E167" t="str">
            <v>長崎市かき道１－８８６</v>
          </cell>
          <cell r="F167" t="str">
            <v>095-839-0383</v>
          </cell>
          <cell r="G167" t="str">
            <v>1ﾒｲｺｳ</v>
          </cell>
        </row>
        <row r="168">
          <cell r="A168">
            <v>1167</v>
          </cell>
          <cell r="B168" t="str">
            <v>（有）本山工務店</v>
          </cell>
          <cell r="C168" t="str">
            <v/>
          </cell>
          <cell r="D168" t="str">
            <v>本山　長次郎</v>
          </cell>
          <cell r="E168" t="str">
            <v>西彼杵郡大島町１６１５</v>
          </cell>
          <cell r="F168" t="str">
            <v>0959-34-2117</v>
          </cell>
          <cell r="G168" t="str">
            <v>1ﾓﾄﾔﾏ</v>
          </cell>
        </row>
        <row r="169">
          <cell r="A169">
            <v>1168</v>
          </cell>
          <cell r="B169" t="str">
            <v>（株）森美工務店</v>
          </cell>
          <cell r="C169" t="str">
            <v>　</v>
          </cell>
          <cell r="D169" t="str">
            <v>田口　伸一</v>
          </cell>
          <cell r="E169" t="str">
            <v>長崎市梁川町２０－１２</v>
          </cell>
          <cell r="F169" t="str">
            <v>095-861-7541</v>
          </cell>
          <cell r="G169" t="str">
            <v>1ﾓﾘﾐｺ</v>
          </cell>
        </row>
        <row r="170">
          <cell r="A170">
            <v>1169</v>
          </cell>
          <cell r="B170" t="str">
            <v>㈲森山工務店</v>
          </cell>
          <cell r="C170" t="str">
            <v/>
          </cell>
          <cell r="D170" t="str">
            <v>森山　茂義</v>
          </cell>
          <cell r="E170" t="str">
            <v>長崎市平間５９９</v>
          </cell>
          <cell r="F170" t="str">
            <v>095-838-3619</v>
          </cell>
          <cell r="G170" t="str">
            <v>1ﾓﾘﾔﾏ</v>
          </cell>
        </row>
        <row r="171">
          <cell r="A171">
            <v>1170</v>
          </cell>
          <cell r="B171" t="str">
            <v>山口総合建設㈲</v>
          </cell>
          <cell r="C171" t="str">
            <v>　</v>
          </cell>
          <cell r="D171" t="str">
            <v>山口　幸雄</v>
          </cell>
          <cell r="E171" t="str">
            <v>長崎市岩見町５１７－２</v>
          </cell>
          <cell r="F171" t="str">
            <v>095-861-7003</v>
          </cell>
          <cell r="G171" t="str">
            <v>1ﾔﾏｸﾞﾁ</v>
          </cell>
        </row>
        <row r="172">
          <cell r="A172">
            <v>1171</v>
          </cell>
          <cell r="B172" t="str">
            <v>（株）山口工務店</v>
          </cell>
          <cell r="C172" t="str">
            <v>　</v>
          </cell>
          <cell r="D172" t="str">
            <v>山口　久子</v>
          </cell>
          <cell r="E172" t="str">
            <v>長崎市出島町４－４</v>
          </cell>
          <cell r="F172" t="str">
            <v>095-821-8584</v>
          </cell>
          <cell r="G172" t="str">
            <v>1ﾔﾏｸﾞﾁ</v>
          </cell>
        </row>
        <row r="173">
          <cell r="A173">
            <v>1172</v>
          </cell>
          <cell r="B173" t="str">
            <v>（株）山口工務店</v>
          </cell>
          <cell r="C173" t="str">
            <v/>
          </cell>
          <cell r="D173" t="str">
            <v>山口　敬二</v>
          </cell>
          <cell r="E173" t="str">
            <v>西彼杵郡野母崎町以下宿２０３８</v>
          </cell>
          <cell r="F173" t="str">
            <v>095-894-2503</v>
          </cell>
          <cell r="G173" t="str">
            <v>1ﾔﾏｸﾞﾁ</v>
          </cell>
        </row>
        <row r="174">
          <cell r="A174">
            <v>1173</v>
          </cell>
          <cell r="B174" t="str">
            <v>㈲山口ハウジング</v>
          </cell>
          <cell r="C174" t="str">
            <v/>
          </cell>
          <cell r="D174" t="str">
            <v>山口　純二</v>
          </cell>
          <cell r="E174" t="str">
            <v>西彼杵郡野母崎町高浜３２６５－３８</v>
          </cell>
          <cell r="F174" t="str">
            <v>095-894-2667</v>
          </cell>
          <cell r="G174" t="str">
            <v>1ﾔﾏｸﾞﾁ</v>
          </cell>
        </row>
        <row r="175">
          <cell r="A175">
            <v>1174</v>
          </cell>
          <cell r="B175" t="str">
            <v>（有）山崎組</v>
          </cell>
          <cell r="C175" t="str">
            <v/>
          </cell>
          <cell r="D175" t="str">
            <v>山崎　清</v>
          </cell>
          <cell r="E175" t="str">
            <v>長崎市西北町６６</v>
          </cell>
          <cell r="F175" t="str">
            <v>095-844-0246</v>
          </cell>
          <cell r="G175" t="str">
            <v>1ﾔﾏｻｷ</v>
          </cell>
        </row>
        <row r="176">
          <cell r="A176">
            <v>1175</v>
          </cell>
          <cell r="B176" t="str">
            <v>山崎建設</v>
          </cell>
          <cell r="C176" t="str">
            <v/>
          </cell>
          <cell r="D176" t="str">
            <v>山崎　五十六</v>
          </cell>
          <cell r="E176" t="str">
            <v>長崎市平山町５９１－１</v>
          </cell>
          <cell r="F176" t="str">
            <v>095-878-2111</v>
          </cell>
          <cell r="G176" t="str">
            <v>1ﾔﾏｻｷ</v>
          </cell>
        </row>
        <row r="177">
          <cell r="A177">
            <v>1176</v>
          </cell>
          <cell r="B177" t="str">
            <v>（株）山下建設</v>
          </cell>
          <cell r="C177" t="str">
            <v>　</v>
          </cell>
          <cell r="D177" t="str">
            <v>山下　忍</v>
          </cell>
          <cell r="E177" t="str">
            <v>長崎市竹の久保町８－３</v>
          </cell>
          <cell r="F177" t="str">
            <v>095-861-4056</v>
          </cell>
          <cell r="G177" t="str">
            <v>1ﾔﾏｼﾀ</v>
          </cell>
        </row>
        <row r="178">
          <cell r="A178">
            <v>1177</v>
          </cell>
          <cell r="B178" t="str">
            <v>山下建設</v>
          </cell>
          <cell r="C178" t="str">
            <v/>
          </cell>
          <cell r="D178" t="str">
            <v>山下　順二</v>
          </cell>
          <cell r="E178" t="str">
            <v>西彼杵郡野母崎町野母２０２７</v>
          </cell>
          <cell r="F178" t="str">
            <v>095-893-0359</v>
          </cell>
          <cell r="G178" t="str">
            <v>1ﾔﾏｼﾀ</v>
          </cell>
        </row>
        <row r="179">
          <cell r="A179">
            <v>1178</v>
          </cell>
          <cell r="B179" t="str">
            <v>（有）山田建設</v>
          </cell>
          <cell r="C179" t="str">
            <v/>
          </cell>
          <cell r="D179" t="str">
            <v>山田　蔀・</v>
          </cell>
          <cell r="E179" t="str">
            <v>西彼杵郡西海町木場５４４</v>
          </cell>
          <cell r="F179" t="str">
            <v>0959-22-9430</v>
          </cell>
          <cell r="G179" t="str">
            <v>1ﾔﾏﾀﾞｹ</v>
          </cell>
        </row>
        <row r="180">
          <cell r="A180">
            <v>1179</v>
          </cell>
          <cell r="B180" t="str">
            <v>（有）ヤマダ工務店</v>
          </cell>
          <cell r="C180" t="str">
            <v/>
          </cell>
          <cell r="D180" t="str">
            <v>山田　卓郎</v>
          </cell>
          <cell r="E180" t="str">
            <v>西彼杵郡野母崎町高浜２７７７</v>
          </cell>
          <cell r="F180" t="str">
            <v>095-894-2420</v>
          </cell>
          <cell r="G180" t="str">
            <v>1ﾔﾏﾀﾞｺ</v>
          </cell>
        </row>
        <row r="181">
          <cell r="A181">
            <v>1180</v>
          </cell>
          <cell r="B181" t="str">
            <v>山手建設</v>
          </cell>
          <cell r="C181" t="str">
            <v/>
          </cell>
          <cell r="D181" t="str">
            <v>山手　茂昭</v>
          </cell>
          <cell r="E181" t="str">
            <v>長崎市江の浦町２－２０</v>
          </cell>
          <cell r="F181" t="str">
            <v>095-844-6748</v>
          </cell>
          <cell r="G181" t="str">
            <v>1ﾔﾏﾃｹ</v>
          </cell>
        </row>
        <row r="182">
          <cell r="A182">
            <v>1181</v>
          </cell>
          <cell r="B182" t="str">
            <v>㈲山節建設</v>
          </cell>
          <cell r="C182" t="str">
            <v/>
          </cell>
          <cell r="D182" t="str">
            <v>山口　節男</v>
          </cell>
          <cell r="E182" t="str">
            <v>長崎市上小島４－１２－５</v>
          </cell>
          <cell r="F182" t="str">
            <v>095-823-8769</v>
          </cell>
          <cell r="G182" t="str">
            <v>1ﾔﾏﾌﾞｼ</v>
          </cell>
        </row>
        <row r="183">
          <cell r="A183">
            <v>1182</v>
          </cell>
          <cell r="B183" t="str">
            <v>豊建設（株）</v>
          </cell>
          <cell r="C183" t="str">
            <v>　</v>
          </cell>
          <cell r="D183" t="str">
            <v>道山　正文</v>
          </cell>
          <cell r="E183" t="str">
            <v>長崎市油木町３５－２</v>
          </cell>
          <cell r="F183" t="str">
            <v>095-846-3644</v>
          </cell>
          <cell r="G183" t="str">
            <v>1ﾕﾀｶｹ</v>
          </cell>
        </row>
        <row r="184">
          <cell r="A184">
            <v>1183</v>
          </cell>
          <cell r="B184" t="str">
            <v>吉川建設（株）</v>
          </cell>
          <cell r="C184" t="str">
            <v>　</v>
          </cell>
          <cell r="D184" t="str">
            <v>吉川　幸俊</v>
          </cell>
          <cell r="E184" t="str">
            <v>長崎市花園町３０－１</v>
          </cell>
          <cell r="F184" t="str">
            <v>095-861-4188</v>
          </cell>
          <cell r="G184" t="str">
            <v>1ﾖｼｶﾜ</v>
          </cell>
        </row>
        <row r="185">
          <cell r="A185">
            <v>1184</v>
          </cell>
          <cell r="B185" t="str">
            <v>（株）吉田建設</v>
          </cell>
          <cell r="C185" t="str">
            <v/>
          </cell>
          <cell r="D185" t="str">
            <v>吉田　福男</v>
          </cell>
          <cell r="E185" t="str">
            <v>長崎市中園町２１－２９</v>
          </cell>
          <cell r="F185" t="str">
            <v>095-844-0618</v>
          </cell>
          <cell r="G185" t="str">
            <v>1ﾖｼﾀﾞｹ</v>
          </cell>
        </row>
        <row r="186">
          <cell r="A186">
            <v>1185</v>
          </cell>
          <cell r="B186" t="str">
            <v>（株）良栄建設</v>
          </cell>
          <cell r="C186" t="str">
            <v/>
          </cell>
          <cell r="D186" t="str">
            <v>村上　喜代子</v>
          </cell>
          <cell r="E186" t="str">
            <v>長崎市葉山１－２６－６</v>
          </cell>
          <cell r="F186" t="str">
            <v>095-856-6301</v>
          </cell>
          <cell r="G186" t="str">
            <v>1ﾘｮｳｴｲ</v>
          </cell>
        </row>
        <row r="187">
          <cell r="A187">
            <v>1186</v>
          </cell>
          <cell r="B187" t="str">
            <v>㈲若葉建設</v>
          </cell>
          <cell r="C187" t="str">
            <v/>
          </cell>
          <cell r="D187" t="str">
            <v>横山　好晴</v>
          </cell>
          <cell r="E187" t="str">
            <v>長崎市上戸町１－７９</v>
          </cell>
          <cell r="F187" t="str">
            <v>095-878-9327</v>
          </cell>
          <cell r="G187" t="str">
            <v>1ﾜｶﾊﾞｹ</v>
          </cell>
        </row>
        <row r="188">
          <cell r="A188">
            <v>1187</v>
          </cell>
          <cell r="B188" t="str">
            <v>脇岬原建設</v>
          </cell>
          <cell r="C188" t="str">
            <v/>
          </cell>
          <cell r="D188" t="str">
            <v>原  傑</v>
          </cell>
          <cell r="E188" t="str">
            <v>西彼杵郡野母崎町脇岬３２３５－９</v>
          </cell>
          <cell r="F188" t="str">
            <v>095-893-1348</v>
          </cell>
          <cell r="G188" t="str">
            <v>1ﾜｷﾐｻ</v>
          </cell>
        </row>
        <row r="189">
          <cell r="A189">
            <v>1188</v>
          </cell>
          <cell r="B189" t="str">
            <v>㈱日商建設</v>
          </cell>
          <cell r="C189" t="str">
            <v/>
          </cell>
          <cell r="D189" t="str">
            <v>綾部　一雄</v>
          </cell>
          <cell r="E189" t="str">
            <v>長崎市小江原町２７３４－５７</v>
          </cell>
          <cell r="F189" t="str">
            <v>095-857-1794</v>
          </cell>
          <cell r="G189" t="str">
            <v>1ﾆｯｼｮｳ</v>
          </cell>
        </row>
        <row r="190">
          <cell r="A190">
            <v>1189</v>
          </cell>
          <cell r="B190" t="str">
            <v>安藤工事㈱</v>
          </cell>
          <cell r="C190" t="str">
            <v/>
          </cell>
          <cell r="D190" t="str">
            <v>木村　優一</v>
          </cell>
          <cell r="E190" t="str">
            <v>長崎市元町８－１８</v>
          </cell>
          <cell r="F190" t="str">
            <v>095-823-7685</v>
          </cell>
          <cell r="G190" t="str">
            <v>1ｱﾝﾄﾞｳｺｳ</v>
          </cell>
        </row>
        <row r="191">
          <cell r="A191">
            <v>1190</v>
          </cell>
          <cell r="B191" t="str">
            <v>㈱シンエイ</v>
          </cell>
          <cell r="C191" t="str">
            <v/>
          </cell>
          <cell r="D191" t="str">
            <v>板坂　修二</v>
          </cell>
          <cell r="E191" t="str">
            <v>長崎市三川町８００－４０</v>
          </cell>
          <cell r="F191" t="str">
            <v>095-846-0775</v>
          </cell>
          <cell r="G191" t="str">
            <v>1ｼﾝｴｲ</v>
          </cell>
        </row>
        <row r="192">
          <cell r="A192">
            <v>1191</v>
          </cell>
          <cell r="B192" t="str">
            <v>スペシャル化学㈱</v>
          </cell>
          <cell r="C192" t="str">
            <v/>
          </cell>
          <cell r="D192" t="str">
            <v>市川　雅夫</v>
          </cell>
          <cell r="E192" t="str">
            <v>長崎市目覚町７－１４</v>
          </cell>
          <cell r="F192" t="str">
            <v>095-845-8213</v>
          </cell>
          <cell r="G192" t="str">
            <v>1ｽﾍﾟｼｬﾙ</v>
          </cell>
        </row>
        <row r="193">
          <cell r="A193">
            <v>1192</v>
          </cell>
          <cell r="B193" t="str">
            <v>高稲工業㈱</v>
          </cell>
          <cell r="C193" t="str">
            <v/>
          </cell>
          <cell r="D193" t="str">
            <v>高稲　裕</v>
          </cell>
          <cell r="E193" t="str">
            <v>長崎市大橋町２３－５</v>
          </cell>
          <cell r="F193" t="str">
            <v>095-845-6216</v>
          </cell>
          <cell r="G193" t="str">
            <v>1ﾀｶｲﾈ</v>
          </cell>
        </row>
        <row r="194">
          <cell r="A194">
            <v>1193</v>
          </cell>
          <cell r="B194" t="str">
            <v>高宮建材㈱</v>
          </cell>
          <cell r="C194" t="str">
            <v/>
          </cell>
          <cell r="D194" t="str">
            <v>高宮　春夫</v>
          </cell>
          <cell r="E194" t="str">
            <v>長崎市八千代町１－１４</v>
          </cell>
          <cell r="F194" t="str">
            <v>095-826-6136</v>
          </cell>
          <cell r="G194" t="str">
            <v>1ﾀｶﾐﾔ</v>
          </cell>
        </row>
        <row r="195">
          <cell r="A195">
            <v>1194</v>
          </cell>
          <cell r="B195" t="str">
            <v>稲栄産業㈱</v>
          </cell>
          <cell r="C195" t="str">
            <v/>
          </cell>
          <cell r="D195" t="str">
            <v>西出　達司</v>
          </cell>
          <cell r="E195" t="str">
            <v>長崎市千歳町６－１７</v>
          </cell>
          <cell r="F195" t="str">
            <v>095-849-1331</v>
          </cell>
          <cell r="G195" t="str">
            <v>1ﾄｳｴｲ</v>
          </cell>
        </row>
        <row r="196">
          <cell r="A196">
            <v>1195</v>
          </cell>
          <cell r="B196" t="str">
            <v>㈱中野防水工業</v>
          </cell>
          <cell r="C196" t="str">
            <v/>
          </cell>
          <cell r="D196" t="str">
            <v>中野　由樹</v>
          </cell>
          <cell r="E196" t="str">
            <v>長崎市金掘町１３－２７</v>
          </cell>
          <cell r="F196" t="str">
            <v>095-861-0633</v>
          </cell>
          <cell r="G196" t="str">
            <v>1ﾅｶﾉﾎﾞｳ</v>
          </cell>
        </row>
        <row r="197">
          <cell r="A197">
            <v>1196</v>
          </cell>
          <cell r="B197" t="str">
            <v>博栄工業㈱</v>
          </cell>
          <cell r="C197" t="str">
            <v/>
          </cell>
          <cell r="D197" t="str">
            <v>中村　寅市</v>
          </cell>
          <cell r="E197" t="str">
            <v>長崎市本原町２６－１５</v>
          </cell>
          <cell r="F197" t="str">
            <v>095-849-2232</v>
          </cell>
          <cell r="G197" t="str">
            <v>1ﾊｸｴｲ</v>
          </cell>
        </row>
        <row r="198">
          <cell r="A198">
            <v>1197</v>
          </cell>
          <cell r="B198" t="str">
            <v>レヂボンケミカル㈱</v>
          </cell>
          <cell r="C198" t="str">
            <v/>
          </cell>
          <cell r="D198" t="str">
            <v>渡邉　隆</v>
          </cell>
          <cell r="E198" t="str">
            <v>長崎市梁川町４－４</v>
          </cell>
          <cell r="F198" t="str">
            <v>095-864-1220</v>
          </cell>
          <cell r="G198" t="str">
            <v>1ﾚﾁﾞﾎﾞﾝ</v>
          </cell>
        </row>
        <row r="199">
          <cell r="A199">
            <v>1198</v>
          </cell>
          <cell r="B199" t="str">
            <v>㈲渡辺工業</v>
          </cell>
          <cell r="C199" t="str">
            <v/>
          </cell>
          <cell r="D199" t="str">
            <v>渡辺　重昭</v>
          </cell>
          <cell r="E199" t="str">
            <v>長崎市弥生町６－４３</v>
          </cell>
          <cell r="F199" t="str">
            <v>095-822-0242</v>
          </cell>
          <cell r="G199" t="str">
            <v>1ﾜﾀﾅﾍﾞｺｳ</v>
          </cell>
        </row>
        <row r="200">
          <cell r="A200">
            <v>1199</v>
          </cell>
          <cell r="B200" t="str">
            <v>阪九産業㈱</v>
          </cell>
          <cell r="C200" t="str">
            <v/>
          </cell>
          <cell r="D200" t="str">
            <v>梅木澤　茂</v>
          </cell>
          <cell r="E200" t="str">
            <v>長崎市竹の久保町１１－１７</v>
          </cell>
          <cell r="F200" t="str">
            <v>095-862-3136</v>
          </cell>
          <cell r="G200" t="str">
            <v>1ﾊﾝｷｭｳ</v>
          </cell>
        </row>
        <row r="201">
          <cell r="A201">
            <v>1200</v>
          </cell>
          <cell r="B201" t="str">
            <v>マツナガ防水産業㈱</v>
          </cell>
          <cell r="C201" t="str">
            <v/>
          </cell>
          <cell r="D201" t="str">
            <v>松永　定信</v>
          </cell>
          <cell r="E201" t="str">
            <v>長崎市川平町１３６０</v>
          </cell>
          <cell r="F201" t="str">
            <v>095-848-0860</v>
          </cell>
          <cell r="G201" t="str">
            <v>1ﾏﾂﾅｶﾞﾎﾞｳ</v>
          </cell>
        </row>
        <row r="202">
          <cell r="A202">
            <v>1201</v>
          </cell>
          <cell r="B202" t="str">
            <v>㈱ニチボー長崎支店</v>
          </cell>
          <cell r="C202" t="str">
            <v/>
          </cell>
          <cell r="D202" t="str">
            <v>山口　和登</v>
          </cell>
          <cell r="E202" t="str">
            <v>西彼杵郡多良見町化屋名１８４０</v>
          </cell>
          <cell r="F202" t="str">
            <v>0957-43-4788</v>
          </cell>
          <cell r="G202" t="str">
            <v>1ﾆﾁﾎﾞｰ</v>
          </cell>
        </row>
        <row r="203">
          <cell r="A203">
            <v>1202</v>
          </cell>
          <cell r="B203" t="str">
            <v>長栄ボーリング（株）</v>
          </cell>
          <cell r="C203" t="str">
            <v/>
          </cell>
          <cell r="D203" t="str">
            <v>松本　由一</v>
          </cell>
          <cell r="E203" t="str">
            <v>長崎市田中町１５３３－１</v>
          </cell>
          <cell r="F203" t="str">
            <v>095-839-2712</v>
          </cell>
          <cell r="G203" t="str">
            <v>1ﾁｮｳｴｲ</v>
          </cell>
        </row>
        <row r="204">
          <cell r="A204">
            <v>1203</v>
          </cell>
          <cell r="B204" t="str">
            <v>応用地質（株）長崎支店</v>
          </cell>
          <cell r="C204" t="str">
            <v/>
          </cell>
          <cell r="D204" t="str">
            <v>甲斐　洋一</v>
          </cell>
          <cell r="E204" t="str">
            <v>長崎市恵美須町２－２４</v>
          </cell>
          <cell r="F204" t="str">
            <v>095-825-1472</v>
          </cell>
          <cell r="G204" t="str">
            <v>1ｵｳﾖｳﾁｼﾂ</v>
          </cell>
        </row>
        <row r="205">
          <cell r="A205">
            <v>1204</v>
          </cell>
          <cell r="B205" t="str">
            <v>第一復建（株）長崎事務所</v>
          </cell>
          <cell r="C205" t="str">
            <v/>
          </cell>
          <cell r="D205" t="str">
            <v>松永　光司</v>
          </cell>
          <cell r="E205" t="str">
            <v>長崎市元船町１４－１０</v>
          </cell>
          <cell r="F205" t="str">
            <v>095-827-5329</v>
          </cell>
          <cell r="G205" t="str">
            <v>1ﾀﾞｲｲﾁﾌｸ</v>
          </cell>
        </row>
        <row r="206">
          <cell r="A206">
            <v>1205</v>
          </cell>
          <cell r="B206" t="str">
            <v>（株）東建ジオテック長崎事務所</v>
          </cell>
          <cell r="C206" t="str">
            <v/>
          </cell>
          <cell r="D206" t="str">
            <v>高橋　富之</v>
          </cell>
          <cell r="E206" t="str">
            <v>長崎市筑後町３－３０</v>
          </cell>
          <cell r="F206" t="str">
            <v>095-824-1660</v>
          </cell>
          <cell r="G206" t="str">
            <v>1ﾄｳｹﾝｼﾞｵ</v>
          </cell>
        </row>
        <row r="207">
          <cell r="A207">
            <v>1206</v>
          </cell>
          <cell r="B207" t="str">
            <v>日特建設（株）長崎営業所</v>
          </cell>
          <cell r="C207" t="str">
            <v/>
          </cell>
          <cell r="D207" t="str">
            <v>古里　敏昭</v>
          </cell>
          <cell r="E207" t="str">
            <v>長崎市中町４－２３</v>
          </cell>
          <cell r="F207" t="str">
            <v>095-822-7506</v>
          </cell>
          <cell r="G207" t="str">
            <v>1ﾆｯﾄｸ</v>
          </cell>
        </row>
        <row r="208">
          <cell r="A208">
            <v>1207</v>
          </cell>
          <cell r="B208" t="str">
            <v>復建調査設計（株）長崎支社</v>
          </cell>
          <cell r="C208" t="str">
            <v/>
          </cell>
          <cell r="D208" t="str">
            <v>中嶋　静男</v>
          </cell>
          <cell r="E208" t="str">
            <v>長崎市清水町２－４</v>
          </cell>
          <cell r="F208" t="str">
            <v>095-845-2444</v>
          </cell>
          <cell r="G208" t="str">
            <v>1ﾌｯｹﾝ</v>
          </cell>
        </row>
        <row r="209">
          <cell r="A209">
            <v>1208</v>
          </cell>
          <cell r="B209" t="str">
            <v>（有）三和建設</v>
          </cell>
          <cell r="C209" t="str">
            <v/>
          </cell>
          <cell r="D209" t="str">
            <v>峰　和人</v>
          </cell>
          <cell r="E209" t="str">
            <v>西彼杵郡三和町大字為石4217-9</v>
          </cell>
          <cell r="F209" t="str">
            <v>095-892-1434</v>
          </cell>
          <cell r="G209" t="str">
            <v>1ｻﾝﾜ</v>
          </cell>
        </row>
        <row r="210">
          <cell r="A210">
            <v>1209</v>
          </cell>
          <cell r="B210" t="str">
            <v/>
          </cell>
          <cell r="C210" t="str">
            <v/>
          </cell>
          <cell r="D210" t="str">
            <v/>
          </cell>
          <cell r="E210" t="str">
            <v/>
          </cell>
          <cell r="F210" t="str">
            <v/>
          </cell>
          <cell r="G210" t="str">
            <v/>
          </cell>
        </row>
        <row r="211">
          <cell r="A211">
            <v>1210</v>
          </cell>
          <cell r="B211" t="str">
            <v/>
          </cell>
          <cell r="C211" t="str">
            <v/>
          </cell>
          <cell r="D211" t="str">
            <v/>
          </cell>
          <cell r="E211" t="str">
            <v/>
          </cell>
          <cell r="F211" t="str">
            <v/>
          </cell>
          <cell r="G211" t="str">
            <v/>
          </cell>
        </row>
        <row r="212">
          <cell r="A212" t="str">
            <v/>
          </cell>
          <cell r="B212" t="str">
            <v/>
          </cell>
          <cell r="C212" t="str">
            <v/>
          </cell>
          <cell r="D212" t="str">
            <v/>
          </cell>
          <cell r="E212" t="str">
            <v/>
          </cell>
          <cell r="F212" t="str">
            <v/>
          </cell>
          <cell r="G212" t="str">
            <v/>
          </cell>
        </row>
        <row r="213">
          <cell r="A213" t="str">
            <v/>
          </cell>
          <cell r="B213" t="str">
            <v/>
          </cell>
          <cell r="C213" t="str">
            <v/>
          </cell>
          <cell r="D213" t="str">
            <v/>
          </cell>
          <cell r="E213" t="str">
            <v/>
          </cell>
          <cell r="F213" t="str">
            <v/>
          </cell>
          <cell r="G213" t="str">
            <v/>
          </cell>
        </row>
        <row r="214">
          <cell r="A214" t="str">
            <v/>
          </cell>
          <cell r="B214" t="str">
            <v/>
          </cell>
          <cell r="C214" t="str">
            <v/>
          </cell>
          <cell r="D214" t="str">
            <v/>
          </cell>
          <cell r="E214" t="str">
            <v/>
          </cell>
          <cell r="F214" t="str">
            <v/>
          </cell>
          <cell r="G214" t="str">
            <v/>
          </cell>
        </row>
        <row r="215">
          <cell r="A215" t="str">
            <v/>
          </cell>
          <cell r="B215" t="str">
            <v/>
          </cell>
          <cell r="C215" t="str">
            <v/>
          </cell>
          <cell r="D215" t="str">
            <v/>
          </cell>
          <cell r="E215" t="str">
            <v/>
          </cell>
          <cell r="F215" t="str">
            <v/>
          </cell>
          <cell r="G215" t="str">
            <v/>
          </cell>
        </row>
        <row r="216">
          <cell r="A216" t="str">
            <v/>
          </cell>
          <cell r="B216" t="str">
            <v/>
          </cell>
          <cell r="C216" t="str">
            <v/>
          </cell>
          <cell r="D216" t="str">
            <v/>
          </cell>
          <cell r="E216" t="str">
            <v/>
          </cell>
          <cell r="F216" t="str">
            <v/>
          </cell>
          <cell r="G216" t="str">
            <v/>
          </cell>
        </row>
        <row r="217">
          <cell r="A217" t="str">
            <v/>
          </cell>
          <cell r="B217" t="str">
            <v/>
          </cell>
          <cell r="C217" t="str">
            <v/>
          </cell>
          <cell r="D217" t="str">
            <v/>
          </cell>
          <cell r="E217" t="str">
            <v/>
          </cell>
          <cell r="F217" t="str">
            <v/>
          </cell>
          <cell r="G217" t="str">
            <v/>
          </cell>
        </row>
        <row r="218">
          <cell r="A218" t="str">
            <v/>
          </cell>
          <cell r="B218" t="str">
            <v/>
          </cell>
          <cell r="C218" t="str">
            <v/>
          </cell>
          <cell r="D218" t="str">
            <v/>
          </cell>
          <cell r="E218" t="str">
            <v/>
          </cell>
          <cell r="F218" t="str">
            <v/>
          </cell>
          <cell r="G218" t="str">
            <v/>
          </cell>
        </row>
        <row r="219">
          <cell r="A219" t="str">
            <v/>
          </cell>
          <cell r="B219" t="str">
            <v/>
          </cell>
          <cell r="C219" t="str">
            <v/>
          </cell>
          <cell r="D219" t="str">
            <v/>
          </cell>
          <cell r="E219" t="str">
            <v/>
          </cell>
          <cell r="F219" t="str">
            <v/>
          </cell>
          <cell r="G219" t="str">
            <v/>
          </cell>
        </row>
        <row r="220">
          <cell r="A220" t="str">
            <v/>
          </cell>
          <cell r="B220" t="str">
            <v/>
          </cell>
          <cell r="C220" t="str">
            <v/>
          </cell>
          <cell r="D220" t="str">
            <v/>
          </cell>
          <cell r="E220" t="str">
            <v/>
          </cell>
          <cell r="F220" t="str">
            <v/>
          </cell>
          <cell r="G220" t="str">
            <v/>
          </cell>
        </row>
        <row r="221">
          <cell r="A221">
            <v>2001</v>
          </cell>
          <cell r="B221" t="str">
            <v>（有）青木工務店</v>
          </cell>
          <cell r="C221" t="str">
            <v/>
          </cell>
          <cell r="D221" t="str">
            <v>末吉　敬一</v>
          </cell>
          <cell r="E221" t="str">
            <v>諌早市小川町８６７</v>
          </cell>
          <cell r="F221" t="str">
            <v>0957-22-1603</v>
          </cell>
          <cell r="G221" t="str">
            <v>2ｱｵｷｺ</v>
          </cell>
        </row>
        <row r="222">
          <cell r="A222">
            <v>2002</v>
          </cell>
          <cell r="B222" t="str">
            <v>（株）芦塚工務店</v>
          </cell>
          <cell r="C222" t="str">
            <v>代表取締役</v>
          </cell>
          <cell r="D222" t="str">
            <v>芦塚　芳子</v>
          </cell>
          <cell r="E222" t="str">
            <v>諌早市八天町８－１２</v>
          </cell>
          <cell r="F222" t="str">
            <v>0957-23-1446</v>
          </cell>
          <cell r="G222" t="str">
            <v>2ｱｼﾂﾞｶ</v>
          </cell>
        </row>
        <row r="223">
          <cell r="A223">
            <v>2003</v>
          </cell>
          <cell r="B223" t="str">
            <v>荒木工務店</v>
          </cell>
          <cell r="C223" t="str">
            <v/>
          </cell>
          <cell r="D223" t="str">
            <v>荒木　隆吉</v>
          </cell>
          <cell r="E223" t="str">
            <v>諌早市本野町１４２９</v>
          </cell>
          <cell r="F223" t="str">
            <v>0957-25-9600</v>
          </cell>
          <cell r="G223" t="str">
            <v>2ｱﾗｷｺ</v>
          </cell>
        </row>
        <row r="224">
          <cell r="A224">
            <v>2004</v>
          </cell>
          <cell r="B224" t="str">
            <v>（有）安全総業</v>
          </cell>
          <cell r="C224" t="str">
            <v/>
          </cell>
          <cell r="D224" t="str">
            <v>濱崎　学</v>
          </cell>
          <cell r="E224" t="str">
            <v>諌早市土師野尾町１２３２－２</v>
          </cell>
          <cell r="F224" t="str">
            <v>0957-23-8825</v>
          </cell>
          <cell r="G224" t="str">
            <v>2ｱﾝｾﾞﾝ</v>
          </cell>
        </row>
        <row r="225">
          <cell r="A225">
            <v>2005</v>
          </cell>
          <cell r="B225" t="str">
            <v>（有）石橋工務店</v>
          </cell>
          <cell r="C225" t="str">
            <v/>
          </cell>
          <cell r="D225" t="str">
            <v>石橋　重博</v>
          </cell>
          <cell r="E225" t="str">
            <v>諌早市下大渡野町４２</v>
          </cell>
          <cell r="F225" t="str">
            <v>0957-26-5271</v>
          </cell>
          <cell r="G225" t="str">
            <v>2ｲｼﾊﾞｼ</v>
          </cell>
        </row>
        <row r="226">
          <cell r="A226">
            <v>2006</v>
          </cell>
          <cell r="B226" t="str">
            <v>（有）岩永組</v>
          </cell>
          <cell r="C226" t="str">
            <v/>
          </cell>
          <cell r="D226" t="str">
            <v>岩永　勝喜</v>
          </cell>
          <cell r="E226" t="str">
            <v>諌早市中田町５１２－１</v>
          </cell>
          <cell r="F226" t="str">
            <v>0957-23-9534</v>
          </cell>
          <cell r="G226" t="str">
            <v>2ｲﾜﾅｶﾞ</v>
          </cell>
        </row>
        <row r="227">
          <cell r="A227">
            <v>2007</v>
          </cell>
          <cell r="B227" t="str">
            <v>岩本工務店</v>
          </cell>
          <cell r="C227" t="str">
            <v/>
          </cell>
          <cell r="D227" t="str">
            <v>岩本　澄廣</v>
          </cell>
          <cell r="E227" t="str">
            <v>諌早市小船越町９３０－１４５</v>
          </cell>
          <cell r="F227" t="str">
            <v>0957-26-7320</v>
          </cell>
          <cell r="G227" t="str">
            <v>2ｲﾜﾓﾄ</v>
          </cell>
        </row>
        <row r="228">
          <cell r="A228">
            <v>2008</v>
          </cell>
          <cell r="B228" t="str">
            <v>エナミ道路標識</v>
          </cell>
          <cell r="C228" t="str">
            <v/>
          </cell>
          <cell r="D228" t="str">
            <v>榎並　良太</v>
          </cell>
          <cell r="E228" t="str">
            <v>諌早市上町９－１２</v>
          </cell>
          <cell r="F228" t="str">
            <v>0957-22-4185</v>
          </cell>
          <cell r="G228" t="str">
            <v>2ｴﾅﾐﾄﾞ</v>
          </cell>
        </row>
        <row r="229">
          <cell r="A229">
            <v>2009</v>
          </cell>
          <cell r="B229" t="str">
            <v>（株）梶原組</v>
          </cell>
          <cell r="C229" t="str">
            <v/>
          </cell>
          <cell r="D229" t="str">
            <v>山中　千吉</v>
          </cell>
          <cell r="E229" t="str">
            <v>諌早市原口町９９９－５７</v>
          </cell>
          <cell r="F229" t="str">
            <v>0957-22-0458</v>
          </cell>
          <cell r="G229" t="str">
            <v>2ｶｼﾞﾜﾗ</v>
          </cell>
        </row>
        <row r="230">
          <cell r="A230">
            <v>2010</v>
          </cell>
          <cell r="B230" t="str">
            <v>勝建設（株）</v>
          </cell>
          <cell r="C230" t="str">
            <v/>
          </cell>
          <cell r="D230" t="str">
            <v>林　勝郎</v>
          </cell>
          <cell r="E230" t="str">
            <v>諌早市鷲崎町８８－１</v>
          </cell>
          <cell r="F230" t="str">
            <v>0957-22-5890</v>
          </cell>
          <cell r="G230" t="str">
            <v>2ｶﾂｹﾝ</v>
          </cell>
        </row>
        <row r="231">
          <cell r="A231">
            <v>2011</v>
          </cell>
          <cell r="B231" t="str">
            <v>川良組</v>
          </cell>
          <cell r="C231" t="str">
            <v/>
          </cell>
          <cell r="D231" t="str">
            <v>川良　晧一郎</v>
          </cell>
          <cell r="E231" t="str">
            <v>諌早市原口町６９１</v>
          </cell>
          <cell r="F231" t="str">
            <v>0957-22-1130</v>
          </cell>
          <cell r="G231" t="str">
            <v>2ｶﾜﾗｸﾞ</v>
          </cell>
        </row>
        <row r="232">
          <cell r="A232">
            <v>2012</v>
          </cell>
          <cell r="B232" t="str">
            <v>九州コンクリート工業（株）</v>
          </cell>
          <cell r="C232" t="str">
            <v/>
          </cell>
          <cell r="D232" t="str">
            <v>森　孝人</v>
          </cell>
          <cell r="E232" t="str">
            <v>北高来郡小長井町井崎名２３２４</v>
          </cell>
          <cell r="F232" t="str">
            <v>0957-34-3162</v>
          </cell>
          <cell r="G232" t="str">
            <v>2ｷｭｳｼｭｳ</v>
          </cell>
        </row>
        <row r="233">
          <cell r="A233">
            <v>2013</v>
          </cell>
          <cell r="B233" t="str">
            <v>黒木建設（株）</v>
          </cell>
          <cell r="C233" t="str">
            <v/>
          </cell>
          <cell r="D233" t="str">
            <v>黒木　義也</v>
          </cell>
          <cell r="E233" t="str">
            <v>諌早市土師野尾町１１２６</v>
          </cell>
          <cell r="F233" t="str">
            <v>0957-22-4309</v>
          </cell>
          <cell r="G233" t="str">
            <v>2ｸﾛｷｹ</v>
          </cell>
        </row>
        <row r="234">
          <cell r="A234">
            <v>2014</v>
          </cell>
          <cell r="B234" t="str">
            <v>香田工務店</v>
          </cell>
          <cell r="C234" t="str">
            <v/>
          </cell>
          <cell r="D234" t="str">
            <v>香田　進一</v>
          </cell>
          <cell r="E234" t="str">
            <v>諌早市八天町１－７</v>
          </cell>
          <cell r="F234" t="str">
            <v>0957-22-1799</v>
          </cell>
          <cell r="G234" t="str">
            <v>2ｺｳﾀｺ</v>
          </cell>
        </row>
        <row r="235">
          <cell r="A235">
            <v>2015</v>
          </cell>
          <cell r="B235" t="str">
            <v>光智建設（株）</v>
          </cell>
          <cell r="C235" t="str">
            <v/>
          </cell>
          <cell r="D235" t="str">
            <v>桑原　光国</v>
          </cell>
          <cell r="E235" t="str">
            <v>諌早市西里町１６９１－２</v>
          </cell>
          <cell r="F235" t="str">
            <v>0957-22-5120</v>
          </cell>
          <cell r="G235" t="str">
            <v>2ｺｳﾁｹ</v>
          </cell>
        </row>
        <row r="236">
          <cell r="A236">
            <v>2016</v>
          </cell>
          <cell r="B236" t="str">
            <v>光和土木（株）</v>
          </cell>
          <cell r="C236" t="str">
            <v/>
          </cell>
          <cell r="D236" t="str">
            <v>有谷  孝次</v>
          </cell>
          <cell r="E236" t="str">
            <v>諌早市永昌東町１６－９</v>
          </cell>
          <cell r="F236" t="str">
            <v>0957-23-2951</v>
          </cell>
          <cell r="G236" t="str">
            <v>2ｺｳﾜﾄﾞ</v>
          </cell>
        </row>
        <row r="237">
          <cell r="A237">
            <v>2017</v>
          </cell>
          <cell r="B237" t="str">
            <v>（株）古賀建設</v>
          </cell>
          <cell r="C237" t="str">
            <v>　</v>
          </cell>
          <cell r="D237" t="str">
            <v>古賀　享</v>
          </cell>
          <cell r="E237" t="str">
            <v>諌早市永昌東町６－１０</v>
          </cell>
          <cell r="F237" t="str">
            <v>0957-22-2222</v>
          </cell>
          <cell r="G237" t="str">
            <v>2ｺｶﾞｹﾝ</v>
          </cell>
        </row>
        <row r="238">
          <cell r="A238">
            <v>2018</v>
          </cell>
          <cell r="B238" t="str">
            <v>（有）コジマ工業</v>
          </cell>
          <cell r="C238" t="str">
            <v/>
          </cell>
          <cell r="D238" t="str">
            <v>小島　文雄</v>
          </cell>
          <cell r="E238" t="str">
            <v>諌早市中尾町４－５１</v>
          </cell>
          <cell r="F238" t="str">
            <v>0957-26-8888</v>
          </cell>
          <cell r="G238" t="str">
            <v>2ｺｼﾞﾏｺ</v>
          </cell>
        </row>
        <row r="239">
          <cell r="A239">
            <v>2019</v>
          </cell>
          <cell r="B239" t="str">
            <v>小園工務店</v>
          </cell>
          <cell r="C239" t="str">
            <v/>
          </cell>
          <cell r="D239" t="str">
            <v>小園　五男</v>
          </cell>
          <cell r="E239" t="str">
            <v>諌早市久山町９４４－２</v>
          </cell>
          <cell r="F239" t="str">
            <v>0957-25-4960</v>
          </cell>
          <cell r="G239" t="str">
            <v>2ｺｿﾞﾉｺ</v>
          </cell>
        </row>
        <row r="240">
          <cell r="A240">
            <v>2020</v>
          </cell>
          <cell r="B240" t="str">
            <v>サンロード工業（株）</v>
          </cell>
          <cell r="C240" t="str">
            <v/>
          </cell>
          <cell r="D240" t="str">
            <v>坂口　国義</v>
          </cell>
          <cell r="E240" t="str">
            <v>北高来郡高来町下与名６３１</v>
          </cell>
          <cell r="F240" t="str">
            <v>0957-32-4244</v>
          </cell>
          <cell r="G240" t="str">
            <v>2ｻﾝﾛｳ</v>
          </cell>
        </row>
        <row r="241">
          <cell r="A241">
            <v>2021</v>
          </cell>
          <cell r="B241" t="str">
            <v>（有）嶋崎建設</v>
          </cell>
          <cell r="C241" t="str">
            <v/>
          </cell>
          <cell r="D241" t="str">
            <v>嶋崎　峰樹</v>
          </cell>
          <cell r="E241" t="str">
            <v>北高来郡飯盛町久保名４５３－５</v>
          </cell>
          <cell r="F241" t="str">
            <v>0957-48-0146</v>
          </cell>
          <cell r="G241" t="str">
            <v>2ｼﾏｻｷ</v>
          </cell>
        </row>
        <row r="242">
          <cell r="A242">
            <v>2022</v>
          </cell>
          <cell r="B242" t="str">
            <v>（有）嶋崎工務店</v>
          </cell>
          <cell r="C242" t="str">
            <v/>
          </cell>
          <cell r="D242" t="str">
            <v>嶋崎　春樹</v>
          </cell>
          <cell r="E242" t="str">
            <v>北高来郡飯盛町上原名４８７－４</v>
          </cell>
          <cell r="F242" t="str">
            <v>0957-48-0406</v>
          </cell>
          <cell r="G242" t="str">
            <v>2ｼﾏｻｷ</v>
          </cell>
        </row>
        <row r="243">
          <cell r="A243">
            <v>2023</v>
          </cell>
          <cell r="B243" t="str">
            <v>（有）島田工務店</v>
          </cell>
          <cell r="C243" t="str">
            <v/>
          </cell>
          <cell r="D243" t="str">
            <v>島田　昌利</v>
          </cell>
          <cell r="E243" t="str">
            <v>北高来郡高来町峰名４６８－６４</v>
          </cell>
          <cell r="F243" t="str">
            <v>0957-32-4400</v>
          </cell>
          <cell r="G243" t="str">
            <v>2ｼﾏﾀﾞｺ</v>
          </cell>
        </row>
        <row r="244">
          <cell r="A244">
            <v>2024</v>
          </cell>
          <cell r="B244" t="str">
            <v>昇栄建設</v>
          </cell>
          <cell r="C244" t="str">
            <v/>
          </cell>
          <cell r="D244" t="str">
            <v>山口　昇</v>
          </cell>
          <cell r="E244" t="str">
            <v>諌早市長田町２６０１</v>
          </cell>
          <cell r="F244" t="str">
            <v>0957-24-8425</v>
          </cell>
          <cell r="G244" t="str">
            <v>2ｼｮｳｴｲ</v>
          </cell>
        </row>
        <row r="245">
          <cell r="A245">
            <v>2025</v>
          </cell>
          <cell r="B245" t="str">
            <v>西州建設（株）</v>
          </cell>
          <cell r="C245" t="str">
            <v/>
          </cell>
          <cell r="D245" t="str">
            <v>中村　亘</v>
          </cell>
          <cell r="E245" t="str">
            <v>諫早市高天町２７１５－１</v>
          </cell>
          <cell r="F245" t="str">
            <v>0957-32-6130</v>
          </cell>
          <cell r="G245" t="str">
            <v>2ｾｲｼｭｳ</v>
          </cell>
        </row>
        <row r="246">
          <cell r="A246">
            <v>2026</v>
          </cell>
          <cell r="B246" t="str">
            <v>宗塚工務店</v>
          </cell>
          <cell r="C246" t="str">
            <v/>
          </cell>
          <cell r="D246" t="str">
            <v>宗塚　清治</v>
          </cell>
          <cell r="E246" t="str">
            <v>諌早市高天町2715-1</v>
          </cell>
          <cell r="F246" t="str">
            <v>0957-23-3918</v>
          </cell>
          <cell r="G246" t="str">
            <v>2ｿｳﾂｶ</v>
          </cell>
        </row>
        <row r="247">
          <cell r="A247">
            <v>2027</v>
          </cell>
          <cell r="B247" t="str">
            <v>高島建設工業（株）</v>
          </cell>
          <cell r="C247" t="str">
            <v/>
          </cell>
          <cell r="D247" t="str">
            <v>高島　正弘</v>
          </cell>
          <cell r="E247" t="str">
            <v>北高来郡高来町三部壱名２５２－１０</v>
          </cell>
          <cell r="F247" t="str">
            <v>0957-32-3036</v>
          </cell>
          <cell r="G247" t="str">
            <v>2ﾀｶｼﾏ</v>
          </cell>
        </row>
        <row r="248">
          <cell r="A248">
            <v>2028</v>
          </cell>
          <cell r="B248" t="str">
            <v>（有）高谷建設</v>
          </cell>
          <cell r="C248" t="str">
            <v/>
          </cell>
          <cell r="D248" t="str">
            <v>高谷　義信</v>
          </cell>
          <cell r="E248" t="str">
            <v>諌早市本明町１６１－５</v>
          </cell>
          <cell r="F248" t="str">
            <v>0957-26-5766</v>
          </cell>
          <cell r="G248" t="str">
            <v>2ﾀｶﾀﾆ</v>
          </cell>
        </row>
        <row r="249">
          <cell r="A249">
            <v>2029</v>
          </cell>
          <cell r="B249" t="str">
            <v>（株）高柳建設</v>
          </cell>
          <cell r="C249" t="str">
            <v/>
          </cell>
          <cell r="D249" t="str">
            <v>高柳　榮</v>
          </cell>
          <cell r="E249" t="str">
            <v>諌早市福田町２５５１－１</v>
          </cell>
          <cell r="F249" t="str">
            <v>0957-23-3368</v>
          </cell>
          <cell r="G249" t="str">
            <v>2ﾀｶﾔﾅ</v>
          </cell>
        </row>
        <row r="250">
          <cell r="A250">
            <v>2030</v>
          </cell>
          <cell r="B250" t="str">
            <v>（有）竹岡建設</v>
          </cell>
          <cell r="C250" t="str">
            <v/>
          </cell>
          <cell r="D250" t="str">
            <v>岡　勲</v>
          </cell>
          <cell r="E250" t="str">
            <v>諌早市長田町３６８５</v>
          </cell>
          <cell r="F250" t="str">
            <v>0957-23-9206</v>
          </cell>
          <cell r="G250" t="str">
            <v>2ﾀｹｵｶ</v>
          </cell>
        </row>
        <row r="251">
          <cell r="A251">
            <v>2031</v>
          </cell>
          <cell r="B251" t="str">
            <v>（有）多々良工務店</v>
          </cell>
          <cell r="C251" t="str">
            <v/>
          </cell>
          <cell r="D251" t="str">
            <v>多々良　貞治</v>
          </cell>
          <cell r="E251" t="str">
            <v>諌早市黒崎町３４１</v>
          </cell>
          <cell r="F251" t="str">
            <v>0957-21-0748</v>
          </cell>
          <cell r="G251" t="str">
            <v>2ﾀﾀﾞﾗｺ</v>
          </cell>
        </row>
        <row r="252">
          <cell r="A252">
            <v>2032</v>
          </cell>
          <cell r="B252" t="str">
            <v>（有）田中建設</v>
          </cell>
          <cell r="C252" t="str">
            <v/>
          </cell>
          <cell r="D252" t="str">
            <v>田中　博人</v>
          </cell>
          <cell r="E252" t="str">
            <v>北高来郡高来町船津名７２</v>
          </cell>
          <cell r="F252" t="str">
            <v>0957-32-3726</v>
          </cell>
          <cell r="G252" t="str">
            <v>2ﾀﾅｶｹ</v>
          </cell>
        </row>
        <row r="253">
          <cell r="A253">
            <v>2033</v>
          </cell>
          <cell r="B253" t="str">
            <v>（有）田中工務店</v>
          </cell>
          <cell r="C253" t="str">
            <v/>
          </cell>
          <cell r="D253" t="str">
            <v>田中　敏満</v>
          </cell>
          <cell r="E253" t="str">
            <v>諌早市高天町２７５２</v>
          </cell>
          <cell r="F253" t="str">
            <v>0957-23-9455</v>
          </cell>
          <cell r="G253" t="str">
            <v>2ﾀﾅｶｺ</v>
          </cell>
        </row>
        <row r="254">
          <cell r="A254">
            <v>2034</v>
          </cell>
          <cell r="B254" t="str">
            <v>（株）谷川建設</v>
          </cell>
          <cell r="C254" t="str">
            <v/>
          </cell>
          <cell r="D254" t="str">
            <v>末續　健一</v>
          </cell>
          <cell r="E254" t="str">
            <v>諌早市城見町３２－１６</v>
          </cell>
          <cell r="F254" t="str">
            <v>0957-22-0503</v>
          </cell>
          <cell r="G254" t="str">
            <v>2ﾀﾆｶﾞﾜ</v>
          </cell>
        </row>
        <row r="255">
          <cell r="A255">
            <v>2035</v>
          </cell>
          <cell r="B255" t="str">
            <v>近松工務店</v>
          </cell>
          <cell r="C255" t="str">
            <v/>
          </cell>
          <cell r="D255" t="str">
            <v>近松　和男</v>
          </cell>
          <cell r="E255" t="str">
            <v>諌早市原口町８５６</v>
          </cell>
          <cell r="F255" t="str">
            <v>0957-22-2061</v>
          </cell>
          <cell r="G255" t="str">
            <v>2ﾁｶﾏﾂ</v>
          </cell>
        </row>
        <row r="256">
          <cell r="A256">
            <v>2036</v>
          </cell>
          <cell r="B256" t="str">
            <v>（有）鶴田工務店</v>
          </cell>
          <cell r="C256" t="str">
            <v/>
          </cell>
          <cell r="D256" t="str">
            <v>鶴田　和彦</v>
          </cell>
          <cell r="E256" t="str">
            <v>諌早市川床町２５７－１</v>
          </cell>
          <cell r="F256" t="str">
            <v>0957-23-2345</v>
          </cell>
          <cell r="G256" t="str">
            <v>2ﾂﾙﾀｺ</v>
          </cell>
        </row>
        <row r="257">
          <cell r="A257">
            <v>2037</v>
          </cell>
          <cell r="B257" t="str">
            <v>（株）徳永組</v>
          </cell>
          <cell r="C257" t="str">
            <v/>
          </cell>
          <cell r="D257" t="str">
            <v>徳永　久美</v>
          </cell>
          <cell r="E257" t="str">
            <v>諌早市仲沖町１９－１１</v>
          </cell>
          <cell r="F257" t="str">
            <v>0957-23-4112</v>
          </cell>
          <cell r="G257" t="str">
            <v>2ﾄｸﾅｶﾞ</v>
          </cell>
        </row>
        <row r="258">
          <cell r="A258">
            <v>2038</v>
          </cell>
          <cell r="B258" t="str">
            <v>（有）ナイガイ</v>
          </cell>
          <cell r="C258" t="str">
            <v/>
          </cell>
          <cell r="D258" t="str">
            <v>平岡　春樹</v>
          </cell>
          <cell r="E258" t="str">
            <v>諌早市真崎町８８３－５</v>
          </cell>
          <cell r="F258" t="str">
            <v>0957-26-9090</v>
          </cell>
          <cell r="G258" t="str">
            <v>2ﾅｲｶﾞｲ</v>
          </cell>
        </row>
        <row r="259">
          <cell r="A259">
            <v>2039</v>
          </cell>
          <cell r="B259" t="str">
            <v>（名）中川組</v>
          </cell>
          <cell r="C259" t="str">
            <v/>
          </cell>
          <cell r="D259" t="str">
            <v>中川　まさゑ</v>
          </cell>
          <cell r="E259" t="str">
            <v>諌早市永昌東町１－３３</v>
          </cell>
          <cell r="F259" t="str">
            <v>0957-22-1690</v>
          </cell>
          <cell r="G259" t="str">
            <v>2ﾅｶｶﾞﾜ</v>
          </cell>
        </row>
        <row r="260">
          <cell r="A260">
            <v>2040</v>
          </cell>
          <cell r="B260" t="str">
            <v>長崎緑化土木産業（株）</v>
          </cell>
          <cell r="C260" t="str">
            <v/>
          </cell>
          <cell r="D260" t="str">
            <v>古賀  亨</v>
          </cell>
          <cell r="E260" t="str">
            <v>諌早市永昌東町６－１０</v>
          </cell>
          <cell r="F260" t="str">
            <v>0957-23-3311</v>
          </cell>
          <cell r="G260" t="str">
            <v>2ﾅｶﾞｻｷ</v>
          </cell>
        </row>
        <row r="261">
          <cell r="A261">
            <v>2041</v>
          </cell>
          <cell r="B261" t="str">
            <v>長崎ロードエンジニア（株）</v>
          </cell>
          <cell r="C261" t="str">
            <v/>
          </cell>
          <cell r="D261" t="str">
            <v>松田　伸二</v>
          </cell>
          <cell r="E261" t="str">
            <v>諌早市小川町１０７－１</v>
          </cell>
          <cell r="F261" t="str">
            <v>0957-22-0709</v>
          </cell>
          <cell r="G261" t="str">
            <v>2ﾅｶﾞｻｷ</v>
          </cell>
        </row>
        <row r="262">
          <cell r="A262">
            <v>2042</v>
          </cell>
          <cell r="B262" t="str">
            <v>（資）長里建設</v>
          </cell>
          <cell r="C262" t="str">
            <v/>
          </cell>
          <cell r="D262" t="str">
            <v>山口　一輝</v>
          </cell>
          <cell r="E262" t="str">
            <v>北高来郡小長井町打越名１９１</v>
          </cell>
          <cell r="F262" t="str">
            <v>0957-34-2301</v>
          </cell>
          <cell r="G262" t="str">
            <v>2ﾅｶﾞｻﾄ</v>
          </cell>
        </row>
        <row r="263">
          <cell r="A263">
            <v>2043</v>
          </cell>
          <cell r="B263" t="str">
            <v>（株）中島組</v>
          </cell>
          <cell r="C263" t="str">
            <v/>
          </cell>
          <cell r="D263" t="str">
            <v>小川　幸雄</v>
          </cell>
          <cell r="E263" t="str">
            <v>諌早市金谷町５－１３</v>
          </cell>
          <cell r="F263" t="str">
            <v>0957-23-1567</v>
          </cell>
          <cell r="G263" t="str">
            <v>2ﾅｶｼﾏ</v>
          </cell>
        </row>
        <row r="264">
          <cell r="A264">
            <v>2044</v>
          </cell>
          <cell r="B264" t="str">
            <v>（株）永野建設</v>
          </cell>
          <cell r="C264" t="str">
            <v/>
          </cell>
          <cell r="D264" t="str">
            <v>村田　省三</v>
          </cell>
          <cell r="E264" t="str">
            <v>諌早市永昌東町１３－３</v>
          </cell>
          <cell r="F264" t="str">
            <v>0957-22-3858</v>
          </cell>
          <cell r="G264" t="str">
            <v>2ﾅｶﾞﾉｹ</v>
          </cell>
        </row>
        <row r="265">
          <cell r="A265">
            <v>2045</v>
          </cell>
          <cell r="B265" t="str">
            <v>中原土木（株）</v>
          </cell>
          <cell r="C265" t="str">
            <v/>
          </cell>
          <cell r="D265" t="str">
            <v>中原　大吉</v>
          </cell>
          <cell r="E265" t="str">
            <v>北高来郡飯盛町佐田名８７９－２</v>
          </cell>
          <cell r="F265" t="str">
            <v>0957-48-0617</v>
          </cell>
          <cell r="G265" t="str">
            <v>2ﾅｶﾊﾗ</v>
          </cell>
        </row>
        <row r="266">
          <cell r="A266">
            <v>2046</v>
          </cell>
          <cell r="B266" t="str">
            <v>中屋工務店</v>
          </cell>
          <cell r="C266" t="str">
            <v/>
          </cell>
          <cell r="D266" t="str">
            <v>中屋　朋昭</v>
          </cell>
          <cell r="E266" t="str">
            <v>諌早市船越町５６３－２</v>
          </cell>
          <cell r="F266" t="str">
            <v>0957-22-0196</v>
          </cell>
          <cell r="G266" t="str">
            <v>2ﾅｶﾔｺ</v>
          </cell>
        </row>
        <row r="267">
          <cell r="A267">
            <v>2047</v>
          </cell>
          <cell r="B267" t="str">
            <v>（有）西九州ライン</v>
          </cell>
          <cell r="C267" t="str">
            <v/>
          </cell>
          <cell r="D267" t="str">
            <v>榎並　武介</v>
          </cell>
          <cell r="E267" t="str">
            <v>諌早市小豆崎町３１７－１</v>
          </cell>
          <cell r="F267" t="str">
            <v>0957-22-4533</v>
          </cell>
          <cell r="G267" t="str">
            <v>2ﾆｼｷｭｳ</v>
          </cell>
        </row>
        <row r="268">
          <cell r="A268">
            <v>2048</v>
          </cell>
          <cell r="B268" t="str">
            <v>（有）西山工務店</v>
          </cell>
          <cell r="C268" t="str">
            <v/>
          </cell>
          <cell r="D268" t="str">
            <v>西山　島治</v>
          </cell>
          <cell r="E268" t="str">
            <v>諌早市黒崎町１０３</v>
          </cell>
          <cell r="F268" t="str">
            <v>0957-22-6353</v>
          </cell>
          <cell r="G268" t="str">
            <v>2ﾆｼﾔﾏ</v>
          </cell>
        </row>
        <row r="269">
          <cell r="A269">
            <v>2049</v>
          </cell>
          <cell r="B269" t="str">
            <v>（有）野口建設</v>
          </cell>
          <cell r="C269" t="str">
            <v/>
          </cell>
          <cell r="D269" t="str">
            <v>野口　孝義</v>
          </cell>
          <cell r="E269" t="str">
            <v>諌早市長田町２１６１</v>
          </cell>
          <cell r="F269" t="str">
            <v>0957-23-9535</v>
          </cell>
          <cell r="G269" t="str">
            <v>2ﾉｸﾞﾁｹ</v>
          </cell>
        </row>
        <row r="270">
          <cell r="A270">
            <v>2050</v>
          </cell>
          <cell r="B270" t="str">
            <v>（株）野副建設</v>
          </cell>
          <cell r="C270" t="str">
            <v/>
          </cell>
          <cell r="D270" t="str">
            <v>野副　秀幸</v>
          </cell>
          <cell r="E270" t="str">
            <v>諌早市栄田町９－８</v>
          </cell>
          <cell r="F270" t="str">
            <v>0957-25-2211</v>
          </cell>
          <cell r="G270" t="str">
            <v>2ﾉｿﾞｴｹ</v>
          </cell>
        </row>
        <row r="271">
          <cell r="A271">
            <v>2051</v>
          </cell>
          <cell r="B271" t="str">
            <v>野田建設（有）</v>
          </cell>
          <cell r="C271" t="str">
            <v/>
          </cell>
          <cell r="D271" t="str">
            <v>野田　悟</v>
          </cell>
          <cell r="E271" t="str">
            <v>諌早市宗方町１０６３</v>
          </cell>
          <cell r="F271" t="str">
            <v>0957-22-1850</v>
          </cell>
          <cell r="G271" t="str">
            <v>2ﾉﾀﾞｹﾝ</v>
          </cell>
        </row>
        <row r="272">
          <cell r="A272">
            <v>2052</v>
          </cell>
          <cell r="B272" t="str">
            <v>野田工務店</v>
          </cell>
          <cell r="C272" t="str">
            <v/>
          </cell>
          <cell r="D272" t="str">
            <v>野田　正則</v>
          </cell>
          <cell r="E272" t="str">
            <v>諌早市川内町３５２</v>
          </cell>
          <cell r="F272" t="str">
            <v>0957-22-5975</v>
          </cell>
          <cell r="G272" t="str">
            <v>2ﾉﾀﾞｺｳ</v>
          </cell>
        </row>
        <row r="273">
          <cell r="A273">
            <v>2053</v>
          </cell>
          <cell r="B273" t="str">
            <v>（有）野々村工務店</v>
          </cell>
          <cell r="C273" t="str">
            <v/>
          </cell>
          <cell r="D273" t="str">
            <v>野々村  初男</v>
          </cell>
          <cell r="E273" t="str">
            <v>諌早市貝津町２５９１－１６</v>
          </cell>
          <cell r="F273" t="str">
            <v>0957-26-2752</v>
          </cell>
          <cell r="G273" t="str">
            <v>2ﾉﾉﾑﾗ</v>
          </cell>
        </row>
        <row r="274">
          <cell r="A274">
            <v>2054</v>
          </cell>
          <cell r="B274" t="str">
            <v>原建設工業（株）</v>
          </cell>
          <cell r="C274" t="str">
            <v/>
          </cell>
          <cell r="D274" t="str">
            <v>原　正利</v>
          </cell>
          <cell r="E274" t="str">
            <v>諌早市栄田町３－１２</v>
          </cell>
          <cell r="F274" t="str">
            <v>0957-26-9777</v>
          </cell>
          <cell r="G274" t="str">
            <v>2ﾊﾗｹﾝ</v>
          </cell>
        </row>
        <row r="275">
          <cell r="A275">
            <v>2055</v>
          </cell>
          <cell r="B275" t="str">
            <v>東川住宅</v>
          </cell>
          <cell r="C275" t="str">
            <v/>
          </cell>
          <cell r="D275" t="str">
            <v>東川　光明</v>
          </cell>
          <cell r="E275" t="str">
            <v>諌早市本明町１７３２－２</v>
          </cell>
          <cell r="F275" t="str">
            <v>0957-26-7251</v>
          </cell>
          <cell r="G275" t="str">
            <v>2ﾋｶﾞｼｶ</v>
          </cell>
        </row>
        <row r="276">
          <cell r="A276">
            <v>2056</v>
          </cell>
          <cell r="B276" t="str">
            <v>フェンス工業（有）</v>
          </cell>
          <cell r="C276" t="str">
            <v/>
          </cell>
          <cell r="D276" t="str">
            <v>井出　良郎</v>
          </cell>
          <cell r="E276" t="str">
            <v>諌早市福田町３４－３６</v>
          </cell>
          <cell r="F276" t="str">
            <v>0957-22-2442</v>
          </cell>
          <cell r="G276" t="str">
            <v>2ﾌｪﾝｽ</v>
          </cell>
        </row>
        <row r="277">
          <cell r="A277">
            <v>2057</v>
          </cell>
          <cell r="B277" t="str">
            <v>福寿産業（株）</v>
          </cell>
          <cell r="C277" t="str">
            <v/>
          </cell>
          <cell r="D277" t="str">
            <v>平田　弘</v>
          </cell>
          <cell r="E277" t="str">
            <v>北高来郡小長井町井崎名９５６</v>
          </cell>
          <cell r="F277" t="str">
            <v>0957-34-2212</v>
          </cell>
          <cell r="G277" t="str">
            <v>2ﾌｸｼﾞｭ</v>
          </cell>
        </row>
        <row r="278">
          <cell r="A278">
            <v>2058</v>
          </cell>
          <cell r="B278" t="str">
            <v>（株）古川組</v>
          </cell>
          <cell r="C278" t="str">
            <v/>
          </cell>
          <cell r="D278" t="str">
            <v>古川　正大</v>
          </cell>
          <cell r="E278" t="str">
            <v>北高来郡高来町町名１３８－６</v>
          </cell>
          <cell r="F278" t="str">
            <v>0957-32-3214</v>
          </cell>
          <cell r="G278" t="str">
            <v>2ﾌﾙｶﾜ</v>
          </cell>
        </row>
        <row r="279">
          <cell r="A279">
            <v>2059</v>
          </cell>
          <cell r="B279" t="str">
            <v>（有）古川ハウジング</v>
          </cell>
          <cell r="C279" t="str">
            <v/>
          </cell>
          <cell r="D279" t="str">
            <v>古川　春樹</v>
          </cell>
          <cell r="E279" t="str">
            <v>諌早市馬渡町７－４</v>
          </cell>
          <cell r="F279" t="str">
            <v>0957-26-0208</v>
          </cell>
          <cell r="G279" t="str">
            <v>2ﾌﾙｶﾜ</v>
          </cell>
        </row>
        <row r="280">
          <cell r="A280">
            <v>2060</v>
          </cell>
          <cell r="B280" t="str">
            <v>増崎建設（株）</v>
          </cell>
          <cell r="C280" t="str">
            <v/>
          </cell>
          <cell r="D280" t="str">
            <v>鬼塚　毅</v>
          </cell>
          <cell r="E280" t="str">
            <v>諌早市小川町１２７８－３</v>
          </cell>
          <cell r="F280" t="str">
            <v>0957-22-0693</v>
          </cell>
          <cell r="G280" t="str">
            <v>2ﾏｽｻﾞｷ</v>
          </cell>
        </row>
        <row r="281">
          <cell r="A281">
            <v>2061</v>
          </cell>
          <cell r="B281" t="str">
            <v>（株）松岡組</v>
          </cell>
          <cell r="C281" t="str">
            <v/>
          </cell>
          <cell r="D281" t="str">
            <v>松岡　重信</v>
          </cell>
          <cell r="E281" t="str">
            <v>諌早市小野島町２２３８</v>
          </cell>
          <cell r="F281" t="str">
            <v>0957-23-1118</v>
          </cell>
          <cell r="G281" t="str">
            <v>2ﾏﾂｵｶ</v>
          </cell>
        </row>
        <row r="282">
          <cell r="A282">
            <v>2062</v>
          </cell>
          <cell r="B282" t="str">
            <v>三國建設産業（株）</v>
          </cell>
          <cell r="C282" t="str">
            <v>代表取締役</v>
          </cell>
          <cell r="D282" t="str">
            <v>永田　明</v>
          </cell>
          <cell r="E282" t="str">
            <v>諌早市永昌東町１９－２８</v>
          </cell>
          <cell r="F282" t="str">
            <v>0957-22-0006</v>
          </cell>
          <cell r="G282" t="str">
            <v>2ﾐｸﾆｹ</v>
          </cell>
        </row>
        <row r="283">
          <cell r="A283">
            <v>2063</v>
          </cell>
          <cell r="B283" t="str">
            <v>満建設（株）</v>
          </cell>
          <cell r="C283" t="str">
            <v/>
          </cell>
          <cell r="D283" t="str">
            <v>古賀　義満</v>
          </cell>
          <cell r="E283" t="str">
            <v>諌早市小野島町１１１－１５</v>
          </cell>
          <cell r="F283" t="str">
            <v>0957-22-1454</v>
          </cell>
          <cell r="G283" t="str">
            <v>2ﾐﾂﾙｹ</v>
          </cell>
        </row>
        <row r="284">
          <cell r="A284">
            <v>2064</v>
          </cell>
          <cell r="B284" t="str">
            <v>（株）宮副建設</v>
          </cell>
          <cell r="C284" t="str">
            <v/>
          </cell>
          <cell r="D284" t="str">
            <v>宮副　サチ子</v>
          </cell>
          <cell r="E284" t="str">
            <v>諌早市大字真崎本村名１８５４－２</v>
          </cell>
          <cell r="F284" t="str">
            <v>0957-26-5366</v>
          </cell>
          <cell r="G284" t="str">
            <v>2ﾐﾔｿﾞｴ</v>
          </cell>
        </row>
        <row r="285">
          <cell r="A285">
            <v>2065</v>
          </cell>
          <cell r="B285" t="str">
            <v>宮田建設（株）</v>
          </cell>
          <cell r="C285" t="str">
            <v/>
          </cell>
          <cell r="D285" t="str">
            <v>松竹　多聞</v>
          </cell>
          <cell r="E285" t="str">
            <v>諌早市長野町１４９１－１</v>
          </cell>
          <cell r="F285" t="str">
            <v>0957-23-4115</v>
          </cell>
          <cell r="G285" t="str">
            <v>2ﾐﾔﾀｹ</v>
          </cell>
        </row>
        <row r="286">
          <cell r="A286">
            <v>2066</v>
          </cell>
          <cell r="B286" t="str">
            <v>（株）ムラヤマ</v>
          </cell>
          <cell r="C286" t="str">
            <v/>
          </cell>
          <cell r="D286" t="str">
            <v>村山　保征</v>
          </cell>
          <cell r="E286" t="str">
            <v>諌早市仲沖町２１－１</v>
          </cell>
          <cell r="F286" t="str">
            <v>0957-24-3183</v>
          </cell>
          <cell r="G286" t="str">
            <v>2ﾑﾗﾔﾏ</v>
          </cell>
        </row>
        <row r="287">
          <cell r="A287">
            <v>2067</v>
          </cell>
          <cell r="B287" t="str">
            <v>（株）女都産業</v>
          </cell>
          <cell r="C287" t="str">
            <v/>
          </cell>
          <cell r="D287" t="str">
            <v>大嶽　ナツミ</v>
          </cell>
          <cell r="E287" t="str">
            <v>諌早市宇都町１－２８</v>
          </cell>
          <cell r="F287" t="str">
            <v>0957-23-2956</v>
          </cell>
          <cell r="G287" t="str">
            <v>2ﾒﾄｻﾝ</v>
          </cell>
        </row>
        <row r="288">
          <cell r="A288">
            <v>2068</v>
          </cell>
          <cell r="B288" t="str">
            <v>（株）森建設</v>
          </cell>
          <cell r="C288" t="str">
            <v/>
          </cell>
          <cell r="D288" t="str">
            <v>森　一彦</v>
          </cell>
          <cell r="E288" t="str">
            <v>北高来郡小長井町打越名９９２</v>
          </cell>
          <cell r="F288" t="str">
            <v>0957-34-2074</v>
          </cell>
          <cell r="G288" t="str">
            <v>2ﾓﾘｹﾝ</v>
          </cell>
        </row>
        <row r="289">
          <cell r="A289">
            <v>2069</v>
          </cell>
          <cell r="B289" t="str">
            <v>（有）モリヤマ住宅産業</v>
          </cell>
          <cell r="C289" t="str">
            <v/>
          </cell>
          <cell r="D289" t="str">
            <v>江島　末義</v>
          </cell>
          <cell r="E289" t="str">
            <v>北高来郡森山町大字森山本村名７９３－１０</v>
          </cell>
          <cell r="F289" t="str">
            <v>0957-36-2469</v>
          </cell>
          <cell r="G289" t="str">
            <v>2ﾓﾘﾔﾏ</v>
          </cell>
        </row>
        <row r="290">
          <cell r="A290">
            <v>2070</v>
          </cell>
          <cell r="B290" t="str">
            <v>八江農芸（株）</v>
          </cell>
          <cell r="C290" t="str">
            <v/>
          </cell>
          <cell r="D290" t="str">
            <v>八江　正光</v>
          </cell>
          <cell r="E290" t="str">
            <v>諌早市厚生町３－１８</v>
          </cell>
          <cell r="F290" t="str">
            <v>0957-24-1111</v>
          </cell>
          <cell r="G290" t="str">
            <v>2ﾔｴﾉｳ</v>
          </cell>
        </row>
        <row r="291">
          <cell r="A291">
            <v>2071</v>
          </cell>
          <cell r="B291" t="str">
            <v>（株）山崎建設</v>
          </cell>
          <cell r="C291" t="str">
            <v/>
          </cell>
          <cell r="D291" t="str">
            <v>山崎　弘</v>
          </cell>
          <cell r="E291" t="str">
            <v>北高来郡高来町西尾名５７９</v>
          </cell>
          <cell r="F291" t="str">
            <v>0957-32-4440</v>
          </cell>
          <cell r="G291" t="str">
            <v>2ﾔﾏｻｷ</v>
          </cell>
        </row>
        <row r="292">
          <cell r="A292">
            <v>2072</v>
          </cell>
          <cell r="B292" t="str">
            <v>（有）山田工務店</v>
          </cell>
          <cell r="C292" t="str">
            <v/>
          </cell>
          <cell r="D292" t="str">
            <v>山田　光好</v>
          </cell>
          <cell r="E292" t="str">
            <v>諌早市下大渡野町２０５－１</v>
          </cell>
          <cell r="F292" t="str">
            <v>0957-26-5845</v>
          </cell>
          <cell r="G292" t="str">
            <v>2ﾔﾏﾀﾞｺ</v>
          </cell>
        </row>
        <row r="293">
          <cell r="A293">
            <v>2073</v>
          </cell>
          <cell r="B293" t="str">
            <v>山本住宅建設</v>
          </cell>
          <cell r="C293" t="str">
            <v/>
          </cell>
          <cell r="D293" t="str">
            <v>山本　茂</v>
          </cell>
          <cell r="E293" t="str">
            <v>諌早市小川町７７０</v>
          </cell>
          <cell r="F293" t="str">
            <v>0957-22-5702</v>
          </cell>
          <cell r="G293" t="str">
            <v>2ﾔﾏﾓﾄ</v>
          </cell>
        </row>
        <row r="294">
          <cell r="A294">
            <v>2074</v>
          </cell>
          <cell r="B294" t="str">
            <v>吉川建設（株）</v>
          </cell>
          <cell r="C294" t="str">
            <v/>
          </cell>
          <cell r="D294" t="str">
            <v>吉川　英男</v>
          </cell>
          <cell r="E294" t="str">
            <v>諌早市栗面町５４４</v>
          </cell>
          <cell r="F294" t="str">
            <v>0957-22-5255</v>
          </cell>
          <cell r="G294" t="str">
            <v>2ﾖｼｶﾜ</v>
          </cell>
        </row>
        <row r="295">
          <cell r="A295">
            <v>2075</v>
          </cell>
          <cell r="B295" t="str">
            <v>（株）吉次工業</v>
          </cell>
          <cell r="C295" t="str">
            <v/>
          </cell>
          <cell r="D295" t="str">
            <v>吉次　良治</v>
          </cell>
          <cell r="E295" t="str">
            <v>諌早市小豆崎町６９７</v>
          </cell>
          <cell r="F295" t="str">
            <v>0957-21-3353</v>
          </cell>
          <cell r="G295" t="str">
            <v>2ﾖｼﾂｷﾞ</v>
          </cell>
        </row>
        <row r="296">
          <cell r="A296">
            <v>2076</v>
          </cell>
          <cell r="B296" t="str">
            <v>（株）亮</v>
          </cell>
          <cell r="C296" t="str">
            <v/>
          </cell>
          <cell r="D296" t="str">
            <v>小野　英章</v>
          </cell>
          <cell r="E296" t="str">
            <v>諌早市小野町３４１</v>
          </cell>
          <cell r="F296" t="str">
            <v>0957-23-0710</v>
          </cell>
          <cell r="G296" t="str">
            <v>2ﾘｮｳｹ</v>
          </cell>
        </row>
        <row r="297">
          <cell r="A297">
            <v>2077</v>
          </cell>
          <cell r="B297" t="str">
            <v>㈱カミナガ長崎支店</v>
          </cell>
          <cell r="C297" t="str">
            <v/>
          </cell>
          <cell r="D297" t="str">
            <v>廣岡　昭人</v>
          </cell>
          <cell r="E297" t="str">
            <v>諫早市宇都町１８－４３</v>
          </cell>
          <cell r="F297" t="str">
            <v>0957-24-2235</v>
          </cell>
          <cell r="G297" t="str">
            <v>2ｶﾐﾅｶﾞ</v>
          </cell>
        </row>
        <row r="298">
          <cell r="A298">
            <v>2078</v>
          </cell>
          <cell r="B298" t="str">
            <v>（株）吉田組</v>
          </cell>
          <cell r="C298" t="str">
            <v/>
          </cell>
          <cell r="D298" t="str">
            <v>吉田　直樹</v>
          </cell>
          <cell r="E298" t="str">
            <v>諫早市中道町８８６</v>
          </cell>
          <cell r="F298" t="str">
            <v>0957-28-2169</v>
          </cell>
          <cell r="G298" t="str">
            <v>2ﾖｼﾀﾞ</v>
          </cell>
        </row>
        <row r="299">
          <cell r="A299">
            <v>2079</v>
          </cell>
          <cell r="B299" t="str">
            <v>㈲古賀塗装</v>
          </cell>
          <cell r="C299" t="str">
            <v/>
          </cell>
          <cell r="D299" t="str">
            <v>古賀　雅和</v>
          </cell>
          <cell r="E299" t="str">
            <v>諫早市小川町１５９２－６</v>
          </cell>
          <cell r="F299" t="str">
            <v>0957-24-4330</v>
          </cell>
          <cell r="G299" t="str">
            <v>2ｺｶﾞﾄ</v>
          </cell>
        </row>
        <row r="300">
          <cell r="A300">
            <v>2080</v>
          </cell>
          <cell r="B300" t="str">
            <v>茂見塗装</v>
          </cell>
          <cell r="C300" t="str">
            <v/>
          </cell>
          <cell r="D300" t="str">
            <v>茂見　博</v>
          </cell>
          <cell r="E300" t="str">
            <v>諫早市小川町７７０</v>
          </cell>
          <cell r="F300" t="str">
            <v>0957-23-1445</v>
          </cell>
          <cell r="G300" t="str">
            <v>2ｼｹﾞﾐ</v>
          </cell>
        </row>
        <row r="301">
          <cell r="A301">
            <v>2081</v>
          </cell>
          <cell r="B301" t="str">
            <v>㈲おぎ野塗装</v>
          </cell>
          <cell r="C301" t="str">
            <v/>
          </cell>
          <cell r="D301" t="str">
            <v>荻野　正勝</v>
          </cell>
          <cell r="E301" t="str">
            <v>諫早市長野町１４８７－４</v>
          </cell>
          <cell r="F301" t="str">
            <v>0957-23-3453</v>
          </cell>
          <cell r="G301" t="str">
            <v>2ｵｷﾞﾉ</v>
          </cell>
        </row>
        <row r="302">
          <cell r="A302">
            <v>2082</v>
          </cell>
          <cell r="B302" t="str">
            <v/>
          </cell>
          <cell r="C302" t="str">
            <v/>
          </cell>
          <cell r="D302" t="str">
            <v/>
          </cell>
          <cell r="E302" t="str">
            <v/>
          </cell>
          <cell r="F302" t="str">
            <v/>
          </cell>
          <cell r="G302" t="str">
            <v/>
          </cell>
        </row>
        <row r="303">
          <cell r="A303">
            <v>2083</v>
          </cell>
          <cell r="B303" t="str">
            <v/>
          </cell>
          <cell r="C303" t="str">
            <v/>
          </cell>
          <cell r="D303" t="str">
            <v/>
          </cell>
          <cell r="E303" t="str">
            <v/>
          </cell>
          <cell r="F303" t="str">
            <v/>
          </cell>
          <cell r="G303" t="str">
            <v/>
          </cell>
        </row>
        <row r="304">
          <cell r="A304">
            <v>2084</v>
          </cell>
          <cell r="B304" t="str">
            <v/>
          </cell>
          <cell r="C304" t="str">
            <v/>
          </cell>
          <cell r="D304" t="str">
            <v/>
          </cell>
          <cell r="E304" t="str">
            <v/>
          </cell>
          <cell r="F304" t="str">
            <v/>
          </cell>
          <cell r="G304" t="str">
            <v/>
          </cell>
        </row>
        <row r="305">
          <cell r="A305">
            <v>2085</v>
          </cell>
          <cell r="B305" t="str">
            <v/>
          </cell>
          <cell r="C305" t="str">
            <v/>
          </cell>
          <cell r="D305" t="str">
            <v/>
          </cell>
          <cell r="E305" t="str">
            <v/>
          </cell>
          <cell r="F305" t="str">
            <v/>
          </cell>
          <cell r="G305" t="str">
            <v/>
          </cell>
        </row>
        <row r="306">
          <cell r="A306">
            <v>2086</v>
          </cell>
          <cell r="B306" t="str">
            <v/>
          </cell>
          <cell r="C306" t="str">
            <v/>
          </cell>
          <cell r="D306" t="str">
            <v/>
          </cell>
          <cell r="E306" t="str">
            <v/>
          </cell>
          <cell r="F306" t="str">
            <v/>
          </cell>
          <cell r="G306" t="str">
            <v/>
          </cell>
        </row>
        <row r="307">
          <cell r="A307">
            <v>2087</v>
          </cell>
          <cell r="B307" t="str">
            <v/>
          </cell>
          <cell r="C307" t="str">
            <v/>
          </cell>
          <cell r="D307" t="str">
            <v/>
          </cell>
          <cell r="E307" t="str">
            <v/>
          </cell>
          <cell r="F307" t="str">
            <v/>
          </cell>
          <cell r="G307" t="str">
            <v/>
          </cell>
        </row>
        <row r="308">
          <cell r="A308">
            <v>2088</v>
          </cell>
          <cell r="B308" t="str">
            <v/>
          </cell>
          <cell r="C308" t="str">
            <v/>
          </cell>
          <cell r="D308" t="str">
            <v/>
          </cell>
          <cell r="E308" t="str">
            <v/>
          </cell>
          <cell r="F308" t="str">
            <v/>
          </cell>
          <cell r="G308" t="str">
            <v/>
          </cell>
        </row>
        <row r="309">
          <cell r="A309" t="str">
            <v/>
          </cell>
          <cell r="B309" t="str">
            <v/>
          </cell>
          <cell r="C309" t="str">
            <v/>
          </cell>
          <cell r="D309" t="str">
            <v/>
          </cell>
          <cell r="E309" t="str">
            <v/>
          </cell>
          <cell r="F309" t="str">
            <v/>
          </cell>
          <cell r="G309" t="str">
            <v/>
          </cell>
        </row>
        <row r="310">
          <cell r="A310">
            <v>3001</v>
          </cell>
          <cell r="B310" t="str">
            <v>赤川建設</v>
          </cell>
          <cell r="C310" t="str">
            <v/>
          </cell>
          <cell r="D310" t="str">
            <v>赤川　和征</v>
          </cell>
          <cell r="E310" t="str">
            <v>大村市諏訪２－５０４－６</v>
          </cell>
          <cell r="F310" t="str">
            <v>0957-52-2349</v>
          </cell>
          <cell r="G310" t="str">
            <v>3ｱｶｶﾞﾜｹ</v>
          </cell>
        </row>
        <row r="311">
          <cell r="A311">
            <v>3002</v>
          </cell>
          <cell r="B311" t="str">
            <v>（株）池田産業</v>
          </cell>
          <cell r="C311" t="str">
            <v/>
          </cell>
          <cell r="D311" t="str">
            <v>池田　利雄</v>
          </cell>
          <cell r="E311" t="str">
            <v>大村市徳泉川内町６０５－１</v>
          </cell>
          <cell r="F311" t="str">
            <v>0957-53-2131</v>
          </cell>
          <cell r="G311" t="str">
            <v>3ｲｹﾀﾞｻ</v>
          </cell>
        </row>
        <row r="312">
          <cell r="A312">
            <v>3003</v>
          </cell>
          <cell r="B312" t="str">
            <v>（資）一瀬組</v>
          </cell>
          <cell r="C312" t="str">
            <v/>
          </cell>
          <cell r="D312" t="str">
            <v>一瀬　賢剛</v>
          </cell>
          <cell r="E312" t="str">
            <v>大村市水主町２－６２１－１</v>
          </cell>
          <cell r="F312" t="str">
            <v>0957-53-2515</v>
          </cell>
          <cell r="G312" t="str">
            <v>3ｲﾁｾｸﾞ</v>
          </cell>
        </row>
        <row r="313">
          <cell r="A313">
            <v>3004</v>
          </cell>
          <cell r="B313" t="str">
            <v>岡山建設（株）</v>
          </cell>
          <cell r="C313" t="str">
            <v/>
          </cell>
          <cell r="D313" t="str">
            <v>岡山　武</v>
          </cell>
          <cell r="E313" t="str">
            <v>大村市松並町２－９２１</v>
          </cell>
          <cell r="F313" t="str">
            <v>0957-53-2121</v>
          </cell>
          <cell r="G313" t="str">
            <v>3ｵｶﾔﾏｹ</v>
          </cell>
        </row>
        <row r="314">
          <cell r="A314">
            <v>3005</v>
          </cell>
          <cell r="B314" t="str">
            <v>（株）椛島工務店</v>
          </cell>
          <cell r="C314" t="str">
            <v/>
          </cell>
          <cell r="D314" t="str">
            <v>椛島　勉</v>
          </cell>
          <cell r="E314" t="str">
            <v>大村市植松３－８５７－２</v>
          </cell>
          <cell r="F314" t="str">
            <v>0957-53-1651</v>
          </cell>
          <cell r="G314" t="str">
            <v>3ｶﾊﾞｼﾏ</v>
          </cell>
        </row>
        <row r="315">
          <cell r="A315">
            <v>3006</v>
          </cell>
          <cell r="B315" t="str">
            <v>（株）県央グリーン開発</v>
          </cell>
          <cell r="C315" t="str">
            <v/>
          </cell>
          <cell r="D315" t="str">
            <v>山村　明</v>
          </cell>
          <cell r="E315" t="str">
            <v>大村市抗出津１－９６８－６</v>
          </cell>
          <cell r="F315" t="str">
            <v>0957-53-5145</v>
          </cell>
          <cell r="G315" t="str">
            <v>3ｹﾝｵｳ</v>
          </cell>
        </row>
        <row r="316">
          <cell r="A316">
            <v>3007</v>
          </cell>
          <cell r="B316" t="str">
            <v>小村建設（株）</v>
          </cell>
          <cell r="C316" t="str">
            <v/>
          </cell>
          <cell r="D316" t="str">
            <v>小村　敬一</v>
          </cell>
          <cell r="E316" t="str">
            <v>大村市久原１－５７０－２</v>
          </cell>
          <cell r="F316" t="str">
            <v>0957-53-2100</v>
          </cell>
          <cell r="G316" t="str">
            <v>3ｺﾑﾗｹ</v>
          </cell>
        </row>
        <row r="317">
          <cell r="A317">
            <v>3008</v>
          </cell>
          <cell r="B317" t="str">
            <v>（名）小森組</v>
          </cell>
          <cell r="C317" t="str">
            <v/>
          </cell>
          <cell r="D317" t="str">
            <v>相田　正子</v>
          </cell>
          <cell r="E317" t="str">
            <v>大村市松山町４６０－１</v>
          </cell>
          <cell r="F317" t="str">
            <v>0957-53-3181</v>
          </cell>
          <cell r="G317" t="str">
            <v>3ｺﾓﾘｸﾞ</v>
          </cell>
        </row>
        <row r="318">
          <cell r="A318">
            <v>3009</v>
          </cell>
          <cell r="B318" t="str">
            <v>坂部建設</v>
          </cell>
          <cell r="C318" t="str">
            <v/>
          </cell>
          <cell r="D318" t="str">
            <v>坂部　勝利</v>
          </cell>
          <cell r="E318" t="str">
            <v>大村市西本町７４８－１０</v>
          </cell>
          <cell r="F318" t="str">
            <v>0957-53-7092</v>
          </cell>
          <cell r="G318" t="str">
            <v>3ｻｶﾍﾞｹ</v>
          </cell>
        </row>
        <row r="319">
          <cell r="A319">
            <v>3010</v>
          </cell>
          <cell r="B319" t="str">
            <v>指方工務店</v>
          </cell>
          <cell r="C319" t="str">
            <v/>
          </cell>
          <cell r="D319" t="str">
            <v>指方　悟</v>
          </cell>
          <cell r="E319" t="str">
            <v>大村市今富郷１１８４</v>
          </cell>
          <cell r="F319" t="str">
            <v>0957-55-2770</v>
          </cell>
          <cell r="G319" t="str">
            <v>3ｻｼｶﾀ</v>
          </cell>
        </row>
        <row r="320">
          <cell r="A320">
            <v>3011</v>
          </cell>
          <cell r="B320" t="str">
            <v>三建工営（有）</v>
          </cell>
          <cell r="C320" t="str">
            <v/>
          </cell>
          <cell r="D320" t="str">
            <v>川添　久實</v>
          </cell>
          <cell r="E320" t="str">
            <v>大村市水田町７０６－１</v>
          </cell>
          <cell r="F320" t="str">
            <v>0957-53-5562</v>
          </cell>
          <cell r="G320" t="str">
            <v>3ｻﾝｹﾝ</v>
          </cell>
        </row>
        <row r="321">
          <cell r="A321">
            <v>3012</v>
          </cell>
          <cell r="B321" t="str">
            <v>（株）清水工務店</v>
          </cell>
          <cell r="C321" t="str">
            <v/>
          </cell>
          <cell r="D321" t="str">
            <v>清水　祐一</v>
          </cell>
          <cell r="E321" t="str">
            <v>大村市今津町６９０－１</v>
          </cell>
          <cell r="F321" t="str">
            <v>0957-54-4161</v>
          </cell>
          <cell r="G321" t="str">
            <v>3ｼﾐｽﾞｺ</v>
          </cell>
        </row>
        <row r="322">
          <cell r="A322">
            <v>3013</v>
          </cell>
          <cell r="B322" t="str">
            <v>伸栄建設（株）</v>
          </cell>
          <cell r="C322" t="str">
            <v/>
          </cell>
          <cell r="D322" t="str">
            <v>尾ノ上  政利</v>
          </cell>
          <cell r="E322" t="str">
            <v>大村市坂口町１１６２－１</v>
          </cell>
          <cell r="F322" t="str">
            <v>0957-53-1145</v>
          </cell>
          <cell r="G322" t="str">
            <v>3ｼﾝｴｲ</v>
          </cell>
        </row>
        <row r="323">
          <cell r="A323">
            <v>3014</v>
          </cell>
          <cell r="B323" t="str">
            <v>杉本工務店</v>
          </cell>
          <cell r="C323" t="str">
            <v/>
          </cell>
          <cell r="D323" t="str">
            <v>杉本　秀次</v>
          </cell>
          <cell r="E323" t="str">
            <v>大村市久原２－９８６</v>
          </cell>
          <cell r="F323" t="str">
            <v>0957-52-4400</v>
          </cell>
          <cell r="G323" t="str">
            <v>3ｽｷﾞﾓﾄ</v>
          </cell>
        </row>
        <row r="324">
          <cell r="A324">
            <v>3015</v>
          </cell>
          <cell r="B324" t="str">
            <v>（有）鈴木建設</v>
          </cell>
          <cell r="C324" t="str">
            <v/>
          </cell>
          <cell r="D324" t="str">
            <v>鈴木　武義</v>
          </cell>
          <cell r="E324" t="str">
            <v>大村市池田２－２８２</v>
          </cell>
          <cell r="F324" t="str">
            <v>0957-53-8022</v>
          </cell>
          <cell r="G324" t="str">
            <v>3ｽｽﾞｷｹ</v>
          </cell>
        </row>
        <row r="325">
          <cell r="A325">
            <v>3016</v>
          </cell>
          <cell r="B325" t="str">
            <v>（有）星州建設</v>
          </cell>
          <cell r="C325" t="str">
            <v/>
          </cell>
          <cell r="D325" t="str">
            <v>岩崎　瑛</v>
          </cell>
          <cell r="E325" t="str">
            <v>大村市原口町７６０</v>
          </cell>
          <cell r="F325" t="str">
            <v>0957-55-7863</v>
          </cell>
          <cell r="G325" t="str">
            <v>3ｾｲｼｭｳ</v>
          </cell>
        </row>
        <row r="326">
          <cell r="A326">
            <v>3017</v>
          </cell>
          <cell r="B326" t="str">
            <v>（有）瀬尾工務店</v>
          </cell>
          <cell r="C326" t="str">
            <v/>
          </cell>
          <cell r="D326" t="str">
            <v>瀬尾　秀雄</v>
          </cell>
          <cell r="E326" t="str">
            <v>大村市鬼橋町１６９－３</v>
          </cell>
          <cell r="F326" t="str">
            <v>0957-55-4829</v>
          </cell>
          <cell r="G326" t="str">
            <v>3ｾｵｺｳ</v>
          </cell>
        </row>
        <row r="327">
          <cell r="A327">
            <v>3018</v>
          </cell>
          <cell r="B327" t="str">
            <v>（有）大和建設</v>
          </cell>
          <cell r="C327" t="str">
            <v/>
          </cell>
          <cell r="D327" t="str">
            <v>中道　敬司</v>
          </cell>
          <cell r="E327" t="str">
            <v>大村市宮小路２－６２３</v>
          </cell>
          <cell r="F327" t="str">
            <v>0957-55-8410</v>
          </cell>
          <cell r="G327" t="str">
            <v>3ﾀﾞｲﾜｺ</v>
          </cell>
        </row>
        <row r="328">
          <cell r="A328">
            <v>3019</v>
          </cell>
          <cell r="B328" t="str">
            <v>（有）高木鉄工</v>
          </cell>
          <cell r="C328" t="str">
            <v/>
          </cell>
          <cell r="D328" t="str">
            <v>牛島　公道</v>
          </cell>
          <cell r="E328" t="str">
            <v>大村市富の原１－１３５８</v>
          </cell>
          <cell r="F328" t="str">
            <v>0957-55-8777</v>
          </cell>
          <cell r="G328" t="str">
            <v>3ﾀｶｷﾞﾃ</v>
          </cell>
        </row>
        <row r="329">
          <cell r="A329">
            <v>3020</v>
          </cell>
          <cell r="B329" t="str">
            <v>高瀬建設（株）</v>
          </cell>
          <cell r="C329" t="str">
            <v>代表取締役</v>
          </cell>
          <cell r="D329" t="str">
            <v>高瀬　嘉博</v>
          </cell>
          <cell r="E329" t="str">
            <v>大村市西本町４７９－３９</v>
          </cell>
          <cell r="F329" t="str">
            <v>0957-53-3131</v>
          </cell>
          <cell r="G329" t="str">
            <v>3ﾀｶｾｹ</v>
          </cell>
        </row>
        <row r="330">
          <cell r="A330">
            <v>3021</v>
          </cell>
          <cell r="B330" t="str">
            <v>竹田工務店</v>
          </cell>
          <cell r="C330" t="str">
            <v/>
          </cell>
          <cell r="D330" t="str">
            <v>竹田　英雄</v>
          </cell>
          <cell r="E330" t="str">
            <v>大村市須田の木町７４９－１</v>
          </cell>
          <cell r="F330" t="str">
            <v>0957-52-4662</v>
          </cell>
          <cell r="G330" t="str">
            <v>3ﾀｹﾀﾞｺ</v>
          </cell>
        </row>
        <row r="331">
          <cell r="A331">
            <v>3022</v>
          </cell>
          <cell r="B331" t="str">
            <v>（株）辰巳工務店</v>
          </cell>
          <cell r="C331" t="str">
            <v/>
          </cell>
          <cell r="D331" t="str">
            <v>内田　康一</v>
          </cell>
          <cell r="E331" t="str">
            <v>大村市富の原２－２４７－２</v>
          </cell>
          <cell r="F331" t="str">
            <v>0957-55-7935</v>
          </cell>
          <cell r="G331" t="str">
            <v>3ﾀﾂﾐｺ</v>
          </cell>
        </row>
        <row r="332">
          <cell r="A332">
            <v>3023</v>
          </cell>
          <cell r="B332" t="str">
            <v>田中建設産業（株）</v>
          </cell>
          <cell r="C332" t="str">
            <v/>
          </cell>
          <cell r="D332" t="str">
            <v>田中　重博</v>
          </cell>
          <cell r="E332" t="str">
            <v>大村市桜馬場２－５７６</v>
          </cell>
          <cell r="F332" t="str">
            <v>0957-52-6121</v>
          </cell>
          <cell r="G332" t="str">
            <v>3ﾀﾅｶｹ</v>
          </cell>
        </row>
        <row r="333">
          <cell r="A333">
            <v>3024</v>
          </cell>
          <cell r="B333" t="str">
            <v>（有）田中工務店</v>
          </cell>
          <cell r="C333" t="str">
            <v/>
          </cell>
          <cell r="D333" t="str">
            <v>田中　学</v>
          </cell>
          <cell r="E333" t="str">
            <v>大村市田下町４００－１</v>
          </cell>
          <cell r="F333" t="str">
            <v>0957-55-5346</v>
          </cell>
          <cell r="G333" t="str">
            <v>3ﾀﾅｶｺ</v>
          </cell>
        </row>
        <row r="334">
          <cell r="A334">
            <v>3025</v>
          </cell>
          <cell r="B334" t="str">
            <v>（株）恒石建設</v>
          </cell>
          <cell r="C334" t="str">
            <v/>
          </cell>
          <cell r="D334" t="str">
            <v>恒石　珠美</v>
          </cell>
          <cell r="E334" t="str">
            <v>大村市原町２９０－１</v>
          </cell>
          <cell r="F334" t="str">
            <v>0957-55-4568</v>
          </cell>
          <cell r="G334" t="str">
            <v>3ﾂﾈｲｼ</v>
          </cell>
        </row>
        <row r="335">
          <cell r="A335">
            <v>3026</v>
          </cell>
          <cell r="B335" t="str">
            <v>当麻産業（株）</v>
          </cell>
          <cell r="C335" t="str">
            <v/>
          </cell>
          <cell r="D335" t="str">
            <v>當麻　文雄</v>
          </cell>
          <cell r="E335" t="str">
            <v>大村市杭出津町２－５４－１</v>
          </cell>
          <cell r="F335" t="str">
            <v>0957-53-8745</v>
          </cell>
          <cell r="G335" t="str">
            <v>3ﾄｳﾏｻ</v>
          </cell>
        </row>
        <row r="336">
          <cell r="A336">
            <v>3027</v>
          </cell>
          <cell r="B336" t="str">
            <v>（株）富永工務店</v>
          </cell>
          <cell r="C336" t="str">
            <v/>
          </cell>
          <cell r="D336" t="str">
            <v>富永　政巳</v>
          </cell>
          <cell r="E336" t="str">
            <v>大村市福重町９２－２</v>
          </cell>
          <cell r="F336" t="str">
            <v>0957-55-8273</v>
          </cell>
          <cell r="G336" t="str">
            <v>3ﾄﾐﾅｶﾞ</v>
          </cell>
        </row>
        <row r="337">
          <cell r="A337">
            <v>3028</v>
          </cell>
          <cell r="B337" t="str">
            <v>（有）永石解体産業</v>
          </cell>
          <cell r="C337" t="str">
            <v/>
          </cell>
          <cell r="D337" t="str">
            <v>永石　務</v>
          </cell>
          <cell r="E337" t="str">
            <v>大村市黒丸町６０４－５</v>
          </cell>
          <cell r="F337" t="str">
            <v>0957-55-8041</v>
          </cell>
          <cell r="G337" t="str">
            <v>3ﾅｶﾞｲｼ</v>
          </cell>
        </row>
        <row r="338">
          <cell r="A338">
            <v>3029</v>
          </cell>
          <cell r="B338" t="str">
            <v>（有）中尾工務店</v>
          </cell>
          <cell r="C338" t="str">
            <v/>
          </cell>
          <cell r="D338" t="str">
            <v>中尾　実</v>
          </cell>
          <cell r="E338" t="str">
            <v>大村市古町２－５４４－６</v>
          </cell>
          <cell r="F338" t="str">
            <v>0957-53-3605</v>
          </cell>
          <cell r="G338" t="str">
            <v>3ﾅｶｵ</v>
          </cell>
        </row>
        <row r="339">
          <cell r="A339">
            <v>3030</v>
          </cell>
          <cell r="B339" t="str">
            <v>永野工務店</v>
          </cell>
          <cell r="C339" t="str">
            <v/>
          </cell>
          <cell r="D339" t="str">
            <v>永野　福見</v>
          </cell>
          <cell r="E339" t="str">
            <v>大村市中里町３４－２</v>
          </cell>
          <cell r="F339" t="str">
            <v>0957-52-3682</v>
          </cell>
          <cell r="G339" t="str">
            <v>3ﾅｶﾞﾉｺ</v>
          </cell>
        </row>
        <row r="340">
          <cell r="A340">
            <v>3031</v>
          </cell>
          <cell r="B340" t="str">
            <v>（株）西工務店</v>
          </cell>
          <cell r="C340" t="str">
            <v/>
          </cell>
          <cell r="D340" t="str">
            <v>西　千秋</v>
          </cell>
          <cell r="E340" t="str">
            <v>大村市西大村本町７６５－３</v>
          </cell>
          <cell r="F340" t="str">
            <v>0957-52-3691</v>
          </cell>
          <cell r="G340" t="str">
            <v>3ﾆｼｺｳ</v>
          </cell>
        </row>
        <row r="341">
          <cell r="A341">
            <v>3032</v>
          </cell>
          <cell r="B341" t="str">
            <v>早川建設（株）</v>
          </cell>
          <cell r="C341" t="str">
            <v/>
          </cell>
          <cell r="D341" t="str">
            <v>早川　忠宏</v>
          </cell>
          <cell r="E341" t="str">
            <v>大村市森園町１５９５</v>
          </cell>
          <cell r="F341" t="str">
            <v>0957-53-2215</v>
          </cell>
          <cell r="G341" t="str">
            <v>3ﾊﾔｶﾜ</v>
          </cell>
        </row>
        <row r="342">
          <cell r="A342">
            <v>3033</v>
          </cell>
          <cell r="B342" t="str">
            <v>（株）久田組</v>
          </cell>
          <cell r="C342" t="str">
            <v/>
          </cell>
          <cell r="D342" t="str">
            <v>佐々田　善則</v>
          </cell>
          <cell r="E342" t="str">
            <v>大村市桜馬場２－３３３－１２</v>
          </cell>
          <cell r="F342" t="str">
            <v>0957-53-1135</v>
          </cell>
          <cell r="G342" t="str">
            <v>3ﾋｻﾀﾞｸﾞ</v>
          </cell>
        </row>
        <row r="343">
          <cell r="A343">
            <v>3034</v>
          </cell>
          <cell r="B343" t="str">
            <v>久冨建設（株）</v>
          </cell>
          <cell r="C343" t="str">
            <v/>
          </cell>
          <cell r="D343" t="str">
            <v>久冨  保孝</v>
          </cell>
          <cell r="E343" t="str">
            <v>大村市杭出津２－５８７－２</v>
          </cell>
          <cell r="F343" t="str">
            <v>0957-53-7936</v>
          </cell>
          <cell r="G343" t="str">
            <v>3ﾋｻﾄﾐ</v>
          </cell>
        </row>
        <row r="344">
          <cell r="A344">
            <v>3035</v>
          </cell>
          <cell r="B344" t="str">
            <v>（株）平山組</v>
          </cell>
          <cell r="C344" t="str">
            <v/>
          </cell>
          <cell r="D344" t="str">
            <v>中村　人久</v>
          </cell>
          <cell r="E344" t="str">
            <v>大村市東三城町８－４</v>
          </cell>
          <cell r="F344" t="str">
            <v>0957-52-2148</v>
          </cell>
          <cell r="G344" t="str">
            <v>3ﾋﾗﾔﾏ</v>
          </cell>
        </row>
        <row r="345">
          <cell r="A345">
            <v>3036</v>
          </cell>
          <cell r="B345" t="str">
            <v>富士工建（株）</v>
          </cell>
          <cell r="C345" t="str">
            <v/>
          </cell>
          <cell r="D345" t="str">
            <v>野中　茂吉</v>
          </cell>
          <cell r="E345" t="str">
            <v>大村市陰平町５７－１</v>
          </cell>
          <cell r="F345" t="str">
            <v>0957-54-2166</v>
          </cell>
          <cell r="G345" t="str">
            <v>3ﾌｼﾞｺｳ</v>
          </cell>
        </row>
        <row r="346">
          <cell r="A346">
            <v>3037</v>
          </cell>
          <cell r="B346" t="str">
            <v>（株）冨士興産</v>
          </cell>
          <cell r="C346" t="str">
            <v/>
          </cell>
          <cell r="D346" t="str">
            <v>平野　敏彦</v>
          </cell>
          <cell r="E346" t="str">
            <v>大村市今富町５６５－２</v>
          </cell>
          <cell r="F346" t="str">
            <v>0957-55-3151</v>
          </cell>
          <cell r="G346" t="str">
            <v>3ﾌｼﾞｺｳ</v>
          </cell>
        </row>
        <row r="347">
          <cell r="A347">
            <v>3038</v>
          </cell>
          <cell r="B347" t="str">
            <v>藤田工業（有）</v>
          </cell>
          <cell r="C347" t="str">
            <v/>
          </cell>
          <cell r="D347" t="str">
            <v>藤田　初雄</v>
          </cell>
          <cell r="E347" t="str">
            <v>大村市木場２－７６９</v>
          </cell>
          <cell r="F347" t="str">
            <v>0957-52-3586</v>
          </cell>
          <cell r="G347" t="str">
            <v>3ﾌｼﾞﾀｺ</v>
          </cell>
        </row>
        <row r="348">
          <cell r="A348">
            <v>3039</v>
          </cell>
          <cell r="B348" t="str">
            <v>（株）双葉建設</v>
          </cell>
          <cell r="C348" t="str">
            <v/>
          </cell>
          <cell r="D348" t="str">
            <v>益田　陸奥子</v>
          </cell>
          <cell r="E348" t="str">
            <v>大村市宮小路３－２００２－１０</v>
          </cell>
          <cell r="F348" t="str">
            <v>0957-55-8476</v>
          </cell>
          <cell r="G348" t="str">
            <v>3ﾌﾀﾊﾞｹ</v>
          </cell>
        </row>
        <row r="349">
          <cell r="A349">
            <v>3040</v>
          </cell>
          <cell r="B349" t="str">
            <v>堀尾工務店</v>
          </cell>
          <cell r="C349" t="str">
            <v/>
          </cell>
          <cell r="D349" t="str">
            <v>堀尾　元喜</v>
          </cell>
          <cell r="E349" t="str">
            <v>大村市武留路町７６４－１</v>
          </cell>
          <cell r="F349" t="str">
            <v>0957-55-0831</v>
          </cell>
          <cell r="G349" t="str">
            <v>3ﾎﾘｵｺ</v>
          </cell>
        </row>
        <row r="350">
          <cell r="A350">
            <v>3041</v>
          </cell>
          <cell r="B350" t="str">
            <v>増田建設（株）</v>
          </cell>
          <cell r="C350" t="str">
            <v/>
          </cell>
          <cell r="D350" t="str">
            <v>増田　初</v>
          </cell>
          <cell r="E350" t="str">
            <v>大村市須田の木町９６０</v>
          </cell>
          <cell r="F350" t="str">
            <v>0957-53-7019</v>
          </cell>
          <cell r="G350" t="str">
            <v>3ﾏｽﾀﾞｹ</v>
          </cell>
        </row>
        <row r="351">
          <cell r="A351">
            <v>3042</v>
          </cell>
          <cell r="B351" t="str">
            <v>（株）峰工務店</v>
          </cell>
          <cell r="C351" t="str">
            <v/>
          </cell>
          <cell r="D351" t="str">
            <v>池井　充夫</v>
          </cell>
          <cell r="E351" t="str">
            <v>大村市大川田町４３２－２</v>
          </cell>
          <cell r="F351" t="str">
            <v>0957-53-1102</v>
          </cell>
          <cell r="G351" t="str">
            <v>3ﾐﾈｺｳ</v>
          </cell>
        </row>
        <row r="352">
          <cell r="A352">
            <v>3043</v>
          </cell>
          <cell r="B352" t="str">
            <v>（株）宮本建設</v>
          </cell>
          <cell r="C352" t="str">
            <v/>
          </cell>
          <cell r="D352" t="str">
            <v>宮本　昇</v>
          </cell>
          <cell r="E352" t="str">
            <v>大村市玖島２－３２５－１</v>
          </cell>
          <cell r="F352" t="str">
            <v>0957-53-5131</v>
          </cell>
          <cell r="G352" t="str">
            <v>3ﾐﾔﾓﾄ</v>
          </cell>
        </row>
        <row r="353">
          <cell r="A353">
            <v>3044</v>
          </cell>
          <cell r="B353" t="str">
            <v>（有）山本建設工業</v>
          </cell>
          <cell r="C353" t="str">
            <v/>
          </cell>
          <cell r="D353" t="str">
            <v>山本　政則</v>
          </cell>
          <cell r="E353" t="str">
            <v>大村市古賀島町９４－１１</v>
          </cell>
          <cell r="F353" t="str">
            <v>0957-53-9088</v>
          </cell>
          <cell r="G353" t="str">
            <v>3ﾔﾏﾓﾄ</v>
          </cell>
        </row>
        <row r="354">
          <cell r="A354">
            <v>3045</v>
          </cell>
          <cell r="B354" t="str">
            <v>（有）吉田組</v>
          </cell>
          <cell r="C354" t="str">
            <v/>
          </cell>
          <cell r="D354" t="str">
            <v>吉田　繁俊</v>
          </cell>
          <cell r="E354" t="str">
            <v>大村市西部町６９２</v>
          </cell>
          <cell r="F354" t="str">
            <v>0957-54-5808</v>
          </cell>
          <cell r="G354" t="str">
            <v>3ﾖｼﾀﾞｸﾞ</v>
          </cell>
        </row>
        <row r="355">
          <cell r="A355">
            <v>3046</v>
          </cell>
          <cell r="B355" t="str">
            <v>（有）脇工務店</v>
          </cell>
          <cell r="C355" t="str">
            <v/>
          </cell>
          <cell r="D355" t="str">
            <v>脇　次夫</v>
          </cell>
          <cell r="E355" t="str">
            <v>大村市片町２２９－７</v>
          </cell>
          <cell r="F355" t="str">
            <v>0957-53-8387</v>
          </cell>
          <cell r="G355" t="str">
            <v>3ﾜｷｻﾞｷ</v>
          </cell>
        </row>
        <row r="356">
          <cell r="A356">
            <v>3047</v>
          </cell>
          <cell r="B356" t="str">
            <v>和間建設（株）</v>
          </cell>
          <cell r="C356" t="str">
            <v/>
          </cell>
          <cell r="D356" t="str">
            <v>中畑　和敏</v>
          </cell>
          <cell r="E356" t="str">
            <v>大村市皆同町６３６－１</v>
          </cell>
          <cell r="F356" t="str">
            <v>0957-55-8549</v>
          </cell>
          <cell r="G356" t="str">
            <v>3ﾜﾏｹﾝ</v>
          </cell>
        </row>
        <row r="357">
          <cell r="A357">
            <v>3048</v>
          </cell>
          <cell r="B357" t="str">
            <v>（有）佐藤組</v>
          </cell>
          <cell r="C357" t="str">
            <v/>
          </cell>
          <cell r="D357" t="str">
            <v>佐藤　猛</v>
          </cell>
          <cell r="E357" t="str">
            <v>大村市富の原１－１２３７－２</v>
          </cell>
          <cell r="F357" t="str">
            <v>0957-55-8422</v>
          </cell>
          <cell r="G357" t="str">
            <v>3ｻﾄｳｸﾞ</v>
          </cell>
        </row>
        <row r="358">
          <cell r="A358">
            <v>3049</v>
          </cell>
          <cell r="B358" t="str">
            <v>（有）平川技建</v>
          </cell>
          <cell r="C358" t="str">
            <v/>
          </cell>
          <cell r="D358" t="str">
            <v>平川　俊治</v>
          </cell>
          <cell r="E358" t="str">
            <v>大村市池田２－６１３－１</v>
          </cell>
          <cell r="F358" t="str">
            <v>0957-54-4687</v>
          </cell>
          <cell r="G358" t="str">
            <v>3ﾋﾗｶﾜ</v>
          </cell>
        </row>
        <row r="359">
          <cell r="A359">
            <v>3050</v>
          </cell>
          <cell r="B359" t="str">
            <v>㈱ソエジマ</v>
          </cell>
          <cell r="C359" t="str">
            <v/>
          </cell>
          <cell r="D359" t="str">
            <v>副島　正則</v>
          </cell>
          <cell r="E359" t="str">
            <v>大村市水主町２－６２７－１</v>
          </cell>
          <cell r="F359" t="str">
            <v>0957-52-2754</v>
          </cell>
          <cell r="G359" t="str">
            <v>3ｿｴｼﾞﾏ</v>
          </cell>
        </row>
        <row r="360">
          <cell r="A360">
            <v>3051</v>
          </cell>
          <cell r="B360" t="str">
            <v>㈲林塗装工業</v>
          </cell>
          <cell r="C360" t="str">
            <v/>
          </cell>
          <cell r="D360" t="str">
            <v>林　泰亮</v>
          </cell>
          <cell r="E360" t="str">
            <v>大村市池田１－７３６－６６</v>
          </cell>
          <cell r="F360" t="str">
            <v>0957-52-2525</v>
          </cell>
          <cell r="G360" t="str">
            <v>3ﾊﾔｼ</v>
          </cell>
        </row>
        <row r="361">
          <cell r="A361" t="str">
            <v/>
          </cell>
          <cell r="B361" t="str">
            <v/>
          </cell>
          <cell r="C361" t="str">
            <v/>
          </cell>
          <cell r="D361" t="str">
            <v/>
          </cell>
          <cell r="E361" t="str">
            <v/>
          </cell>
          <cell r="F361" t="str">
            <v/>
          </cell>
          <cell r="G361" t="str">
            <v/>
          </cell>
        </row>
        <row r="362">
          <cell r="A362" t="str">
            <v/>
          </cell>
          <cell r="B362" t="str">
            <v/>
          </cell>
          <cell r="C362" t="str">
            <v/>
          </cell>
          <cell r="D362" t="str">
            <v/>
          </cell>
          <cell r="E362" t="str">
            <v/>
          </cell>
          <cell r="F362" t="str">
            <v/>
          </cell>
          <cell r="G362" t="str">
            <v/>
          </cell>
        </row>
        <row r="363">
          <cell r="A363" t="str">
            <v/>
          </cell>
          <cell r="B363" t="str">
            <v/>
          </cell>
          <cell r="C363" t="str">
            <v/>
          </cell>
          <cell r="D363" t="str">
            <v/>
          </cell>
          <cell r="E363" t="str">
            <v/>
          </cell>
          <cell r="F363" t="str">
            <v/>
          </cell>
          <cell r="G363" t="str">
            <v/>
          </cell>
        </row>
        <row r="364">
          <cell r="A364" t="str">
            <v/>
          </cell>
          <cell r="B364" t="str">
            <v/>
          </cell>
          <cell r="C364" t="str">
            <v/>
          </cell>
          <cell r="D364" t="str">
            <v/>
          </cell>
          <cell r="E364" t="str">
            <v/>
          </cell>
          <cell r="F364" t="str">
            <v/>
          </cell>
          <cell r="G364" t="str">
            <v/>
          </cell>
        </row>
        <row r="365">
          <cell r="A365" t="str">
            <v/>
          </cell>
          <cell r="B365" t="str">
            <v/>
          </cell>
          <cell r="C365" t="str">
            <v/>
          </cell>
          <cell r="D365" t="str">
            <v/>
          </cell>
          <cell r="E365" t="str">
            <v/>
          </cell>
          <cell r="F365" t="str">
            <v/>
          </cell>
          <cell r="G365" t="str">
            <v/>
          </cell>
        </row>
        <row r="366">
          <cell r="A366" t="str">
            <v/>
          </cell>
          <cell r="B366" t="str">
            <v/>
          </cell>
          <cell r="C366" t="str">
            <v/>
          </cell>
          <cell r="D366" t="str">
            <v/>
          </cell>
          <cell r="E366" t="str">
            <v/>
          </cell>
          <cell r="F366" t="str">
            <v/>
          </cell>
          <cell r="G366" t="str">
            <v/>
          </cell>
        </row>
        <row r="367">
          <cell r="A367" t="str">
            <v/>
          </cell>
          <cell r="B367" t="str">
            <v/>
          </cell>
          <cell r="C367" t="str">
            <v/>
          </cell>
          <cell r="D367" t="str">
            <v/>
          </cell>
          <cell r="E367" t="str">
            <v/>
          </cell>
          <cell r="F367" t="str">
            <v/>
          </cell>
          <cell r="G367" t="str">
            <v/>
          </cell>
        </row>
        <row r="368">
          <cell r="A368">
            <v>5001</v>
          </cell>
          <cell r="B368" t="str">
            <v>（株）アイケン</v>
          </cell>
          <cell r="C368" t="str">
            <v/>
          </cell>
          <cell r="D368" t="str">
            <v>中村　誠一</v>
          </cell>
          <cell r="E368" t="str">
            <v>佐世保市竹辺町４０８</v>
          </cell>
          <cell r="F368" t="str">
            <v>0956-47-2112</v>
          </cell>
          <cell r="G368" t="str">
            <v>5ｱｲｳﾗ</v>
          </cell>
        </row>
        <row r="369">
          <cell r="A369">
            <v>5002</v>
          </cell>
          <cell r="B369" t="str">
            <v>（有）青木組</v>
          </cell>
          <cell r="C369" t="str">
            <v/>
          </cell>
          <cell r="D369" t="str">
            <v>阪本　弘美</v>
          </cell>
          <cell r="E369" t="str">
            <v>佐世保市日宇町９７２－１</v>
          </cell>
          <cell r="F369" t="str">
            <v>0956-22-8854</v>
          </cell>
          <cell r="G369" t="str">
            <v>5ｱｵｷｸﾞ</v>
          </cell>
        </row>
        <row r="370">
          <cell r="A370">
            <v>5003</v>
          </cell>
          <cell r="B370" t="str">
            <v>（有）アサヒアド企画</v>
          </cell>
          <cell r="C370" t="str">
            <v/>
          </cell>
          <cell r="D370" t="str">
            <v>梁瀬　暢彦</v>
          </cell>
          <cell r="E370" t="str">
            <v>佐世保市早岐３－１２－２８</v>
          </cell>
          <cell r="F370" t="str">
            <v>0956-39-0093</v>
          </cell>
          <cell r="G370" t="str">
            <v>5ｱｻﾋｱﾄﾞ</v>
          </cell>
        </row>
        <row r="371">
          <cell r="A371">
            <v>5004</v>
          </cell>
          <cell r="B371" t="str">
            <v>（有）旭海興</v>
          </cell>
          <cell r="C371" t="str">
            <v/>
          </cell>
          <cell r="D371" t="str">
            <v>岡　勝美</v>
          </cell>
          <cell r="E371" t="str">
            <v>佐世保市椎ノ木町３８０－７</v>
          </cell>
          <cell r="F371" t="str">
            <v>0956-48-2253</v>
          </cell>
          <cell r="G371" t="str">
            <v>5ｱｻﾋｶ</v>
          </cell>
        </row>
        <row r="372">
          <cell r="A372">
            <v>5005</v>
          </cell>
          <cell r="B372" t="str">
            <v>（有）朝日建設工業</v>
          </cell>
          <cell r="C372" t="str">
            <v/>
          </cell>
          <cell r="D372" t="str">
            <v>末吉　煕之</v>
          </cell>
          <cell r="E372" t="str">
            <v>佐世保市椎ノ木町１６７</v>
          </cell>
          <cell r="F372" t="str">
            <v>0956-48-4304</v>
          </cell>
          <cell r="G372" t="str">
            <v>5ｱｻﾋｹ</v>
          </cell>
        </row>
        <row r="373">
          <cell r="A373">
            <v>5006</v>
          </cell>
          <cell r="B373" t="str">
            <v>（有）天辰商店</v>
          </cell>
          <cell r="C373" t="str">
            <v/>
          </cell>
          <cell r="D373" t="str">
            <v>天辰　正守</v>
          </cell>
          <cell r="E373" t="str">
            <v>東彼杵郡東彼杵町三根郷１３２６</v>
          </cell>
          <cell r="F373" t="str">
            <v>0957-46-0271</v>
          </cell>
          <cell r="G373" t="str">
            <v>5ｱﾏﾀﾂ</v>
          </cell>
        </row>
        <row r="374">
          <cell r="A374">
            <v>5007</v>
          </cell>
          <cell r="B374" t="str">
            <v>（株）池田工業</v>
          </cell>
          <cell r="C374" t="str">
            <v/>
          </cell>
          <cell r="D374" t="str">
            <v>池田　敏章</v>
          </cell>
          <cell r="E374" t="str">
            <v>佐世保市千尽町６－１６</v>
          </cell>
          <cell r="F374" t="str">
            <v>0956-33-5511</v>
          </cell>
          <cell r="G374" t="str">
            <v>5ｲｹﾀﾞｺ</v>
          </cell>
        </row>
        <row r="375">
          <cell r="A375">
            <v>5008</v>
          </cell>
          <cell r="B375" t="str">
            <v>池田工営（有）</v>
          </cell>
          <cell r="C375" t="str">
            <v/>
          </cell>
          <cell r="D375" t="str">
            <v>井関　喜郎</v>
          </cell>
          <cell r="E375" t="str">
            <v>佐世保市矢峰町３５９－３</v>
          </cell>
          <cell r="F375" t="str">
            <v>0956-25-5681</v>
          </cell>
          <cell r="G375" t="str">
            <v>5ｲｹﾀﾞｺ</v>
          </cell>
        </row>
        <row r="376">
          <cell r="A376">
            <v>5009</v>
          </cell>
          <cell r="B376" t="str">
            <v>（有）石川建設</v>
          </cell>
          <cell r="C376" t="str">
            <v/>
          </cell>
          <cell r="D376" t="str">
            <v>石川　信義</v>
          </cell>
          <cell r="E376" t="str">
            <v>佐世保市大黒町２９７－２</v>
          </cell>
          <cell r="F376" t="str">
            <v>0956-31-4451</v>
          </cell>
          <cell r="G376" t="str">
            <v>5ｲｼｶﾜ</v>
          </cell>
        </row>
        <row r="377">
          <cell r="A377">
            <v>5010</v>
          </cell>
          <cell r="B377" t="str">
            <v>（株）井石建設</v>
          </cell>
          <cell r="C377" t="str">
            <v/>
          </cell>
          <cell r="D377" t="str">
            <v>井石　正光</v>
          </cell>
          <cell r="E377" t="str">
            <v>東彼杵郡波佐見町宿郷５５５</v>
          </cell>
          <cell r="F377" t="str">
            <v>0956-85-3557</v>
          </cell>
          <cell r="G377" t="str">
            <v>5ｲｾｷｹ</v>
          </cell>
        </row>
        <row r="378">
          <cell r="A378">
            <v>5011</v>
          </cell>
          <cell r="B378" t="str">
            <v>（有）一良建設</v>
          </cell>
          <cell r="C378" t="str">
            <v/>
          </cell>
          <cell r="D378" t="str">
            <v>乗松  強</v>
          </cell>
          <cell r="E378" t="str">
            <v>佐世保市針尾中町６９９</v>
          </cell>
          <cell r="F378" t="str">
            <v>0956-58-2229</v>
          </cell>
          <cell r="G378" t="str">
            <v>5ｲﾁﾖｼ</v>
          </cell>
        </row>
        <row r="379">
          <cell r="A379">
            <v>5012</v>
          </cell>
          <cell r="B379" t="str">
            <v>（有）岩一建設</v>
          </cell>
          <cell r="C379" t="str">
            <v/>
          </cell>
          <cell r="D379" t="str">
            <v>岩永　健一</v>
          </cell>
          <cell r="E379" t="str">
            <v>佐世保市城間町１０７６－２</v>
          </cell>
          <cell r="F379" t="str">
            <v>0956-59-2575</v>
          </cell>
          <cell r="G379" t="str">
            <v>5ｲﾜｲﾁ</v>
          </cell>
        </row>
        <row r="380">
          <cell r="A380">
            <v>5013</v>
          </cell>
          <cell r="B380" t="str">
            <v>岩本建設（株）</v>
          </cell>
          <cell r="C380" t="str">
            <v/>
          </cell>
          <cell r="D380" t="str">
            <v>岩本　孝義</v>
          </cell>
          <cell r="E380" t="str">
            <v>佐世保市田の浦町４２２－４</v>
          </cell>
          <cell r="F380" t="str">
            <v>0956-38-3291</v>
          </cell>
          <cell r="G380" t="str">
            <v>5ｲﾜﾓﾄ</v>
          </cell>
        </row>
        <row r="381">
          <cell r="A381">
            <v>5014</v>
          </cell>
          <cell r="B381" t="str">
            <v>（有）宇久建設</v>
          </cell>
          <cell r="C381" t="str">
            <v/>
          </cell>
          <cell r="D381" t="str">
            <v>柳内　和由</v>
          </cell>
          <cell r="E381" t="str">
            <v>北松浦郡宇久町平郷４３１６－１</v>
          </cell>
          <cell r="F381" t="str">
            <v>0959-57-2568</v>
          </cell>
          <cell r="G381" t="str">
            <v>5ｳｸｹﾝ</v>
          </cell>
        </row>
        <row r="382">
          <cell r="A382">
            <v>5015</v>
          </cell>
          <cell r="B382" t="str">
            <v>（株）梅村組</v>
          </cell>
          <cell r="C382" t="str">
            <v>代表取締役社長</v>
          </cell>
          <cell r="D382" t="str">
            <v>梅村　良輔</v>
          </cell>
          <cell r="E382" t="str">
            <v>佐世保市福石町２０－８</v>
          </cell>
          <cell r="F382" t="str">
            <v>0956-32-3111</v>
          </cell>
          <cell r="G382" t="str">
            <v>5ｳﾒﾑﾗ</v>
          </cell>
        </row>
        <row r="383">
          <cell r="A383">
            <v>5016</v>
          </cell>
          <cell r="B383" t="str">
            <v>（株）エムアイ興産</v>
          </cell>
          <cell r="C383" t="str">
            <v/>
          </cell>
          <cell r="D383" t="str">
            <v>池田　正喜</v>
          </cell>
          <cell r="E383" t="str">
            <v>佐世保市吉岡町１０３１－１</v>
          </cell>
          <cell r="F383" t="str">
            <v>0956-40-9474</v>
          </cell>
          <cell r="G383" t="str">
            <v>5ｴﾑｱｲ</v>
          </cell>
        </row>
        <row r="384">
          <cell r="A384">
            <v>5017</v>
          </cell>
          <cell r="B384" t="str">
            <v>（株）大浦建設</v>
          </cell>
          <cell r="C384" t="str">
            <v/>
          </cell>
          <cell r="D384" t="str">
            <v>浦　健一</v>
          </cell>
          <cell r="E384" t="str">
            <v>佐世保市藤原町２０－１９</v>
          </cell>
          <cell r="F384" t="str">
            <v>0956-</v>
          </cell>
          <cell r="G384" t="str">
            <v>5ｵｵｳﾗ</v>
          </cell>
        </row>
        <row r="385">
          <cell r="A385">
            <v>5018</v>
          </cell>
          <cell r="B385" t="str">
            <v>（有）大久保建設</v>
          </cell>
          <cell r="C385" t="str">
            <v/>
          </cell>
          <cell r="D385" t="str">
            <v>大久保　重利</v>
          </cell>
          <cell r="E385" t="str">
            <v>佐世保市吉岡町１０３７－１</v>
          </cell>
          <cell r="F385" t="str">
            <v>0956-40-5858</v>
          </cell>
          <cell r="G385" t="str">
            <v>5ｵｵｸﾎﾞ</v>
          </cell>
        </row>
        <row r="386">
          <cell r="A386">
            <v>5019</v>
          </cell>
          <cell r="B386" t="str">
            <v>（有）大倉建設</v>
          </cell>
          <cell r="C386" t="str">
            <v/>
          </cell>
          <cell r="D386" t="str">
            <v>江口　忍</v>
          </cell>
          <cell r="E386" t="str">
            <v>佐世保市瀬戸越１１２０</v>
          </cell>
          <cell r="F386" t="str">
            <v>0956-49-4688</v>
          </cell>
          <cell r="G386" t="str">
            <v>5ｵｵｸﾗ</v>
          </cell>
        </row>
        <row r="387">
          <cell r="A387">
            <v>5020</v>
          </cell>
          <cell r="B387" t="str">
            <v>大島工務店</v>
          </cell>
          <cell r="C387" t="str">
            <v/>
          </cell>
          <cell r="D387" t="str">
            <v>大島　弘雄</v>
          </cell>
          <cell r="E387" t="str">
            <v>佐世保市赤木町１４４７</v>
          </cell>
          <cell r="F387" t="str">
            <v>0956-22-6295</v>
          </cell>
          <cell r="G387" t="str">
            <v>5ｵｵｼﾏ</v>
          </cell>
        </row>
        <row r="388">
          <cell r="A388">
            <v>5021</v>
          </cell>
          <cell r="B388" t="str">
            <v>岡工営（株）</v>
          </cell>
          <cell r="C388" t="str">
            <v/>
          </cell>
          <cell r="D388" t="str">
            <v>岡　由雄</v>
          </cell>
          <cell r="E388" t="str">
            <v>佐世保市黒髪町６８９４－７</v>
          </cell>
          <cell r="F388" t="str">
            <v>0956-33-2709</v>
          </cell>
          <cell r="G388" t="str">
            <v>5ｵｶｺｳ</v>
          </cell>
        </row>
        <row r="389">
          <cell r="A389">
            <v>5022</v>
          </cell>
          <cell r="B389" t="str">
            <v>（株）小川工務店</v>
          </cell>
          <cell r="C389" t="str">
            <v/>
          </cell>
          <cell r="D389" t="str">
            <v>小川　寛</v>
          </cell>
          <cell r="E389" t="str">
            <v>佐世保市吉岡町１９８１－７</v>
          </cell>
          <cell r="F389" t="str">
            <v>0956-49-2611</v>
          </cell>
          <cell r="G389" t="str">
            <v>5ｵｶﾞﾜｺ</v>
          </cell>
        </row>
        <row r="390">
          <cell r="A390">
            <v>5023</v>
          </cell>
          <cell r="B390" t="str">
            <v>小田建設</v>
          </cell>
          <cell r="C390" t="str">
            <v/>
          </cell>
          <cell r="D390" t="str">
            <v>小田　春見</v>
          </cell>
          <cell r="E390" t="str">
            <v>東彼杵郡川棚町新谷郷９４－１</v>
          </cell>
          <cell r="F390" t="str">
            <v>0956-82-3898</v>
          </cell>
          <cell r="G390" t="str">
            <v>5ｵﾀﾞｹﾝ</v>
          </cell>
        </row>
        <row r="391">
          <cell r="A391">
            <v>5024</v>
          </cell>
          <cell r="B391" t="str">
            <v>（有）金建</v>
          </cell>
          <cell r="C391" t="str">
            <v/>
          </cell>
          <cell r="D391" t="str">
            <v>金子　豊</v>
          </cell>
          <cell r="E391" t="str">
            <v>佐世保市吉岡町７３９－１</v>
          </cell>
          <cell r="F391" t="str">
            <v>0956-49-2036</v>
          </cell>
          <cell r="G391" t="str">
            <v>5ｶﾈｹﾝ</v>
          </cell>
        </row>
        <row r="392">
          <cell r="A392">
            <v>5025</v>
          </cell>
          <cell r="B392" t="str">
            <v>（有）金建</v>
          </cell>
          <cell r="C392" t="str">
            <v/>
          </cell>
          <cell r="D392" t="str">
            <v>金子　豊</v>
          </cell>
          <cell r="E392" t="str">
            <v>佐世保市吉岡町７３９－１</v>
          </cell>
          <cell r="F392" t="str">
            <v>0956-49-2036</v>
          </cell>
          <cell r="G392" t="str">
            <v>5ｶﾈｹﾝ</v>
          </cell>
        </row>
        <row r="393">
          <cell r="A393">
            <v>5026</v>
          </cell>
          <cell r="B393" t="str">
            <v>（有）カネダイ住宅地所</v>
          </cell>
          <cell r="C393" t="str">
            <v/>
          </cell>
          <cell r="D393" t="str">
            <v>大工　重平</v>
          </cell>
          <cell r="E393" t="str">
            <v>東彼杵郡川棚町百津郷４５２</v>
          </cell>
          <cell r="F393" t="str">
            <v>0956-83-3712</v>
          </cell>
          <cell r="G393" t="str">
            <v>5ｶﾈﾀﾞｲ</v>
          </cell>
        </row>
        <row r="394">
          <cell r="A394">
            <v>5027</v>
          </cell>
          <cell r="B394" t="str">
            <v>金保建設（株）</v>
          </cell>
          <cell r="C394" t="str">
            <v/>
          </cell>
          <cell r="D394" t="str">
            <v>岩永　数男</v>
          </cell>
          <cell r="E394" t="str">
            <v>佐世保市瀬戸越１－１４６１－１</v>
          </cell>
          <cell r="F394" t="str">
            <v>0956-22-1213</v>
          </cell>
          <cell r="G394" t="str">
            <v>5ｶﾈﾎｹ</v>
          </cell>
        </row>
        <row r="395">
          <cell r="A395">
            <v>5028</v>
          </cell>
          <cell r="B395" t="str">
            <v>（株）上山建設</v>
          </cell>
          <cell r="C395" t="str">
            <v/>
          </cell>
          <cell r="D395" t="str">
            <v>上山　政廣</v>
          </cell>
          <cell r="E395" t="str">
            <v>東彼杵郡波佐見町湯無田郷８４９－１</v>
          </cell>
          <cell r="F395" t="str">
            <v>0956-85-3697</v>
          </cell>
          <cell r="G395" t="str">
            <v>5ｶﾐﾔﾏ</v>
          </cell>
        </row>
        <row r="396">
          <cell r="A396">
            <v>5029</v>
          </cell>
          <cell r="B396" t="str">
            <v>鴨川良建設</v>
          </cell>
          <cell r="C396" t="str">
            <v/>
          </cell>
          <cell r="D396" t="str">
            <v>鴨川　良介</v>
          </cell>
          <cell r="E396" t="str">
            <v>東彼杵郡川棚町新谷郷１１１－４</v>
          </cell>
          <cell r="F396" t="str">
            <v>0956-83-3122</v>
          </cell>
          <cell r="G396" t="str">
            <v>5ｶﾓｶﾞﾜ</v>
          </cell>
        </row>
        <row r="397">
          <cell r="A397">
            <v>5030</v>
          </cell>
          <cell r="B397" t="str">
            <v>（有）茅原建設</v>
          </cell>
          <cell r="C397" t="str">
            <v/>
          </cell>
          <cell r="D397" t="str">
            <v>茅原　喜志男</v>
          </cell>
          <cell r="E397" t="str">
            <v>佐世保市長畑町２７２</v>
          </cell>
          <cell r="F397" t="str">
            <v>0956-59-3159</v>
          </cell>
          <cell r="G397" t="str">
            <v>5ｶﾔﾊﾗ</v>
          </cell>
        </row>
        <row r="398">
          <cell r="A398">
            <v>5031</v>
          </cell>
          <cell r="B398" t="str">
            <v>川崎建設</v>
          </cell>
          <cell r="C398" t="str">
            <v/>
          </cell>
          <cell r="D398" t="str">
            <v>川崎　孝夫</v>
          </cell>
          <cell r="E398" t="str">
            <v>東彼杵郡川棚町中組郷１６３４</v>
          </cell>
          <cell r="F398" t="str">
            <v>0956-82-3507</v>
          </cell>
          <cell r="G398" t="str">
            <v>5ｶﾜｻｷ</v>
          </cell>
        </row>
        <row r="399">
          <cell r="A399">
            <v>5032</v>
          </cell>
          <cell r="B399" t="str">
            <v>（有）川津工務店</v>
          </cell>
          <cell r="C399" t="str">
            <v/>
          </cell>
          <cell r="D399" t="str">
            <v>川津　昭洋</v>
          </cell>
          <cell r="E399" t="str">
            <v>東彼杵郡川棚町百津郷８７３－１</v>
          </cell>
          <cell r="F399" t="str">
            <v>0956-82-2639</v>
          </cell>
          <cell r="G399" t="str">
            <v>5ｶﾜﾂｺ</v>
          </cell>
        </row>
        <row r="400">
          <cell r="A400">
            <v>5033</v>
          </cell>
          <cell r="B400" t="str">
            <v>（有）北原建設</v>
          </cell>
          <cell r="C400" t="str">
            <v/>
          </cell>
          <cell r="D400" t="str">
            <v>北原　紘子</v>
          </cell>
          <cell r="E400" t="str">
            <v>佐世保市上相浦町８－２２</v>
          </cell>
          <cell r="F400" t="str">
            <v>0956-47-2756</v>
          </cell>
          <cell r="G400" t="str">
            <v>5ｷﾀﾊﾗ</v>
          </cell>
        </row>
        <row r="401">
          <cell r="A401">
            <v>5034</v>
          </cell>
          <cell r="B401" t="str">
            <v>（有）北原建設</v>
          </cell>
          <cell r="C401" t="str">
            <v/>
          </cell>
          <cell r="D401" t="str">
            <v>北原　重人</v>
          </cell>
          <cell r="E401" t="str">
            <v>佐世保市上相浦町１４－２</v>
          </cell>
          <cell r="F401" t="str">
            <v>0956-47-2756</v>
          </cell>
          <cell r="G401" t="str">
            <v>5ｷﾀﾊﾗ</v>
          </cell>
        </row>
        <row r="402">
          <cell r="A402">
            <v>5035</v>
          </cell>
          <cell r="B402" t="str">
            <v>（株）北松建設</v>
          </cell>
          <cell r="C402" t="str">
            <v/>
          </cell>
          <cell r="D402" t="str">
            <v>岩永　史城</v>
          </cell>
          <cell r="E402" t="str">
            <v>佐世保市赤崎町４８３－１１</v>
          </cell>
          <cell r="F402" t="str">
            <v>0956-28-5345</v>
          </cell>
          <cell r="G402" t="str">
            <v>5ｷﾀﾏﾂ</v>
          </cell>
        </row>
        <row r="403">
          <cell r="A403">
            <v>5036</v>
          </cell>
          <cell r="B403" t="str">
            <v>（有）木下組</v>
          </cell>
          <cell r="C403" t="str">
            <v/>
          </cell>
          <cell r="D403" t="str">
            <v>武田　明美</v>
          </cell>
          <cell r="E403" t="str">
            <v>佐世保市瀬戸越１－１８３４</v>
          </cell>
          <cell r="F403" t="str">
            <v>0956-40-5760</v>
          </cell>
          <cell r="G403" t="str">
            <v>5ｷﾉｼﾀ</v>
          </cell>
        </row>
        <row r="404">
          <cell r="A404">
            <v>5037</v>
          </cell>
          <cell r="B404" t="str">
            <v>共栄建設工業（株）</v>
          </cell>
          <cell r="C404" t="str">
            <v/>
          </cell>
          <cell r="D404" t="str">
            <v>峰　利一</v>
          </cell>
          <cell r="E404" t="str">
            <v>佐世保市有福町９０－１１</v>
          </cell>
          <cell r="F404" t="str">
            <v>0956-58-3422</v>
          </cell>
          <cell r="G404" t="str">
            <v>5ｷｮｳｴｲ</v>
          </cell>
        </row>
        <row r="405">
          <cell r="A405">
            <v>5038</v>
          </cell>
          <cell r="B405" t="str">
            <v>共栄建設工業（株）</v>
          </cell>
          <cell r="C405" t="str">
            <v/>
          </cell>
          <cell r="D405" t="str">
            <v>数山　淑子</v>
          </cell>
          <cell r="E405" t="str">
            <v>佐世保市有福町９０－１１</v>
          </cell>
          <cell r="F405" t="str">
            <v>0956-58-3422</v>
          </cell>
          <cell r="G405" t="str">
            <v>5ｷｮｳｴｲ</v>
          </cell>
        </row>
        <row r="406">
          <cell r="A406">
            <v>5039</v>
          </cell>
          <cell r="B406" t="str">
            <v>共和産業（株）</v>
          </cell>
          <cell r="C406" t="str">
            <v/>
          </cell>
          <cell r="D406" t="str">
            <v>塩塚　茂</v>
          </cell>
          <cell r="E406" t="str">
            <v>佐世保市鹿子前町９４７</v>
          </cell>
          <cell r="F406" t="str">
            <v>0956-28-6368</v>
          </cell>
          <cell r="G406" t="str">
            <v>5ｷｮｳﾜ</v>
          </cell>
        </row>
        <row r="407">
          <cell r="A407">
            <v>5040</v>
          </cell>
          <cell r="B407" t="str">
            <v>共和産業（株）</v>
          </cell>
          <cell r="C407" t="str">
            <v/>
          </cell>
          <cell r="D407" t="str">
            <v>塩塚　茂</v>
          </cell>
          <cell r="E407" t="str">
            <v>佐世保市赤崎町８４２－３</v>
          </cell>
          <cell r="F407" t="str">
            <v>0956-28-6368</v>
          </cell>
          <cell r="G407" t="str">
            <v>5ｷｮｳﾜ</v>
          </cell>
        </row>
        <row r="408">
          <cell r="A408">
            <v>5041</v>
          </cell>
          <cell r="B408" t="str">
            <v>金納建設（株）</v>
          </cell>
          <cell r="C408" t="str">
            <v>代表取締役</v>
          </cell>
          <cell r="D408" t="str">
            <v>金納　慶太</v>
          </cell>
          <cell r="E408" t="str">
            <v>佐世保市藤原町２２－１５</v>
          </cell>
          <cell r="F408" t="str">
            <v>0956-34-2555</v>
          </cell>
          <cell r="G408" t="str">
            <v>5ｷﾝﾉｳ</v>
          </cell>
        </row>
        <row r="409">
          <cell r="A409">
            <v>5042</v>
          </cell>
          <cell r="B409" t="str">
            <v>楠本建設</v>
          </cell>
          <cell r="C409" t="str">
            <v/>
          </cell>
          <cell r="D409" t="str">
            <v>楠本　行宏</v>
          </cell>
          <cell r="E409" t="str">
            <v>東彼杵郡東彼杵町里郷１８５１</v>
          </cell>
          <cell r="F409" t="str">
            <v>0957-47-0148</v>
          </cell>
          <cell r="G409" t="str">
            <v>5ｸｽﾓﾄ</v>
          </cell>
        </row>
        <row r="410">
          <cell r="A410">
            <v>5043</v>
          </cell>
          <cell r="B410" t="str">
            <v>（株）朽原建設</v>
          </cell>
          <cell r="C410" t="str">
            <v/>
          </cell>
          <cell r="D410" t="str">
            <v>朽原  保</v>
          </cell>
          <cell r="E410" t="str">
            <v>東彼杵郡東彼杵町三根郷１６２２－７</v>
          </cell>
          <cell r="F410" t="str">
            <v>0957-46-0712</v>
          </cell>
          <cell r="G410" t="str">
            <v>5ｸﾊﾗｹ</v>
          </cell>
        </row>
        <row r="411">
          <cell r="A411">
            <v>5044</v>
          </cell>
          <cell r="B411" t="str">
            <v>（株）朽原建設</v>
          </cell>
          <cell r="C411" t="str">
            <v/>
          </cell>
          <cell r="D411" t="str">
            <v>朽原  保</v>
          </cell>
          <cell r="E411" t="str">
            <v>東彼杵郡東彼杵町三根郷１６２２－７</v>
          </cell>
          <cell r="F411" t="str">
            <v>0957-46-0712</v>
          </cell>
          <cell r="G411" t="str">
            <v>5ｸﾊﾗｹ</v>
          </cell>
        </row>
        <row r="412">
          <cell r="A412">
            <v>5045</v>
          </cell>
          <cell r="B412" t="str">
            <v>（株）倉前工業</v>
          </cell>
          <cell r="C412" t="str">
            <v/>
          </cell>
          <cell r="D412" t="str">
            <v>倉前　義正</v>
          </cell>
          <cell r="E412" t="str">
            <v>東彼杵郡川棚町百津郷長浜３６４</v>
          </cell>
          <cell r="F412" t="str">
            <v>0956-82-2611</v>
          </cell>
          <cell r="G412" t="str">
            <v>5ｸﾗﾏｴ</v>
          </cell>
        </row>
        <row r="413">
          <cell r="A413">
            <v>5046</v>
          </cell>
          <cell r="B413" t="str">
            <v>（株）恋塚建設</v>
          </cell>
          <cell r="C413" t="str">
            <v/>
          </cell>
          <cell r="D413" t="str">
            <v>戀塚　勲</v>
          </cell>
          <cell r="E413" t="str">
            <v>東彼杵郡波佐見町田ノ頭郷５２２－１１</v>
          </cell>
          <cell r="F413" t="str">
            <v>0956-85-2449</v>
          </cell>
          <cell r="G413" t="str">
            <v>5ｺｲﾂｶ</v>
          </cell>
        </row>
        <row r="414">
          <cell r="A414">
            <v>5047</v>
          </cell>
          <cell r="B414" t="str">
            <v>光建</v>
          </cell>
          <cell r="C414" t="str">
            <v/>
          </cell>
          <cell r="D414" t="str">
            <v>尾崎　光男</v>
          </cell>
          <cell r="E414" t="str">
            <v>佐世保市針尾東町３４７－４</v>
          </cell>
          <cell r="F414" t="str">
            <v>0956-</v>
          </cell>
          <cell r="G414" t="str">
            <v>5ｺｳｹﾝ</v>
          </cell>
        </row>
        <row r="415">
          <cell r="A415">
            <v>5048</v>
          </cell>
          <cell r="B415" t="str">
            <v>（株）光進建設</v>
          </cell>
          <cell r="C415" t="str">
            <v/>
          </cell>
          <cell r="D415" t="str">
            <v>鴨川　悦夫</v>
          </cell>
          <cell r="E415" t="str">
            <v>佐世保市有福町９０－１１</v>
          </cell>
          <cell r="F415" t="str">
            <v>0956-58-3368</v>
          </cell>
          <cell r="G415" t="str">
            <v>5ｺｳｼﾝ</v>
          </cell>
        </row>
        <row r="416">
          <cell r="A416">
            <v>5049</v>
          </cell>
          <cell r="B416" t="str">
            <v>（株）興南商工</v>
          </cell>
          <cell r="C416" t="str">
            <v/>
          </cell>
          <cell r="D416" t="str">
            <v>南　吉秋</v>
          </cell>
          <cell r="E416" t="str">
            <v>佐世保市白岳町１００４－４</v>
          </cell>
          <cell r="F416" t="str">
            <v>0956-32-1652</v>
          </cell>
          <cell r="G416" t="str">
            <v>5ｺｳﾅﾝ</v>
          </cell>
        </row>
        <row r="417">
          <cell r="A417">
            <v>5050</v>
          </cell>
          <cell r="B417" t="str">
            <v>（有）古賀工業</v>
          </cell>
          <cell r="C417" t="str">
            <v/>
          </cell>
          <cell r="D417" t="str">
            <v>古賀　規夫</v>
          </cell>
          <cell r="E417" t="str">
            <v>佐世保市十郎新町１４０－１０</v>
          </cell>
          <cell r="F417" t="str">
            <v>0956-31-4025</v>
          </cell>
          <cell r="G417" t="str">
            <v>5ｺｶﾞｺｳ</v>
          </cell>
        </row>
        <row r="418">
          <cell r="A418">
            <v>5051</v>
          </cell>
          <cell r="B418" t="str">
            <v>（株）小佐々建設</v>
          </cell>
          <cell r="C418" t="str">
            <v/>
          </cell>
          <cell r="D418" t="str">
            <v>小佐々　冨夫</v>
          </cell>
          <cell r="E418" t="str">
            <v>東彼杵郡波佐見町折敷瀬郷１７５０－１</v>
          </cell>
          <cell r="F418" t="str">
            <v>0956-85-2506</v>
          </cell>
          <cell r="G418" t="str">
            <v>5ｺｻｻﾞｹ</v>
          </cell>
        </row>
        <row r="419">
          <cell r="A419">
            <v>5052</v>
          </cell>
          <cell r="B419" t="str">
            <v>（有）小谷建設</v>
          </cell>
          <cell r="C419" t="str">
            <v/>
          </cell>
          <cell r="D419" t="str">
            <v>小谷　治</v>
          </cell>
          <cell r="E419" t="str">
            <v>東彼杵郡川棚町新谷郷１４１９－１</v>
          </cell>
          <cell r="F419" t="str">
            <v>0956-82-4511</v>
          </cell>
          <cell r="G419" t="str">
            <v>5ｺﾀﾆｹ</v>
          </cell>
        </row>
        <row r="420">
          <cell r="A420">
            <v>5053</v>
          </cell>
          <cell r="B420" t="str">
            <v>（有）小林工務店</v>
          </cell>
          <cell r="C420" t="str">
            <v/>
          </cell>
          <cell r="D420" t="str">
            <v>小林　健治</v>
          </cell>
          <cell r="E420" t="str">
            <v>佐世保市下本山町１１７２－２</v>
          </cell>
          <cell r="F420" t="str">
            <v>0956-48-2370</v>
          </cell>
          <cell r="G420" t="str">
            <v>5ｺﾊﾞﾔｼ</v>
          </cell>
        </row>
        <row r="421">
          <cell r="A421">
            <v>5054</v>
          </cell>
          <cell r="B421" t="str">
            <v>（株）坂口組</v>
          </cell>
          <cell r="C421" t="str">
            <v/>
          </cell>
          <cell r="D421" t="str">
            <v>坂口　一樹</v>
          </cell>
          <cell r="E421" t="str">
            <v>佐世保市田ノ浦町４２４</v>
          </cell>
          <cell r="F421" t="str">
            <v>0956-39-0535</v>
          </cell>
          <cell r="G421" t="str">
            <v>5ｻｶｸﾞﾁ</v>
          </cell>
        </row>
        <row r="422">
          <cell r="A422">
            <v>5055</v>
          </cell>
          <cell r="B422" t="str">
            <v>（有）坂中兄弟建設</v>
          </cell>
          <cell r="C422" t="str">
            <v/>
          </cell>
          <cell r="D422" t="str">
            <v>坂中　重志</v>
          </cell>
          <cell r="E422" t="str">
            <v>佐世保市指方町３５３７－６</v>
          </cell>
          <cell r="F422" t="str">
            <v>0956-32-4279</v>
          </cell>
          <cell r="G422" t="str">
            <v>5ｻｶﾅｶ</v>
          </cell>
        </row>
        <row r="423">
          <cell r="A423">
            <v>5056</v>
          </cell>
          <cell r="B423" t="str">
            <v>坂本建設</v>
          </cell>
          <cell r="C423" t="str">
            <v/>
          </cell>
          <cell r="D423" t="str">
            <v>坂本　正敏</v>
          </cell>
          <cell r="E423" t="str">
            <v>佐世保市日宇町１９１１</v>
          </cell>
          <cell r="F423" t="str">
            <v>0956-31-1888</v>
          </cell>
          <cell r="G423" t="str">
            <v>5ｻｶﾓﾄ</v>
          </cell>
        </row>
        <row r="424">
          <cell r="A424">
            <v>5057</v>
          </cell>
          <cell r="B424" t="str">
            <v>里美建設</v>
          </cell>
          <cell r="C424" t="str">
            <v/>
          </cell>
          <cell r="D424" t="str">
            <v>里美　正行</v>
          </cell>
          <cell r="E424" t="str">
            <v>佐世保市広田１－３３－６</v>
          </cell>
          <cell r="F424" t="str">
            <v>0956-38-2418</v>
          </cell>
          <cell r="G424" t="str">
            <v>5ｻﾄﾐｹ</v>
          </cell>
        </row>
        <row r="425">
          <cell r="A425">
            <v>5058</v>
          </cell>
          <cell r="B425" t="str">
            <v>里村建設（株）</v>
          </cell>
          <cell r="C425" t="str">
            <v/>
          </cell>
          <cell r="D425" t="str">
            <v>里村　稔</v>
          </cell>
          <cell r="E425" t="str">
            <v>佐世保市小舟町３０－１</v>
          </cell>
          <cell r="F425" t="str">
            <v>0956-46-0721</v>
          </cell>
          <cell r="G425" t="str">
            <v>5ｻﾄﾑﾗ</v>
          </cell>
        </row>
        <row r="426">
          <cell r="A426">
            <v>5059</v>
          </cell>
          <cell r="B426" t="str">
            <v>三栄建設工業（株）</v>
          </cell>
          <cell r="C426" t="str">
            <v/>
          </cell>
          <cell r="D426" t="str">
            <v>堀田　裕孝</v>
          </cell>
          <cell r="E426" t="str">
            <v>佐世保市赤崎町１３０４－９</v>
          </cell>
          <cell r="F426" t="str">
            <v>0956-28-5141</v>
          </cell>
          <cell r="G426" t="str">
            <v>5ｻﾝｴｲ</v>
          </cell>
        </row>
        <row r="427">
          <cell r="A427">
            <v>5060</v>
          </cell>
          <cell r="B427" t="str">
            <v>三協建設工業（株）</v>
          </cell>
          <cell r="C427" t="str">
            <v/>
          </cell>
          <cell r="D427" t="str">
            <v>牟田　健一</v>
          </cell>
          <cell r="E427" t="str">
            <v>佐世保市愛宕町１７９－１</v>
          </cell>
          <cell r="F427" t="str">
            <v>0956-47-3026</v>
          </cell>
          <cell r="G427" t="str">
            <v>5ｻﾝｷｮｳ</v>
          </cell>
        </row>
        <row r="428">
          <cell r="A428">
            <v>5061</v>
          </cell>
          <cell r="B428" t="str">
            <v>三共建設（株）</v>
          </cell>
          <cell r="C428" t="str">
            <v/>
          </cell>
          <cell r="D428" t="str">
            <v>大園　正治</v>
          </cell>
          <cell r="E428" t="str">
            <v>佐世保市藤原町４６－４１</v>
          </cell>
          <cell r="F428" t="str">
            <v>0956-31-4947</v>
          </cell>
          <cell r="G428" t="str">
            <v>5ｻﾝｷｮｳ</v>
          </cell>
        </row>
        <row r="429">
          <cell r="A429">
            <v>5062</v>
          </cell>
          <cell r="B429" t="str">
            <v>三幸建設（株）</v>
          </cell>
          <cell r="C429" t="str">
            <v/>
          </cell>
          <cell r="D429" t="str">
            <v>阪田　末好</v>
          </cell>
          <cell r="E429" t="str">
            <v>佐世保市白岳町１０２－３</v>
          </cell>
          <cell r="F429" t="str">
            <v>0956-31-8267</v>
          </cell>
          <cell r="G429" t="str">
            <v>5ｻﾝｺｳ</v>
          </cell>
        </row>
        <row r="430">
          <cell r="A430">
            <v>5063</v>
          </cell>
          <cell r="B430" t="str">
            <v>三和建工（株）</v>
          </cell>
          <cell r="C430" t="str">
            <v/>
          </cell>
          <cell r="D430" t="str">
            <v>松尾　省吾</v>
          </cell>
          <cell r="E430" t="str">
            <v>佐世保市木風町６－３</v>
          </cell>
          <cell r="F430" t="str">
            <v>0956-33-8211</v>
          </cell>
          <cell r="G430" t="str">
            <v>5ｻﾝﾜｹ</v>
          </cell>
        </row>
        <row r="431">
          <cell r="A431">
            <v>5064</v>
          </cell>
          <cell r="B431" t="str">
            <v>三和工業（株）</v>
          </cell>
          <cell r="C431" t="str">
            <v/>
          </cell>
          <cell r="D431" t="str">
            <v>尾本　英治</v>
          </cell>
          <cell r="E431" t="str">
            <v>佐世保市万津町４－１４</v>
          </cell>
          <cell r="F431" t="str">
            <v>0956-23-3231</v>
          </cell>
          <cell r="G431" t="str">
            <v>5ｻﾝﾜｺ</v>
          </cell>
        </row>
        <row r="432">
          <cell r="A432">
            <v>5065</v>
          </cell>
          <cell r="B432" t="str">
            <v>重機建設工業（株）</v>
          </cell>
          <cell r="C432" t="str">
            <v/>
          </cell>
          <cell r="D432" t="str">
            <v>山下　磐</v>
          </cell>
          <cell r="E432" t="str">
            <v>佐世保市光町１０９</v>
          </cell>
          <cell r="F432" t="str">
            <v>0956-47-6002</v>
          </cell>
          <cell r="G432" t="str">
            <v>5ｼﾞｭｳｷ</v>
          </cell>
        </row>
        <row r="433">
          <cell r="A433">
            <v>5066</v>
          </cell>
          <cell r="B433" t="str">
            <v>（株）上滝　佐世保支店</v>
          </cell>
          <cell r="C433" t="str">
            <v/>
          </cell>
          <cell r="D433" t="str">
            <v>中島　忠雄</v>
          </cell>
          <cell r="E433" t="str">
            <v>佐世保市白木町３－１８</v>
          </cell>
          <cell r="F433" t="str">
            <v>0956-23-3311</v>
          </cell>
          <cell r="G433" t="str">
            <v>5ｼﾞｮｳﾀｷ</v>
          </cell>
        </row>
        <row r="434">
          <cell r="A434">
            <v>5067</v>
          </cell>
          <cell r="B434" t="str">
            <v>（有）白岩建設</v>
          </cell>
          <cell r="C434" t="str">
            <v/>
          </cell>
          <cell r="D434" t="str">
            <v>白岩　謙二</v>
          </cell>
          <cell r="E434" t="str">
            <v>佐世保市吉岡町５５－８４</v>
          </cell>
          <cell r="F434" t="str">
            <v>0956-49-9427</v>
          </cell>
          <cell r="G434" t="str">
            <v>5ｼﾗｲﾜ</v>
          </cell>
        </row>
        <row r="435">
          <cell r="A435">
            <v>5068</v>
          </cell>
          <cell r="B435" t="str">
            <v>（株）信栄建設</v>
          </cell>
          <cell r="C435" t="str">
            <v/>
          </cell>
          <cell r="D435" t="str">
            <v>浦川　信俊</v>
          </cell>
          <cell r="E435" t="str">
            <v>佐世保市三川内本町４３８－７</v>
          </cell>
          <cell r="F435" t="str">
            <v>0956-30-6111</v>
          </cell>
          <cell r="G435" t="str">
            <v>5ｼﾝｴｲ</v>
          </cell>
        </row>
        <row r="436">
          <cell r="A436">
            <v>5069</v>
          </cell>
          <cell r="B436" t="str">
            <v>（有）末竹建設</v>
          </cell>
          <cell r="C436" t="str">
            <v/>
          </cell>
          <cell r="D436" t="str">
            <v>末竹　義隆</v>
          </cell>
          <cell r="E436" t="str">
            <v>佐世保市船越町１２１１－６</v>
          </cell>
          <cell r="F436" t="str">
            <v>0956-28-4644</v>
          </cell>
          <cell r="G436" t="str">
            <v>5ｽｴﾀｹ</v>
          </cell>
        </row>
        <row r="437">
          <cell r="A437">
            <v>5070</v>
          </cell>
          <cell r="B437" t="str">
            <v>（有）末竹建設</v>
          </cell>
          <cell r="C437" t="str">
            <v/>
          </cell>
          <cell r="D437" t="str">
            <v>末竹　義隆</v>
          </cell>
          <cell r="E437" t="str">
            <v>佐世保市船越町１２１１－６</v>
          </cell>
          <cell r="F437" t="str">
            <v>0956-28-4644</v>
          </cell>
          <cell r="G437" t="str">
            <v>5ｽｴﾀｹ</v>
          </cell>
        </row>
        <row r="438">
          <cell r="A438">
            <v>5071</v>
          </cell>
          <cell r="B438" t="str">
            <v>（有）末吉工務店</v>
          </cell>
          <cell r="C438" t="str">
            <v/>
          </cell>
          <cell r="D438" t="str">
            <v>末吉　重一</v>
          </cell>
          <cell r="E438" t="str">
            <v>佐世保市鹿子前町４２７－２</v>
          </cell>
          <cell r="F438" t="str">
            <v>0956-28-3277</v>
          </cell>
          <cell r="G438" t="str">
            <v>5ｽｴﾖｼ</v>
          </cell>
        </row>
        <row r="439">
          <cell r="A439">
            <v>5072</v>
          </cell>
          <cell r="B439" t="str">
            <v>杉田建築工業（株）</v>
          </cell>
          <cell r="C439" t="str">
            <v/>
          </cell>
          <cell r="D439" t="str">
            <v>杉田　孝之</v>
          </cell>
          <cell r="E439" t="str">
            <v>佐世保市日宇町２８５５－７</v>
          </cell>
          <cell r="F439" t="str">
            <v>0956-31-8235</v>
          </cell>
          <cell r="G439" t="str">
            <v>5ｽｷﾞﾀｹ</v>
          </cell>
        </row>
        <row r="440">
          <cell r="A440">
            <v>5073</v>
          </cell>
          <cell r="B440" t="str">
            <v>（株）誠伸建設</v>
          </cell>
          <cell r="C440" t="str">
            <v/>
          </cell>
          <cell r="D440" t="str">
            <v>崎田　誠伸</v>
          </cell>
          <cell r="E440" t="str">
            <v>佐世保市崎岡町２５４６</v>
          </cell>
          <cell r="F440" t="str">
            <v>0956-38-4398</v>
          </cell>
          <cell r="G440" t="str">
            <v>5ｾｲｼﾝ</v>
          </cell>
        </row>
        <row r="441">
          <cell r="A441">
            <v>5074</v>
          </cell>
          <cell r="B441" t="str">
            <v>西部建設（株）</v>
          </cell>
          <cell r="C441" t="str">
            <v/>
          </cell>
          <cell r="D441" t="str">
            <v>土井　久代</v>
          </cell>
          <cell r="E441" t="str">
            <v>佐世保市竹辺町８５９</v>
          </cell>
          <cell r="F441" t="str">
            <v>0956-47-3157</v>
          </cell>
          <cell r="G441" t="str">
            <v>5ｾｲﾌﾞｹ</v>
          </cell>
        </row>
        <row r="442">
          <cell r="A442">
            <v>5075</v>
          </cell>
          <cell r="B442" t="str">
            <v>西部建装工業（有）</v>
          </cell>
          <cell r="C442" t="str">
            <v/>
          </cell>
          <cell r="D442" t="str">
            <v>田中　謙二</v>
          </cell>
          <cell r="E442" t="str">
            <v>佐世保市竹辺町８５９－２４</v>
          </cell>
          <cell r="F442" t="str">
            <v>0956-48-2429</v>
          </cell>
          <cell r="G442" t="str">
            <v>5ｾｲﾌﾞｹ</v>
          </cell>
        </row>
        <row r="443">
          <cell r="A443">
            <v>5076</v>
          </cell>
          <cell r="B443" t="str">
            <v>西部建装工業（有）</v>
          </cell>
          <cell r="C443" t="str">
            <v/>
          </cell>
          <cell r="D443" t="str">
            <v>三浦　剛</v>
          </cell>
          <cell r="E443" t="str">
            <v>佐世保市竹辺町８５９－２４</v>
          </cell>
          <cell r="F443" t="str">
            <v>0956-48-2429</v>
          </cell>
          <cell r="G443" t="str">
            <v>5ｾｲﾌﾞｹﾝ</v>
          </cell>
        </row>
        <row r="444">
          <cell r="A444">
            <v>5077</v>
          </cell>
          <cell r="B444" t="str">
            <v>（株）西部工建</v>
          </cell>
          <cell r="C444" t="str">
            <v/>
          </cell>
          <cell r="D444" t="str">
            <v>太田　裕干</v>
          </cell>
          <cell r="E444" t="str">
            <v>佐世保市東浜町８７９－４</v>
          </cell>
          <cell r="F444" t="str">
            <v>0956-31-1812</v>
          </cell>
          <cell r="G444" t="str">
            <v>5ｾｲﾌﾞｺ</v>
          </cell>
        </row>
        <row r="445">
          <cell r="A445">
            <v>5078</v>
          </cell>
          <cell r="B445" t="str">
            <v>（株）瀬戸建設</v>
          </cell>
          <cell r="C445" t="str">
            <v/>
          </cell>
          <cell r="D445" t="str">
            <v>瀬戸　柾眉</v>
          </cell>
          <cell r="E445" t="str">
            <v>佐世保市藤原町４４－４７</v>
          </cell>
          <cell r="F445" t="str">
            <v>0956-32-5621</v>
          </cell>
          <cell r="G445" t="str">
            <v>5ｾﾄｹﾝ</v>
          </cell>
        </row>
        <row r="446">
          <cell r="A446">
            <v>5079</v>
          </cell>
          <cell r="B446" t="str">
            <v>（株）綜建グループ</v>
          </cell>
          <cell r="C446" t="str">
            <v/>
          </cell>
          <cell r="D446" t="str">
            <v>志村　利光</v>
          </cell>
          <cell r="E446" t="str">
            <v>佐世保市万津町３－５</v>
          </cell>
          <cell r="F446" t="str">
            <v>0956-22-5133</v>
          </cell>
          <cell r="G446" t="str">
            <v>5ｿｳｹﾝ</v>
          </cell>
        </row>
        <row r="447">
          <cell r="A447">
            <v>5080</v>
          </cell>
          <cell r="B447" t="str">
            <v>（株）副島建設</v>
          </cell>
          <cell r="C447" t="str">
            <v/>
          </cell>
          <cell r="D447" t="str">
            <v>副島　勝義</v>
          </cell>
          <cell r="E447" t="str">
            <v>佐世保市母ヶ浦町３１</v>
          </cell>
          <cell r="F447" t="str">
            <v>0956-48-7380</v>
          </cell>
          <cell r="G447" t="str">
            <v>5ｿｴｼﾞﾏ</v>
          </cell>
        </row>
        <row r="448">
          <cell r="A448">
            <v>5081</v>
          </cell>
          <cell r="B448" t="str">
            <v>大黒（有）</v>
          </cell>
          <cell r="C448" t="str">
            <v/>
          </cell>
          <cell r="D448" t="str">
            <v>中尾　計二</v>
          </cell>
          <cell r="E448" t="str">
            <v>佐世保市権常寺町１１０１－１９</v>
          </cell>
          <cell r="F448" t="str">
            <v>0956-39-4464</v>
          </cell>
          <cell r="G448" t="str">
            <v>5ﾀﾞｲｺｸ</v>
          </cell>
        </row>
        <row r="449">
          <cell r="A449">
            <v>5082</v>
          </cell>
          <cell r="B449" t="str">
            <v>（有）大昭建設</v>
          </cell>
          <cell r="C449" t="str">
            <v/>
          </cell>
          <cell r="D449" t="str">
            <v>前田　昭二</v>
          </cell>
          <cell r="E449" t="str">
            <v>佐世保市折橋町７－７</v>
          </cell>
          <cell r="F449" t="str">
            <v>0956-23-8068</v>
          </cell>
          <cell r="G449" t="str">
            <v>5ﾀﾞｲｼｮｳ</v>
          </cell>
        </row>
        <row r="450">
          <cell r="A450">
            <v>5083</v>
          </cell>
          <cell r="B450" t="str">
            <v>（有）大誠建設</v>
          </cell>
          <cell r="C450" t="str">
            <v/>
          </cell>
          <cell r="D450" t="str">
            <v>石橋　誠</v>
          </cell>
          <cell r="E450" t="str">
            <v>佐世保市棚方町４２４－１５</v>
          </cell>
          <cell r="F450" t="str">
            <v>0956-47-4832</v>
          </cell>
          <cell r="G450" t="str">
            <v>5ﾀｲｾｲ</v>
          </cell>
        </row>
        <row r="451">
          <cell r="A451">
            <v>5084</v>
          </cell>
          <cell r="B451" t="str">
            <v>（株）大都建設</v>
          </cell>
          <cell r="C451" t="str">
            <v/>
          </cell>
          <cell r="D451" t="str">
            <v>川原　健吾</v>
          </cell>
          <cell r="E451" t="str">
            <v>佐世保市重尾町２３３－１</v>
          </cell>
          <cell r="F451" t="str">
            <v>0956-38-8220</v>
          </cell>
          <cell r="G451" t="str">
            <v>5ﾀﾞｲﾄｹ</v>
          </cell>
        </row>
        <row r="452">
          <cell r="A452">
            <v>5085</v>
          </cell>
          <cell r="B452" t="str">
            <v>（株）ダイヤ</v>
          </cell>
          <cell r="C452" t="str">
            <v>代表取締役</v>
          </cell>
          <cell r="D452" t="str">
            <v>吉田　榮</v>
          </cell>
          <cell r="E452" t="str">
            <v>佐世保市名切町３１３－７</v>
          </cell>
          <cell r="F452" t="str">
            <v>0956-23-7204</v>
          </cell>
          <cell r="G452" t="str">
            <v>5ﾀﾞｲﾔ</v>
          </cell>
        </row>
        <row r="453">
          <cell r="A453">
            <v>5086</v>
          </cell>
          <cell r="B453" t="str">
            <v>大連建設（株）</v>
          </cell>
          <cell r="C453" t="str">
            <v>代表取締役</v>
          </cell>
          <cell r="D453" t="str">
            <v>小田原　昭則</v>
          </cell>
          <cell r="E453" t="str">
            <v>佐世保市瀬戸越１－１４４４－５</v>
          </cell>
          <cell r="F453" t="str">
            <v>0956-22-1222</v>
          </cell>
          <cell r="G453" t="str">
            <v>5ﾀﾞｲﾚﾝ</v>
          </cell>
        </row>
        <row r="454">
          <cell r="A454">
            <v>5087</v>
          </cell>
          <cell r="B454" t="str">
            <v>財部組</v>
          </cell>
          <cell r="C454" t="str">
            <v/>
          </cell>
          <cell r="D454" t="str">
            <v>財部　五夫</v>
          </cell>
          <cell r="E454" t="str">
            <v>佐世保市俵町２７－１３</v>
          </cell>
          <cell r="F454" t="str">
            <v>0956-22-7997</v>
          </cell>
          <cell r="G454" t="str">
            <v>5ﾀｶﾗﾍﾞ</v>
          </cell>
        </row>
        <row r="455">
          <cell r="A455">
            <v>5088</v>
          </cell>
          <cell r="B455" t="str">
            <v>（有）巧総合開発</v>
          </cell>
          <cell r="C455" t="str">
            <v/>
          </cell>
          <cell r="D455" t="str">
            <v>吉田　利博</v>
          </cell>
          <cell r="E455" t="str">
            <v>佐世保市天神町２－１１－３２</v>
          </cell>
          <cell r="F455" t="str">
            <v>0956-33-7270</v>
          </cell>
          <cell r="G455" t="str">
            <v>5ﾀｸﾐｿ</v>
          </cell>
        </row>
        <row r="456">
          <cell r="A456">
            <v>5089</v>
          </cell>
          <cell r="B456" t="str">
            <v>（有）田崎工務店</v>
          </cell>
          <cell r="C456" t="str">
            <v/>
          </cell>
          <cell r="D456" t="str">
            <v>田崎　武義</v>
          </cell>
          <cell r="E456" t="str">
            <v>東彼杵郡波佐見町折敷瀬郷１７６５</v>
          </cell>
          <cell r="F456" t="str">
            <v>0956-85-2639</v>
          </cell>
          <cell r="G456" t="str">
            <v>5ﾀｻｷｺ</v>
          </cell>
        </row>
        <row r="457">
          <cell r="A457">
            <v>5090</v>
          </cell>
          <cell r="B457" t="str">
            <v>（有）田崎工務店</v>
          </cell>
          <cell r="C457" t="str">
            <v/>
          </cell>
          <cell r="D457" t="str">
            <v>田崎　武義</v>
          </cell>
          <cell r="E457" t="str">
            <v>東彼杵郡波佐見町折敷瀬郷１７６５</v>
          </cell>
          <cell r="F457" t="str">
            <v>0956-85-2639</v>
          </cell>
          <cell r="G457" t="str">
            <v>5ﾀｻｷｺ</v>
          </cell>
        </row>
        <row r="458">
          <cell r="A458">
            <v>5091</v>
          </cell>
          <cell r="B458" t="str">
            <v>（株）立岡建設</v>
          </cell>
          <cell r="C458" t="str">
            <v/>
          </cell>
          <cell r="D458" t="str">
            <v>金子　敬介</v>
          </cell>
          <cell r="E458" t="str">
            <v>佐世保市天神町４－２－３４</v>
          </cell>
          <cell r="F458" t="str">
            <v>0956-31-5866</v>
          </cell>
          <cell r="G458" t="str">
            <v>5ﾀﾂｵｶ</v>
          </cell>
        </row>
        <row r="459">
          <cell r="A459">
            <v>5092</v>
          </cell>
          <cell r="B459" t="str">
            <v>（有）田中建設</v>
          </cell>
          <cell r="C459" t="str">
            <v/>
          </cell>
          <cell r="D459" t="str">
            <v>田中　和幸</v>
          </cell>
          <cell r="E459" t="str">
            <v>東彼杵郡東彼杵町彼杵宿郷４２５</v>
          </cell>
          <cell r="F459" t="str">
            <v>0957-46-0707</v>
          </cell>
          <cell r="G459" t="str">
            <v>5ﾀﾅｶｹ</v>
          </cell>
        </row>
        <row r="460">
          <cell r="A460">
            <v>5093</v>
          </cell>
          <cell r="B460" t="str">
            <v>（株）谷山建設</v>
          </cell>
          <cell r="C460" t="str">
            <v/>
          </cell>
          <cell r="D460" t="str">
            <v>谷山　政彦</v>
          </cell>
          <cell r="E460" t="str">
            <v>佐世保市稲荷町２９－７</v>
          </cell>
          <cell r="F460" t="str">
            <v>0956-33-5156</v>
          </cell>
          <cell r="G460" t="str">
            <v>5ﾀﾆﾔﾏ</v>
          </cell>
        </row>
        <row r="461">
          <cell r="A461">
            <v>5094</v>
          </cell>
          <cell r="B461" t="str">
            <v>（有）千北建設</v>
          </cell>
          <cell r="C461" t="str">
            <v/>
          </cell>
          <cell r="D461" t="str">
            <v>千北　忠</v>
          </cell>
          <cell r="E461" t="str">
            <v>佐世保市船越町１０７－３</v>
          </cell>
          <cell r="F461" t="str">
            <v>0956-28-0961</v>
          </cell>
          <cell r="G461" t="str">
            <v>5ﾁｷﾀｹ</v>
          </cell>
        </row>
        <row r="462">
          <cell r="A462">
            <v>5095</v>
          </cell>
          <cell r="B462" t="str">
            <v>司建設工業（株）</v>
          </cell>
          <cell r="C462" t="str">
            <v/>
          </cell>
          <cell r="D462" t="str">
            <v>山下　洋司</v>
          </cell>
          <cell r="E462" t="str">
            <v>佐世保市黒髪町３７５２－４</v>
          </cell>
          <cell r="F462" t="str">
            <v>0956-33-6420</v>
          </cell>
          <cell r="G462" t="str">
            <v>5ﾂｶｻｹ</v>
          </cell>
        </row>
        <row r="463">
          <cell r="A463">
            <v>5096</v>
          </cell>
          <cell r="B463" t="str">
            <v>（有）塚本工務店</v>
          </cell>
          <cell r="C463" t="str">
            <v/>
          </cell>
          <cell r="D463" t="str">
            <v>塚本　芳美</v>
          </cell>
          <cell r="E463" t="str">
            <v>佐世保市高天町７－１２</v>
          </cell>
          <cell r="F463" t="str">
            <v>0956-22-4965</v>
          </cell>
          <cell r="G463" t="str">
            <v>5ﾂｶﾓﾄ</v>
          </cell>
        </row>
        <row r="464">
          <cell r="A464">
            <v>5097</v>
          </cell>
          <cell r="B464" t="str">
            <v>（有）津軽工務店</v>
          </cell>
          <cell r="C464" t="str">
            <v/>
          </cell>
          <cell r="D464" t="str">
            <v>永田　敏彦</v>
          </cell>
          <cell r="E464" t="str">
            <v>佐世保市針尾中町８８４－６</v>
          </cell>
          <cell r="F464" t="str">
            <v>0956-58-2029</v>
          </cell>
          <cell r="G464" t="str">
            <v>5ﾂｶﾞﾙｺ</v>
          </cell>
        </row>
        <row r="465">
          <cell r="A465">
            <v>5098</v>
          </cell>
          <cell r="B465" t="str">
            <v>（有）ツヨシカッター工業</v>
          </cell>
          <cell r="C465" t="str">
            <v/>
          </cell>
          <cell r="D465" t="str">
            <v>南岸　強司</v>
          </cell>
          <cell r="E465" t="str">
            <v>佐世保市吉岡町１１２５－２</v>
          </cell>
          <cell r="F465" t="str">
            <v>0956-49-8001</v>
          </cell>
          <cell r="G465" t="str">
            <v>5ﾂﾖｼｶ</v>
          </cell>
        </row>
        <row r="466">
          <cell r="A466">
            <v>5099</v>
          </cell>
          <cell r="B466" t="str">
            <v>寺井建設</v>
          </cell>
          <cell r="C466" t="str">
            <v/>
          </cell>
          <cell r="D466" t="str">
            <v>寺井　岩男</v>
          </cell>
          <cell r="E466" t="str">
            <v>東彼杵郡川棚町新谷郷７７９</v>
          </cell>
          <cell r="F466" t="str">
            <v>0956-83-2086</v>
          </cell>
          <cell r="G466" t="str">
            <v>5ﾃﾗｲｹ</v>
          </cell>
        </row>
        <row r="467">
          <cell r="A467">
            <v>5100</v>
          </cell>
          <cell r="B467" t="str">
            <v>（有）天神濱崎組</v>
          </cell>
          <cell r="C467" t="str">
            <v/>
          </cell>
          <cell r="D467" t="str">
            <v>濱崎　眞一</v>
          </cell>
          <cell r="E467" t="str">
            <v>佐世保市天神３－２５７３－１</v>
          </cell>
          <cell r="F467" t="str">
            <v>0956-31-0587</v>
          </cell>
          <cell r="G467" t="str">
            <v>5ﾃﾝｼﾞﾝ</v>
          </cell>
        </row>
        <row r="468">
          <cell r="A468">
            <v>5101</v>
          </cell>
          <cell r="B468" t="str">
            <v>（株）富高鉄工所</v>
          </cell>
          <cell r="C468" t="str">
            <v/>
          </cell>
          <cell r="D468" t="str">
            <v>富高　道敏</v>
          </cell>
          <cell r="E468" t="str">
            <v>佐世保市白岳町８７５</v>
          </cell>
          <cell r="F468" t="str">
            <v>0956-31-7321</v>
          </cell>
          <cell r="G468" t="str">
            <v>5ﾄﾐﾀｶ</v>
          </cell>
        </row>
        <row r="469">
          <cell r="A469">
            <v>5102</v>
          </cell>
          <cell r="B469" t="str">
            <v>（有）とみたメンテ</v>
          </cell>
          <cell r="C469" t="str">
            <v/>
          </cell>
          <cell r="D469" t="str">
            <v>富田　耕司</v>
          </cell>
          <cell r="E469" t="str">
            <v>佐世保市東大久保町３－３</v>
          </cell>
          <cell r="F469" t="str">
            <v>0956-</v>
          </cell>
          <cell r="G469" t="str">
            <v>5ﾄﾐﾀﾒ</v>
          </cell>
        </row>
        <row r="470">
          <cell r="A470">
            <v>5103</v>
          </cell>
          <cell r="B470" t="str">
            <v>（有）富永組</v>
          </cell>
          <cell r="C470" t="str">
            <v/>
          </cell>
          <cell r="D470" t="str">
            <v>鬼丸　篤信</v>
          </cell>
          <cell r="E470" t="str">
            <v>佐世保市白岳町１１７－４</v>
          </cell>
          <cell r="F470" t="str">
            <v>0956-31-6834</v>
          </cell>
          <cell r="G470" t="str">
            <v>5ﾄﾐﾅｶﾞ</v>
          </cell>
        </row>
        <row r="471">
          <cell r="A471">
            <v>5104</v>
          </cell>
          <cell r="B471" t="str">
            <v>（有）中尾建設</v>
          </cell>
          <cell r="C471" t="str">
            <v/>
          </cell>
          <cell r="D471" t="str">
            <v>中尾　勇</v>
          </cell>
          <cell r="E471" t="str">
            <v>東彼杵郡波佐見町折敷瀬郷２２１０－３</v>
          </cell>
          <cell r="F471" t="str">
            <v>0956-85-5300</v>
          </cell>
          <cell r="G471" t="str">
            <v>5ﾅｶｵｹ</v>
          </cell>
        </row>
        <row r="472">
          <cell r="A472">
            <v>5105</v>
          </cell>
          <cell r="B472" t="str">
            <v>（有）長島建設</v>
          </cell>
          <cell r="C472" t="str">
            <v/>
          </cell>
          <cell r="D472" t="str">
            <v>長島　則行</v>
          </cell>
          <cell r="E472" t="str">
            <v>東彼杵郡波佐見町折敷瀬郷２０５９</v>
          </cell>
          <cell r="F472" t="str">
            <v>0956-85-7211</v>
          </cell>
          <cell r="G472" t="str">
            <v>5ﾅｶﾞｼﾏ</v>
          </cell>
        </row>
        <row r="473">
          <cell r="A473">
            <v>5106</v>
          </cell>
          <cell r="B473" t="str">
            <v>（株）永瀬建設</v>
          </cell>
          <cell r="C473" t="str">
            <v/>
          </cell>
          <cell r="D473" t="str">
            <v>永瀬　富士子</v>
          </cell>
          <cell r="E473" t="str">
            <v>佐世保市泉町３－６</v>
          </cell>
          <cell r="F473" t="str">
            <v>0956-22-6424</v>
          </cell>
          <cell r="G473" t="str">
            <v>5ﾅｶﾞｾｹ</v>
          </cell>
        </row>
        <row r="474">
          <cell r="A474">
            <v>5107</v>
          </cell>
          <cell r="B474" t="str">
            <v>（株）中野組</v>
          </cell>
          <cell r="C474" t="str">
            <v/>
          </cell>
          <cell r="D474" t="str">
            <v>中野　繁見</v>
          </cell>
          <cell r="E474" t="str">
            <v>東彼杵郡東彼杵町里郷１８８５</v>
          </cell>
          <cell r="F474" t="str">
            <v>0957-47-0635</v>
          </cell>
          <cell r="G474" t="str">
            <v>5ﾅｶﾉｸﾞ</v>
          </cell>
        </row>
        <row r="475">
          <cell r="A475">
            <v>5108</v>
          </cell>
          <cell r="B475" t="str">
            <v>（有）中村達工務店</v>
          </cell>
          <cell r="C475" t="str">
            <v/>
          </cell>
          <cell r="D475" t="str">
            <v>中村　達昇</v>
          </cell>
          <cell r="E475" t="str">
            <v>佐世保市竹辺町１３５－２</v>
          </cell>
          <cell r="F475" t="str">
            <v>0956-48-2863</v>
          </cell>
          <cell r="G475" t="str">
            <v>5ﾅｶﾑﾗ</v>
          </cell>
        </row>
        <row r="476">
          <cell r="A476">
            <v>5109</v>
          </cell>
          <cell r="B476" t="str">
            <v>（有）成富建設</v>
          </cell>
          <cell r="C476" t="str">
            <v/>
          </cell>
          <cell r="D476" t="str">
            <v>成富　勇馬</v>
          </cell>
          <cell r="E476" t="str">
            <v>東彼杵郡波佐見町井石郷１９８－１</v>
          </cell>
          <cell r="F476" t="str">
            <v>0956-85-6150</v>
          </cell>
          <cell r="G476" t="str">
            <v>5ﾅﾘﾄﾐ</v>
          </cell>
        </row>
        <row r="477">
          <cell r="A477">
            <v>5110</v>
          </cell>
          <cell r="B477" t="str">
            <v>（株）西日本建設</v>
          </cell>
          <cell r="C477" t="str">
            <v/>
          </cell>
          <cell r="D477" t="str">
            <v>東房　昭一</v>
          </cell>
          <cell r="E477" t="str">
            <v>佐世保市川下町２７７－２</v>
          </cell>
          <cell r="F477" t="str">
            <v>0956-47-5000</v>
          </cell>
          <cell r="G477" t="str">
            <v>5ﾆｼﾆﾎ</v>
          </cell>
        </row>
        <row r="478">
          <cell r="A478">
            <v>5111</v>
          </cell>
          <cell r="B478" t="str">
            <v>（有）西野建設</v>
          </cell>
          <cell r="C478" t="str">
            <v/>
          </cell>
          <cell r="D478" t="str">
            <v>西野　勉</v>
          </cell>
          <cell r="E478" t="str">
            <v>佐世保市須田尾町２３－５</v>
          </cell>
          <cell r="F478" t="str">
            <v>0956-31-2552</v>
          </cell>
          <cell r="G478" t="str">
            <v>5ﾆｼﾉｹ</v>
          </cell>
        </row>
        <row r="479">
          <cell r="A479">
            <v>5112</v>
          </cell>
          <cell r="B479" t="str">
            <v>（株）日建工業</v>
          </cell>
          <cell r="C479" t="str">
            <v/>
          </cell>
          <cell r="D479" t="str">
            <v>山下　功三</v>
          </cell>
          <cell r="E479" t="str">
            <v>佐世保市光町１－５</v>
          </cell>
          <cell r="F479" t="str">
            <v>0956-47-7834</v>
          </cell>
          <cell r="G479" t="str">
            <v>5ﾆｯｹﾝ</v>
          </cell>
        </row>
        <row r="480">
          <cell r="A480">
            <v>5113</v>
          </cell>
          <cell r="B480" t="str">
            <v>（株）ネックス</v>
          </cell>
          <cell r="C480" t="str">
            <v/>
          </cell>
          <cell r="D480" t="str">
            <v>外間　雅広</v>
          </cell>
          <cell r="E480" t="str">
            <v>佐世保市白岳町９５４－２</v>
          </cell>
          <cell r="F480" t="str">
            <v>0956-33-6666</v>
          </cell>
          <cell r="G480" t="str">
            <v>5ﾈｯｸｽ</v>
          </cell>
        </row>
        <row r="481">
          <cell r="A481">
            <v>5114</v>
          </cell>
          <cell r="B481" t="str">
            <v>（有）野中建設</v>
          </cell>
          <cell r="C481" t="str">
            <v/>
          </cell>
          <cell r="D481" t="str">
            <v>野中　一男</v>
          </cell>
          <cell r="E481" t="str">
            <v>佐世保市大塔町１９７７－１</v>
          </cell>
          <cell r="F481" t="str">
            <v>0956-33-2050</v>
          </cell>
          <cell r="G481" t="str">
            <v>5ﾉﾅｶｹ</v>
          </cell>
        </row>
        <row r="482">
          <cell r="A482">
            <v>5115</v>
          </cell>
          <cell r="B482" t="str">
            <v>野元建設（有）</v>
          </cell>
          <cell r="C482" t="str">
            <v/>
          </cell>
          <cell r="D482" t="str">
            <v>西尾　義治</v>
          </cell>
          <cell r="E482" t="str">
            <v>佐世保市三川内本町４３８－７</v>
          </cell>
          <cell r="F482" t="str">
            <v>0956-</v>
          </cell>
          <cell r="G482" t="str">
            <v>5ﾉﾓﾄｹ</v>
          </cell>
        </row>
        <row r="483">
          <cell r="A483">
            <v>5116</v>
          </cell>
          <cell r="B483" t="str">
            <v>（有）橋本建設</v>
          </cell>
          <cell r="C483" t="str">
            <v/>
          </cell>
          <cell r="D483" t="str">
            <v>橋本　傳三</v>
          </cell>
          <cell r="E483" t="str">
            <v>佐世保市広田１－１９－１２</v>
          </cell>
          <cell r="F483" t="str">
            <v>0956-38-3863</v>
          </cell>
          <cell r="G483" t="str">
            <v>5ﾊｼﾓﾄ</v>
          </cell>
        </row>
        <row r="484">
          <cell r="A484">
            <v>5117</v>
          </cell>
          <cell r="B484" t="str">
            <v>馬場建設</v>
          </cell>
          <cell r="C484" t="str">
            <v/>
          </cell>
          <cell r="D484" t="str">
            <v>馬場　博司</v>
          </cell>
          <cell r="E484" t="str">
            <v>佐世保市皆瀬町２７０－１７</v>
          </cell>
          <cell r="F484" t="str">
            <v>0956-49-2438</v>
          </cell>
          <cell r="G484" t="str">
            <v>5ﾊﾞﾊﾞｹﾝ</v>
          </cell>
        </row>
        <row r="485">
          <cell r="A485">
            <v>5118</v>
          </cell>
          <cell r="B485" t="str">
            <v>（有）馬場住建</v>
          </cell>
          <cell r="C485" t="str">
            <v/>
          </cell>
          <cell r="D485" t="str">
            <v>馬場　政一</v>
          </cell>
          <cell r="E485" t="str">
            <v>佐世保市吉岡町１３８６</v>
          </cell>
          <cell r="F485" t="str">
            <v>0956-49-7279</v>
          </cell>
          <cell r="G485" t="str">
            <v>5ﾊﾞﾊﾞｼﾞｭｳ</v>
          </cell>
        </row>
        <row r="486">
          <cell r="A486">
            <v>5119</v>
          </cell>
          <cell r="B486" t="str">
            <v>（有）林田組</v>
          </cell>
          <cell r="C486" t="str">
            <v/>
          </cell>
          <cell r="D486" t="str">
            <v>林田　廣幸</v>
          </cell>
          <cell r="E486" t="str">
            <v>佐世保市東浜町３３６－４</v>
          </cell>
          <cell r="F486" t="str">
            <v>0956-34-3777</v>
          </cell>
          <cell r="G486" t="str">
            <v>5ﾊﾔｼﾀﾞ</v>
          </cell>
        </row>
        <row r="487">
          <cell r="A487">
            <v>5120</v>
          </cell>
          <cell r="B487" t="str">
            <v>ヒグチ建設工業</v>
          </cell>
          <cell r="C487" t="str">
            <v/>
          </cell>
          <cell r="D487" t="str">
            <v>樋口　弘</v>
          </cell>
          <cell r="E487" t="str">
            <v>佐世保市大塔町１７４６－１</v>
          </cell>
          <cell r="F487" t="str">
            <v>0956-31-6451</v>
          </cell>
          <cell r="G487" t="str">
            <v>5ﾋｸﾞﾁｹ</v>
          </cell>
        </row>
        <row r="488">
          <cell r="A488">
            <v>5121</v>
          </cell>
          <cell r="B488" t="str">
            <v>平野建設</v>
          </cell>
          <cell r="C488" t="str">
            <v/>
          </cell>
          <cell r="D488" t="str">
            <v>平野　春男</v>
          </cell>
          <cell r="E488" t="str">
            <v>東彼杵郡東彼杵町三根郷３７７</v>
          </cell>
          <cell r="F488" t="str">
            <v>0957-46-1060</v>
          </cell>
          <cell r="G488" t="str">
            <v>5ﾋﾗﾉｹ</v>
          </cell>
        </row>
        <row r="489">
          <cell r="A489">
            <v>5122</v>
          </cell>
          <cell r="B489" t="str">
            <v>（有）平山組</v>
          </cell>
          <cell r="C489" t="str">
            <v/>
          </cell>
          <cell r="D489" t="str">
            <v>平山　忠一郎</v>
          </cell>
          <cell r="E489" t="str">
            <v>北松浦郡宇久町平郷２４２６－２８</v>
          </cell>
          <cell r="F489" t="str">
            <v>0959-57-2351</v>
          </cell>
          <cell r="G489" t="str">
            <v>5ﾋﾗﾔﾏ</v>
          </cell>
        </row>
        <row r="490">
          <cell r="A490">
            <v>5123</v>
          </cell>
          <cell r="B490" t="str">
            <v>（株）深町組</v>
          </cell>
          <cell r="C490" t="str">
            <v/>
          </cell>
          <cell r="D490" t="str">
            <v>雪竹　弘男</v>
          </cell>
          <cell r="E490" t="str">
            <v>佐世保市大和町９３９－５</v>
          </cell>
          <cell r="F490" t="str">
            <v>0956-31-8138</v>
          </cell>
          <cell r="G490" t="str">
            <v>5ﾌｶﾏﾁ</v>
          </cell>
        </row>
        <row r="491">
          <cell r="A491">
            <v>5124</v>
          </cell>
          <cell r="B491" t="str">
            <v>フクイ建設塗装</v>
          </cell>
          <cell r="C491" t="str">
            <v/>
          </cell>
          <cell r="D491" t="str">
            <v>福井　重野</v>
          </cell>
          <cell r="E491" t="str">
            <v>北松浦郡宇久町平郷８２２－４</v>
          </cell>
          <cell r="F491" t="str">
            <v>0959-57-2443</v>
          </cell>
          <cell r="G491" t="str">
            <v>5ﾌｸｲｹ</v>
          </cell>
        </row>
        <row r="492">
          <cell r="A492">
            <v>5125</v>
          </cell>
          <cell r="B492" t="str">
            <v>福田建設工業（株）</v>
          </cell>
          <cell r="C492" t="str">
            <v/>
          </cell>
          <cell r="D492" t="str">
            <v>福田　慶三</v>
          </cell>
          <cell r="E492" t="str">
            <v>佐世保市黒髪町６６４７－４</v>
          </cell>
          <cell r="F492" t="str">
            <v>0956-31-8813</v>
          </cell>
          <cell r="G492" t="str">
            <v>5ﾌｸﾀﾞｹ</v>
          </cell>
        </row>
        <row r="493">
          <cell r="A493">
            <v>5126</v>
          </cell>
          <cell r="B493" t="str">
            <v>福丸建設（株）</v>
          </cell>
          <cell r="C493" t="str">
            <v/>
          </cell>
          <cell r="D493" t="str">
            <v>増田　福一</v>
          </cell>
          <cell r="E493" t="str">
            <v>佐世保市万津町３－５</v>
          </cell>
          <cell r="F493" t="str">
            <v>0956-23-2900</v>
          </cell>
          <cell r="G493" t="str">
            <v>5ﾌｸﾏﾙ</v>
          </cell>
        </row>
        <row r="494">
          <cell r="A494">
            <v>5127</v>
          </cell>
          <cell r="B494" t="str">
            <v>（有）福義建設</v>
          </cell>
          <cell r="C494" t="str">
            <v/>
          </cell>
          <cell r="D494" t="str">
            <v>福田　義一</v>
          </cell>
          <cell r="E494" t="str">
            <v>佐世保市木宮町５－１０</v>
          </cell>
          <cell r="F494" t="str">
            <v>0956-47-2056</v>
          </cell>
          <cell r="G494" t="str">
            <v>5ﾌｸﾖｼ</v>
          </cell>
        </row>
        <row r="495">
          <cell r="A495">
            <v>5128</v>
          </cell>
          <cell r="B495" t="str">
            <v>（株）平成建設</v>
          </cell>
          <cell r="C495" t="str">
            <v/>
          </cell>
          <cell r="D495" t="str">
            <v>山口　正雄</v>
          </cell>
          <cell r="E495" t="str">
            <v>佐世保市椎木町５３９－２</v>
          </cell>
          <cell r="F495" t="str">
            <v>0956-47-2111</v>
          </cell>
          <cell r="G495" t="str">
            <v>5ﾍｲｾｲ</v>
          </cell>
        </row>
        <row r="496">
          <cell r="A496">
            <v>5129</v>
          </cell>
          <cell r="B496" t="str">
            <v>（株）豊栄建設</v>
          </cell>
          <cell r="C496" t="str">
            <v/>
          </cell>
          <cell r="D496" t="str">
            <v>松本　正重</v>
          </cell>
          <cell r="E496" t="str">
            <v>佐世保市天神町１０９４－１</v>
          </cell>
          <cell r="F496" t="str">
            <v>0956-33-6151</v>
          </cell>
          <cell r="G496" t="str">
            <v>5ﾎｳｴｲ</v>
          </cell>
        </row>
        <row r="497">
          <cell r="A497">
            <v>5130</v>
          </cell>
          <cell r="B497" t="str">
            <v>（有）細川建設</v>
          </cell>
          <cell r="C497" t="str">
            <v/>
          </cell>
          <cell r="D497" t="str">
            <v>細川　廣吉</v>
          </cell>
          <cell r="E497" t="str">
            <v>北松浦郡宇久町平郷２３３９</v>
          </cell>
          <cell r="F497" t="str">
            <v>0959-57-2159</v>
          </cell>
          <cell r="G497" t="str">
            <v>5ﾎｿｶﾜ</v>
          </cell>
        </row>
        <row r="498">
          <cell r="A498">
            <v>5131</v>
          </cell>
          <cell r="B498" t="str">
            <v>　（株）　堀内組</v>
          </cell>
          <cell r="C498" t="str">
            <v>代表取締役</v>
          </cell>
          <cell r="D498" t="str">
            <v>山下　三千男</v>
          </cell>
          <cell r="E498" t="str">
            <v>佐世保市光町１０９</v>
          </cell>
          <cell r="F498" t="str">
            <v>0956-47-2127</v>
          </cell>
          <cell r="G498" t="str">
            <v>5ﾎﾘｳﾁ</v>
          </cell>
        </row>
        <row r="499">
          <cell r="A499">
            <v>5132</v>
          </cell>
          <cell r="B499" t="str">
            <v>牧本建設</v>
          </cell>
          <cell r="C499" t="str">
            <v/>
          </cell>
          <cell r="D499" t="str">
            <v>牧本　芳喜</v>
          </cell>
          <cell r="E499" t="str">
            <v>東彼杵郡東彼杵町駄地郷１１３７－１</v>
          </cell>
          <cell r="F499" t="str">
            <v>0957-47-0307</v>
          </cell>
          <cell r="G499" t="str">
            <v>5ﾏｷﾓﾄ</v>
          </cell>
        </row>
        <row r="500">
          <cell r="A500">
            <v>5133</v>
          </cell>
          <cell r="B500" t="str">
            <v>正樹建設（有）</v>
          </cell>
          <cell r="C500" t="str">
            <v/>
          </cell>
          <cell r="D500" t="str">
            <v>松枝　ミツヨ</v>
          </cell>
          <cell r="E500" t="str">
            <v>佐世保市藤原町１－５</v>
          </cell>
          <cell r="F500" t="str">
            <v>0956-32-4437</v>
          </cell>
          <cell r="G500" t="str">
            <v>5ﾏｻｷｹ</v>
          </cell>
        </row>
        <row r="501">
          <cell r="A501">
            <v>5134</v>
          </cell>
          <cell r="B501" t="str">
            <v>（株）松枝組</v>
          </cell>
          <cell r="C501" t="str">
            <v/>
          </cell>
          <cell r="D501" t="str">
            <v>大木　勉</v>
          </cell>
          <cell r="E501" t="str">
            <v>佐世保市須田尾町３１０－４</v>
          </cell>
          <cell r="F501" t="str">
            <v>0956-31-4720</v>
          </cell>
          <cell r="G501" t="str">
            <v>5ﾏﾂｴﾀﾞ</v>
          </cell>
        </row>
        <row r="502">
          <cell r="A502">
            <v>5135</v>
          </cell>
          <cell r="B502" t="str">
            <v>（有）松尾秀建設</v>
          </cell>
          <cell r="C502" t="str">
            <v/>
          </cell>
          <cell r="D502" t="str">
            <v>錦戸　正明</v>
          </cell>
          <cell r="E502" t="str">
            <v>佐世保市上町２－１２</v>
          </cell>
          <cell r="F502" t="str">
            <v>0956-22-7469</v>
          </cell>
          <cell r="G502" t="str">
            <v>5ﾏﾂｵﾋ</v>
          </cell>
        </row>
        <row r="503">
          <cell r="A503">
            <v>5136</v>
          </cell>
          <cell r="B503" t="str">
            <v>松崎建設工業（有）</v>
          </cell>
          <cell r="C503" t="str">
            <v/>
          </cell>
          <cell r="D503" t="str">
            <v>松崎　善郎</v>
          </cell>
          <cell r="E503" t="str">
            <v>佐世保市春日町２２－１６</v>
          </cell>
          <cell r="F503" t="str">
            <v>0956-23-5325</v>
          </cell>
          <cell r="G503" t="str">
            <v>5ﾏﾂｻﾞｷ</v>
          </cell>
        </row>
        <row r="504">
          <cell r="A504">
            <v>5137</v>
          </cell>
          <cell r="B504" t="str">
            <v>（有）松本土木</v>
          </cell>
          <cell r="C504" t="str">
            <v/>
          </cell>
          <cell r="D504" t="str">
            <v>松本　建一</v>
          </cell>
          <cell r="E504" t="str">
            <v>佐世保市桜木町１０７９</v>
          </cell>
          <cell r="F504" t="str">
            <v>0956-22-6815</v>
          </cell>
          <cell r="G504" t="str">
            <v>5ﾏﾂﾓﾄ</v>
          </cell>
        </row>
        <row r="505">
          <cell r="A505">
            <v>5138</v>
          </cell>
          <cell r="B505" t="str">
            <v>（有）松本組</v>
          </cell>
          <cell r="C505" t="str">
            <v/>
          </cell>
          <cell r="D505" t="str">
            <v>松本　カズ子</v>
          </cell>
          <cell r="E505" t="str">
            <v>北松浦郡宇久町飯良郷２６０５</v>
          </cell>
          <cell r="F505" t="str">
            <v>0959-58-2327</v>
          </cell>
          <cell r="G505" t="str">
            <v>5ﾏﾂﾓﾄ</v>
          </cell>
        </row>
        <row r="506">
          <cell r="A506">
            <v>5139</v>
          </cell>
          <cell r="B506" t="str">
            <v>まとしま工業（株）</v>
          </cell>
          <cell r="C506" t="str">
            <v/>
          </cell>
          <cell r="D506" t="str">
            <v>川久保　一</v>
          </cell>
          <cell r="E506" t="str">
            <v>佐世保市黒髪町６５７８－３</v>
          </cell>
          <cell r="F506" t="str">
            <v>0956-33-9388</v>
          </cell>
          <cell r="G506" t="str">
            <v>5ﾏﾄｼﾏ</v>
          </cell>
        </row>
        <row r="507">
          <cell r="A507">
            <v>5140</v>
          </cell>
          <cell r="B507" t="str">
            <v>丸中建設（株）</v>
          </cell>
          <cell r="C507" t="str">
            <v/>
          </cell>
          <cell r="D507" t="str">
            <v>出口　秀昭</v>
          </cell>
          <cell r="E507" t="str">
            <v>佐世保市相浦町１８５１</v>
          </cell>
          <cell r="F507" t="str">
            <v>0956-47-2063</v>
          </cell>
          <cell r="G507" t="str">
            <v>5ﾏﾙﾅｶ</v>
          </cell>
        </row>
        <row r="508">
          <cell r="A508">
            <v>5141</v>
          </cell>
          <cell r="B508" t="str">
            <v>（有）御厨建設</v>
          </cell>
          <cell r="C508" t="str">
            <v/>
          </cell>
          <cell r="D508" t="str">
            <v>御厨  光徳</v>
          </cell>
          <cell r="E508" t="str">
            <v>東彼杵郡東彼杵町瀬戸郷７１８－２</v>
          </cell>
          <cell r="F508" t="str">
            <v>0957-47-0028</v>
          </cell>
          <cell r="G508" t="str">
            <v>5ﾐｸﾘﾔ</v>
          </cell>
        </row>
        <row r="509">
          <cell r="A509">
            <v>5142</v>
          </cell>
          <cell r="B509" t="str">
            <v>（有）三岳土木</v>
          </cell>
          <cell r="C509" t="str">
            <v/>
          </cell>
          <cell r="D509" t="str">
            <v>三岳　ミツ子</v>
          </cell>
          <cell r="E509" t="str">
            <v>東彼杵郡川棚町岩屋郷１０２６</v>
          </cell>
          <cell r="F509" t="str">
            <v>0956-82-3328</v>
          </cell>
          <cell r="G509" t="str">
            <v>5ﾐﾀｹﾄﾞ</v>
          </cell>
        </row>
        <row r="510">
          <cell r="A510">
            <v>5143</v>
          </cell>
          <cell r="B510" t="str">
            <v>みなと建設（株）</v>
          </cell>
          <cell r="C510" t="str">
            <v>代表取締役</v>
          </cell>
          <cell r="D510" t="str">
            <v>引地　寛</v>
          </cell>
          <cell r="E510" t="str">
            <v>佐世保市元町１－２５</v>
          </cell>
          <cell r="F510" t="str">
            <v>0956-24-0600</v>
          </cell>
          <cell r="G510" t="str">
            <v>5ﾐﾅﾄｹ</v>
          </cell>
        </row>
        <row r="511">
          <cell r="A511">
            <v>5144</v>
          </cell>
          <cell r="B511" t="str">
            <v>宮添組</v>
          </cell>
          <cell r="C511" t="str">
            <v/>
          </cell>
          <cell r="D511" t="str">
            <v>宮添　学</v>
          </cell>
          <cell r="E511" t="str">
            <v>佐世保市小佐世保町６－２７</v>
          </cell>
          <cell r="F511" t="str">
            <v>0956-23-8506</v>
          </cell>
          <cell r="G511" t="str">
            <v>5ﾐﾔｿｴ</v>
          </cell>
        </row>
        <row r="512">
          <cell r="A512">
            <v>5145</v>
          </cell>
          <cell r="B512" t="str">
            <v>（有）村上電気土木</v>
          </cell>
          <cell r="C512" t="str">
            <v/>
          </cell>
          <cell r="D512" t="str">
            <v>村上　義昭</v>
          </cell>
          <cell r="E512" t="str">
            <v>佐世保市針尾中町１６８９</v>
          </cell>
          <cell r="F512" t="str">
            <v>0956-58-2033</v>
          </cell>
          <cell r="G512" t="str">
            <v>5ﾑﾗｶﾐ</v>
          </cell>
        </row>
        <row r="513">
          <cell r="A513">
            <v>5146</v>
          </cell>
          <cell r="B513" t="str">
            <v>村山産業（株）</v>
          </cell>
          <cell r="C513" t="str">
            <v/>
          </cell>
          <cell r="D513" t="str">
            <v>村山　勝</v>
          </cell>
          <cell r="E513" t="str">
            <v>佐世保市棚方町２３７</v>
          </cell>
          <cell r="F513" t="str">
            <v>0956-47-5115</v>
          </cell>
          <cell r="G513" t="str">
            <v>5ﾑﾗﾔﾏ</v>
          </cell>
        </row>
        <row r="514">
          <cell r="A514">
            <v>5147</v>
          </cell>
          <cell r="B514" t="str">
            <v>（株）毛利組</v>
          </cell>
          <cell r="C514" t="str">
            <v/>
          </cell>
          <cell r="D514" t="str">
            <v>毛利　登美代</v>
          </cell>
          <cell r="E514" t="str">
            <v>東彼杵郡川棚町百津郷４２－５</v>
          </cell>
          <cell r="F514" t="str">
            <v>0956-82-3033</v>
          </cell>
          <cell r="G514" t="str">
            <v>5ﾓｳﾘｸﾞ</v>
          </cell>
        </row>
        <row r="515">
          <cell r="A515">
            <v>5148</v>
          </cell>
          <cell r="B515" t="str">
            <v>（有）杢尾建設</v>
          </cell>
          <cell r="C515" t="str">
            <v/>
          </cell>
          <cell r="D515" t="str">
            <v>杢尾　常雄</v>
          </cell>
          <cell r="E515" t="str">
            <v>佐世保市広田３－１４－５１</v>
          </cell>
          <cell r="F515" t="str">
            <v>0956-38-0426</v>
          </cell>
          <cell r="G515" t="str">
            <v>5ﾓｸｵｹ</v>
          </cell>
        </row>
        <row r="516">
          <cell r="A516">
            <v>5149</v>
          </cell>
          <cell r="B516" t="str">
            <v>（有）本山建設</v>
          </cell>
          <cell r="C516" t="str">
            <v/>
          </cell>
          <cell r="D516" t="str">
            <v>本山　利光</v>
          </cell>
          <cell r="E516" t="str">
            <v>東彼杵郡東彼杵町口木田郷１３３－４</v>
          </cell>
          <cell r="F516" t="str">
            <v>0957-46-1619</v>
          </cell>
          <cell r="G516" t="str">
            <v>5ﾓﾄﾔﾏ</v>
          </cell>
        </row>
        <row r="517">
          <cell r="A517">
            <v>5150</v>
          </cell>
          <cell r="B517" t="str">
            <v>（株）森組</v>
          </cell>
          <cell r="C517" t="str">
            <v/>
          </cell>
          <cell r="D517" t="str">
            <v>森　迪顕</v>
          </cell>
          <cell r="E517" t="str">
            <v>佐世保市宮田町４－１２</v>
          </cell>
          <cell r="F517" t="str">
            <v>0956-23-1460</v>
          </cell>
          <cell r="G517" t="str">
            <v>5ﾓﾘｸﾞﾐ</v>
          </cell>
        </row>
        <row r="518">
          <cell r="A518">
            <v>5151</v>
          </cell>
          <cell r="B518" t="str">
            <v>（株）森組</v>
          </cell>
          <cell r="C518" t="str">
            <v/>
          </cell>
          <cell r="D518" t="str">
            <v>森　迪顕</v>
          </cell>
          <cell r="E518" t="str">
            <v>佐世保市宮田町４－１２</v>
          </cell>
          <cell r="F518" t="str">
            <v>0956-23-1460</v>
          </cell>
          <cell r="G518" t="str">
            <v>5ﾓﾘｸﾞﾐ</v>
          </cell>
        </row>
        <row r="519">
          <cell r="A519">
            <v>5152</v>
          </cell>
          <cell r="B519" t="str">
            <v>（株）森建設</v>
          </cell>
          <cell r="C519" t="str">
            <v/>
          </cell>
          <cell r="D519" t="str">
            <v>森　隆弘</v>
          </cell>
          <cell r="E519" t="str">
            <v>佐世保市大潟町１５２－２</v>
          </cell>
          <cell r="F519" t="str">
            <v>0956-48-3636</v>
          </cell>
          <cell r="G519" t="str">
            <v>5ﾓﾘｹﾝ</v>
          </cell>
        </row>
        <row r="520">
          <cell r="A520">
            <v>5153</v>
          </cell>
          <cell r="B520" t="str">
            <v>（有）八木原建設</v>
          </cell>
          <cell r="C520" t="str">
            <v/>
          </cell>
          <cell r="D520" t="str">
            <v>八木原　元市</v>
          </cell>
          <cell r="E520" t="str">
            <v>東彼杵郡川棚町白石郷１８４７－２</v>
          </cell>
          <cell r="F520" t="str">
            <v>0956-82-3665</v>
          </cell>
          <cell r="G520" t="str">
            <v>5ﾔｷﾞﾊﾗ</v>
          </cell>
        </row>
        <row r="521">
          <cell r="A521">
            <v>5154</v>
          </cell>
          <cell r="B521" t="str">
            <v>（有）山勝建設</v>
          </cell>
          <cell r="C521" t="str">
            <v/>
          </cell>
          <cell r="D521" t="str">
            <v>山田　英利</v>
          </cell>
          <cell r="E521" t="str">
            <v>佐世保市須田尾町１２－５</v>
          </cell>
          <cell r="F521" t="str">
            <v>0956-31-4441</v>
          </cell>
          <cell r="G521" t="str">
            <v>5ﾔﾏｶﾂ</v>
          </cell>
        </row>
        <row r="522">
          <cell r="A522">
            <v>5155</v>
          </cell>
          <cell r="B522" t="str">
            <v>（有）山北建設</v>
          </cell>
          <cell r="C522" t="str">
            <v/>
          </cell>
          <cell r="D522" t="str">
            <v>山北　恭行</v>
          </cell>
          <cell r="E522" t="str">
            <v>佐世保市藤原町４６－９</v>
          </cell>
          <cell r="F522" t="str">
            <v>0956-32-7188</v>
          </cell>
          <cell r="G522" t="str">
            <v>5ﾔﾏｷﾀ</v>
          </cell>
        </row>
        <row r="523">
          <cell r="A523">
            <v>5156</v>
          </cell>
          <cell r="B523" t="str">
            <v>（株）山口弘工務店</v>
          </cell>
          <cell r="C523" t="str">
            <v/>
          </cell>
          <cell r="D523" t="str">
            <v>山口　弘</v>
          </cell>
          <cell r="E523" t="str">
            <v>佐世保市矢峰町２０２－１</v>
          </cell>
          <cell r="F523" t="str">
            <v>0956-49-5473</v>
          </cell>
          <cell r="G523" t="str">
            <v>5ﾔﾏｸﾞﾁ</v>
          </cell>
        </row>
        <row r="524">
          <cell r="A524">
            <v>5157</v>
          </cell>
          <cell r="B524" t="str">
            <v>（株）山口住建工業</v>
          </cell>
          <cell r="C524" t="str">
            <v/>
          </cell>
          <cell r="D524" t="str">
            <v>山口　忠義</v>
          </cell>
          <cell r="E524" t="str">
            <v>東彼杵郡波佐見町折敷瀬郷１４４５－１</v>
          </cell>
          <cell r="F524" t="str">
            <v>0956-85-2066</v>
          </cell>
          <cell r="G524" t="str">
            <v>5ﾔﾏｸﾞﾁ</v>
          </cell>
        </row>
        <row r="525">
          <cell r="A525">
            <v>5158</v>
          </cell>
          <cell r="B525" t="str">
            <v>（株）山口建設</v>
          </cell>
          <cell r="C525" t="str">
            <v/>
          </cell>
          <cell r="D525" t="str">
            <v>山口　勝義</v>
          </cell>
          <cell r="E525" t="str">
            <v>東彼杵郡波佐見町折敷瀬郷１８４９－１</v>
          </cell>
          <cell r="F525" t="str">
            <v>0956-85-4581</v>
          </cell>
          <cell r="G525" t="str">
            <v>5ﾔﾏｸﾞﾁ</v>
          </cell>
        </row>
        <row r="526">
          <cell r="A526">
            <v>5159</v>
          </cell>
          <cell r="B526" t="str">
            <v>山外工業（株）</v>
          </cell>
          <cell r="C526" t="str">
            <v/>
          </cell>
          <cell r="D526" t="str">
            <v>山外　正人</v>
          </cell>
          <cell r="E526" t="str">
            <v>佐世保市白岳町７３５－１</v>
          </cell>
          <cell r="F526" t="str">
            <v>0956-33-2525</v>
          </cell>
          <cell r="G526" t="str">
            <v>5ﾔﾏｿﾄ</v>
          </cell>
        </row>
        <row r="527">
          <cell r="A527">
            <v>5160</v>
          </cell>
          <cell r="B527" t="str">
            <v>大和産業（株）</v>
          </cell>
          <cell r="C527" t="str">
            <v/>
          </cell>
          <cell r="D527" t="str">
            <v>藤谷　吉人</v>
          </cell>
          <cell r="E527" t="str">
            <v>東彼杵郡川棚町下組郷字弥九郎島３６９－１</v>
          </cell>
          <cell r="F527" t="str">
            <v>0956-82-3138</v>
          </cell>
          <cell r="G527" t="str">
            <v>5ﾔﾏﾄｻ</v>
          </cell>
        </row>
        <row r="528">
          <cell r="A528">
            <v>5161</v>
          </cell>
          <cell r="B528" t="str">
            <v>（株）友建設</v>
          </cell>
          <cell r="C528" t="str">
            <v/>
          </cell>
          <cell r="D528" t="str">
            <v>加山　福満</v>
          </cell>
          <cell r="E528" t="str">
            <v>北松浦郡小値賀町前方郷２１７－１</v>
          </cell>
          <cell r="F528" t="str">
            <v>0959-56-2318</v>
          </cell>
          <cell r="G528" t="str">
            <v>5ﾕｳｹﾝ</v>
          </cell>
        </row>
        <row r="529">
          <cell r="A529">
            <v>5162</v>
          </cell>
          <cell r="B529" t="str">
            <v>（株）ユタカ</v>
          </cell>
          <cell r="C529" t="str">
            <v/>
          </cell>
          <cell r="D529" t="str">
            <v>志田　正敏</v>
          </cell>
          <cell r="E529" t="str">
            <v>佐世保市今福町２－２</v>
          </cell>
          <cell r="F529" t="str">
            <v>0956-25-5624</v>
          </cell>
          <cell r="G529" t="str">
            <v>5ﾕﾀｶ</v>
          </cell>
        </row>
        <row r="530">
          <cell r="A530">
            <v>5163</v>
          </cell>
          <cell r="B530" t="str">
            <v>（有）善居建設工業</v>
          </cell>
          <cell r="C530" t="str">
            <v/>
          </cell>
          <cell r="D530" t="str">
            <v>吉居　一義</v>
          </cell>
          <cell r="E530" t="str">
            <v>佐世保市大塔町６６６－８</v>
          </cell>
          <cell r="F530" t="str">
            <v>0956-31-2844</v>
          </cell>
          <cell r="G530" t="str">
            <v>5ﾖｼｲｹ</v>
          </cell>
        </row>
        <row r="531">
          <cell r="A531">
            <v>5164</v>
          </cell>
          <cell r="B531" t="str">
            <v>好建設（有）</v>
          </cell>
          <cell r="C531" t="str">
            <v/>
          </cell>
          <cell r="D531" t="str">
            <v>山田　好市</v>
          </cell>
          <cell r="E531" t="str">
            <v>佐世保市広田３－１８－１３</v>
          </cell>
          <cell r="F531" t="str">
            <v>0956-39-1198</v>
          </cell>
          <cell r="G531" t="str">
            <v>5ﾖｼｹﾝ</v>
          </cell>
        </row>
        <row r="532">
          <cell r="A532">
            <v>5165</v>
          </cell>
          <cell r="B532" t="str">
            <v>（有）吉元工務店</v>
          </cell>
          <cell r="C532" t="str">
            <v/>
          </cell>
          <cell r="D532" t="str">
            <v>吉元　隆一</v>
          </cell>
          <cell r="E532" t="str">
            <v>佐世保市皆瀬町６１１－５</v>
          </cell>
          <cell r="F532" t="str">
            <v>0956-40-7525</v>
          </cell>
          <cell r="G532" t="str">
            <v>5ﾖｼﾓﾄ</v>
          </cell>
        </row>
        <row r="533">
          <cell r="A533">
            <v>5166</v>
          </cell>
          <cell r="B533" t="str">
            <v>若狭建設（株）</v>
          </cell>
          <cell r="C533" t="str">
            <v/>
          </cell>
          <cell r="D533" t="str">
            <v>江口　陽子</v>
          </cell>
          <cell r="E533" t="str">
            <v>佐世保市早岐１－３－１１</v>
          </cell>
          <cell r="F533" t="str">
            <v>0956-32-4269</v>
          </cell>
          <cell r="G533" t="str">
            <v>5ﾜｶｻｹ</v>
          </cell>
        </row>
        <row r="534">
          <cell r="A534">
            <v>5167</v>
          </cell>
          <cell r="B534" t="str">
            <v>草場工務店</v>
          </cell>
          <cell r="C534" t="str">
            <v/>
          </cell>
          <cell r="D534" t="str">
            <v>草場　知博</v>
          </cell>
          <cell r="E534" t="str">
            <v>佐世保市白木町３６１－２０</v>
          </cell>
          <cell r="F534" t="str">
            <v/>
          </cell>
          <cell r="G534" t="str">
            <v>5ｸｻﾊﾞ</v>
          </cell>
        </row>
        <row r="535">
          <cell r="A535">
            <v>5168</v>
          </cell>
          <cell r="B535" t="str">
            <v>西海地研㈱</v>
          </cell>
          <cell r="C535" t="str">
            <v/>
          </cell>
          <cell r="D535" t="str">
            <v>三宅　幸生</v>
          </cell>
          <cell r="E535" t="str">
            <v>佐世保市城山町６－１８</v>
          </cell>
          <cell r="F535" t="str">
            <v>0956-22-2128</v>
          </cell>
          <cell r="G535" t="str">
            <v>5ｻｲｶｲﾁ</v>
          </cell>
        </row>
        <row r="536">
          <cell r="A536">
            <v>5169</v>
          </cell>
          <cell r="B536" t="str">
            <v>三扇ｺﾝｻﾙﾀﾝﾄ㈱長崎営業所</v>
          </cell>
          <cell r="C536" t="str">
            <v/>
          </cell>
          <cell r="D536" t="str">
            <v>坂元　卓男</v>
          </cell>
          <cell r="E536" t="str">
            <v>北松浦郡江迎町埋立免２－１４</v>
          </cell>
          <cell r="F536" t="str">
            <v>0956-65-2111</v>
          </cell>
          <cell r="G536" t="str">
            <v>5ｻﾝｾﾝ</v>
          </cell>
        </row>
        <row r="537">
          <cell r="A537">
            <v>5170</v>
          </cell>
          <cell r="B537" t="str">
            <v>㈱親和テクノ</v>
          </cell>
          <cell r="C537" t="str">
            <v/>
          </cell>
          <cell r="D537" t="str">
            <v>杉谷　満司</v>
          </cell>
          <cell r="E537" t="str">
            <v>北松浦郡佐々町小浦免１０８４－１</v>
          </cell>
          <cell r="F537" t="str">
            <v>0956-63-3111</v>
          </cell>
          <cell r="G537" t="str">
            <v>5ｼﾝﾜﾃ</v>
          </cell>
        </row>
        <row r="538">
          <cell r="A538">
            <v>5171</v>
          </cell>
          <cell r="B538" t="str">
            <v>綜合建設ｺﾝｻﾙﾀﾝﾄ(同)佐世保事業所</v>
          </cell>
          <cell r="C538" t="str">
            <v/>
          </cell>
          <cell r="D538" t="str">
            <v>東房　誓二</v>
          </cell>
          <cell r="E538" t="str">
            <v>佐世保市藤原町７２－３</v>
          </cell>
          <cell r="F538" t="str">
            <v>0956-33-5008</v>
          </cell>
          <cell r="G538" t="str">
            <v>5ｿｳｺﾞｳｹﾝ</v>
          </cell>
        </row>
        <row r="539">
          <cell r="A539">
            <v>5172</v>
          </cell>
          <cell r="B539" t="str">
            <v>大栄開発㈱</v>
          </cell>
          <cell r="C539" t="str">
            <v/>
          </cell>
          <cell r="D539" t="str">
            <v>高橋　龍城</v>
          </cell>
          <cell r="E539" t="str">
            <v>佐世保市日宇町２６９０</v>
          </cell>
          <cell r="F539" t="str">
            <v>0956-31-9358</v>
          </cell>
          <cell r="G539" t="str">
            <v>5ﾀﾞｲｴｲｶｲ</v>
          </cell>
        </row>
        <row r="540">
          <cell r="A540">
            <v>5173</v>
          </cell>
          <cell r="B540" t="str">
            <v>藤永地建㈱</v>
          </cell>
          <cell r="C540" t="str">
            <v/>
          </cell>
          <cell r="D540" t="str">
            <v>藤永　雅之</v>
          </cell>
          <cell r="E540" t="str">
            <v>佐世保市宮田町１－６</v>
          </cell>
          <cell r="F540" t="str">
            <v>0956-23-9141</v>
          </cell>
          <cell r="G540" t="str">
            <v>5ﾌｼﾞﾅｶﾞﾁ</v>
          </cell>
        </row>
        <row r="541">
          <cell r="A541">
            <v>5174</v>
          </cell>
          <cell r="B541" t="str">
            <v>日鉄鉱ｺﾝｻﾙﾀﾝﾄ㈱長崎支店</v>
          </cell>
          <cell r="C541" t="str">
            <v/>
          </cell>
          <cell r="D541" t="str">
            <v>内村　巌</v>
          </cell>
          <cell r="E541" t="str">
            <v>佐世保市柚木町１３８８－１</v>
          </cell>
          <cell r="F541" t="str">
            <v>0956-46-1121</v>
          </cell>
          <cell r="G541" t="str">
            <v>5ﾆｯﾃﾂｺｳ</v>
          </cell>
        </row>
        <row r="542">
          <cell r="A542">
            <v>5175</v>
          </cell>
          <cell r="B542" t="str">
            <v>（株）山崎工務店</v>
          </cell>
          <cell r="C542" t="str">
            <v/>
          </cell>
          <cell r="D542" t="str">
            <v>山崎　雅輝</v>
          </cell>
          <cell r="E542" t="str">
            <v>佐世保市広田３－３７－１３</v>
          </cell>
          <cell r="F542" t="str">
            <v>0956-38-9113</v>
          </cell>
          <cell r="G542">
            <v>5</v>
          </cell>
        </row>
        <row r="543">
          <cell r="A543">
            <v>5176</v>
          </cell>
          <cell r="B543" t="str">
            <v>日豊工産（株）</v>
          </cell>
          <cell r="C543" t="str">
            <v/>
          </cell>
          <cell r="D543" t="str">
            <v>渡邊　直</v>
          </cell>
          <cell r="E543" t="str">
            <v>佐世保市相浦町１１２３</v>
          </cell>
          <cell r="F543" t="str">
            <v>0956-48-5695</v>
          </cell>
          <cell r="G543">
            <v>5</v>
          </cell>
        </row>
        <row r="544">
          <cell r="A544">
            <v>5177</v>
          </cell>
          <cell r="B544" t="str">
            <v>（株）南部建設</v>
          </cell>
          <cell r="C544" t="str">
            <v/>
          </cell>
          <cell r="D544" t="str">
            <v>竹下　康弘</v>
          </cell>
          <cell r="E544" t="str">
            <v>佐世保市指方町３７３４－１</v>
          </cell>
          <cell r="F544" t="str">
            <v>0956-58-4457</v>
          </cell>
          <cell r="G544">
            <v>5</v>
          </cell>
        </row>
        <row r="545">
          <cell r="A545">
            <v>5178</v>
          </cell>
          <cell r="B545" t="str">
            <v/>
          </cell>
          <cell r="C545" t="str">
            <v/>
          </cell>
          <cell r="D545" t="str">
            <v/>
          </cell>
          <cell r="E545" t="str">
            <v/>
          </cell>
          <cell r="F545" t="str">
            <v/>
          </cell>
          <cell r="G545" t="str">
            <v/>
          </cell>
        </row>
        <row r="546">
          <cell r="A546">
            <v>6001</v>
          </cell>
          <cell r="B546" t="str">
            <v>赤木工務店</v>
          </cell>
          <cell r="C546" t="str">
            <v/>
          </cell>
          <cell r="D546" t="str">
            <v>赤木　勝見</v>
          </cell>
          <cell r="E546" t="str">
            <v>北松浦郡小佐々町楠泊免１８２２</v>
          </cell>
          <cell r="F546" t="str">
            <v>0956-69-2695</v>
          </cell>
          <cell r="G546" t="str">
            <v>6ｱｶｷﾞｺ</v>
          </cell>
        </row>
        <row r="547">
          <cell r="A547">
            <v>6002</v>
          </cell>
          <cell r="B547" t="str">
            <v>（株）石田建設</v>
          </cell>
          <cell r="C547" t="str">
            <v/>
          </cell>
          <cell r="D547" t="str">
            <v>石田　満</v>
          </cell>
          <cell r="E547" t="str">
            <v>北松浦郡佐々町口石免１７３１－１</v>
          </cell>
          <cell r="F547" t="str">
            <v>0956-62-2673</v>
          </cell>
          <cell r="G547" t="str">
            <v>6ｲｼﾀﾞｺ</v>
          </cell>
        </row>
        <row r="548">
          <cell r="A548">
            <v>6003</v>
          </cell>
          <cell r="B548" t="str">
            <v>（株）岩野建設</v>
          </cell>
          <cell r="C548" t="str">
            <v/>
          </cell>
          <cell r="D548" t="str">
            <v>岩野　宣之</v>
          </cell>
          <cell r="E548" t="str">
            <v>北松浦郡佐々町志方免９２－３</v>
          </cell>
          <cell r="F548" t="str">
            <v>0956-63-2164</v>
          </cell>
          <cell r="G548" t="str">
            <v>6ｲﾜﾉｹ</v>
          </cell>
        </row>
        <row r="549">
          <cell r="A549">
            <v>6004</v>
          </cell>
          <cell r="B549" t="str">
            <v>上田建設（株）</v>
          </cell>
          <cell r="C549" t="str">
            <v/>
          </cell>
          <cell r="D549" t="str">
            <v>上田　知生</v>
          </cell>
          <cell r="E549" t="str">
            <v>北松浦郡江迎町猪調免１５９９</v>
          </cell>
          <cell r="F549" t="str">
            <v>0956-66-9339</v>
          </cell>
          <cell r="G549" t="str">
            <v>6ｳｴﾀﾞｹ</v>
          </cell>
        </row>
        <row r="550">
          <cell r="A550">
            <v>6005</v>
          </cell>
          <cell r="B550" t="str">
            <v>（有）浦上工務店</v>
          </cell>
          <cell r="C550" t="str">
            <v/>
          </cell>
          <cell r="D550" t="str">
            <v>浦上　孝一</v>
          </cell>
          <cell r="E550" t="str">
            <v>平戸市宝亀町９７６</v>
          </cell>
          <cell r="F550" t="str">
            <v>0950-28-0298</v>
          </cell>
          <cell r="G550" t="str">
            <v>6ｳﾗｶﾐ</v>
          </cell>
        </row>
        <row r="551">
          <cell r="A551">
            <v>6006</v>
          </cell>
          <cell r="B551" t="str">
            <v>（有）大石工務店</v>
          </cell>
          <cell r="C551" t="str">
            <v/>
          </cell>
          <cell r="D551" t="str">
            <v>大石　勝通</v>
          </cell>
          <cell r="E551" t="str">
            <v>平戸市宝亀町１３４０－３</v>
          </cell>
          <cell r="F551" t="str">
            <v>0950-28-0566</v>
          </cell>
          <cell r="G551" t="str">
            <v>6ｵｵｲｼ</v>
          </cell>
        </row>
        <row r="552">
          <cell r="A552">
            <v>6007</v>
          </cell>
          <cell r="B552" t="str">
            <v>（有）小田組</v>
          </cell>
          <cell r="C552" t="str">
            <v/>
          </cell>
          <cell r="D552" t="str">
            <v>小田　進</v>
          </cell>
          <cell r="E552" t="str">
            <v>松浦市志佐町里免３４３－３</v>
          </cell>
          <cell r="F552" t="str">
            <v>0956-72-0207</v>
          </cell>
          <cell r="G552" t="str">
            <v>6ｵﾀﾞｸﾞﾐ</v>
          </cell>
        </row>
        <row r="553">
          <cell r="A553">
            <v>6008</v>
          </cell>
          <cell r="B553" t="str">
            <v>川上建設</v>
          </cell>
          <cell r="C553" t="str">
            <v/>
          </cell>
          <cell r="D553" t="str">
            <v>川上　涼人</v>
          </cell>
          <cell r="E553" t="str">
            <v>北松浦郡江迎町長坂免１７８－７</v>
          </cell>
          <cell r="F553" t="str">
            <v>0956-66-2564</v>
          </cell>
          <cell r="G553" t="str">
            <v>6ｶﾜｶﾐ</v>
          </cell>
        </row>
        <row r="554">
          <cell r="A554">
            <v>6009</v>
          </cell>
          <cell r="B554" t="str">
            <v>（有）川尻組</v>
          </cell>
          <cell r="C554" t="str">
            <v/>
          </cell>
          <cell r="D554" t="str">
            <v>川尻　孝</v>
          </cell>
          <cell r="E554" t="str">
            <v>北松浦郡鹿町町大屋免２６－１</v>
          </cell>
          <cell r="F554" t="str">
            <v>0956-77-4172</v>
          </cell>
          <cell r="G554" t="str">
            <v>6ｶﾜｼﾘ</v>
          </cell>
        </row>
        <row r="555">
          <cell r="A555">
            <v>6010</v>
          </cell>
          <cell r="B555" t="str">
            <v>（株）川原建設</v>
          </cell>
          <cell r="C555" t="str">
            <v/>
          </cell>
          <cell r="D555" t="str">
            <v>川原　良太</v>
          </cell>
          <cell r="E555" t="str">
            <v>松浦市志佐町浦免４９７－３</v>
          </cell>
          <cell r="F555" t="str">
            <v>0956-72-3111</v>
          </cell>
          <cell r="G555" t="str">
            <v>6ｶﾜﾊﾗ</v>
          </cell>
        </row>
        <row r="556">
          <cell r="A556">
            <v>6011</v>
          </cell>
          <cell r="B556" t="str">
            <v>（株）協和土建</v>
          </cell>
          <cell r="C556" t="str">
            <v>代表取締役</v>
          </cell>
          <cell r="D556" t="str">
            <v>石原　正吉</v>
          </cell>
          <cell r="E556" t="str">
            <v>北松浦郡鹿町町新深江免４２－１</v>
          </cell>
          <cell r="F556" t="str">
            <v>0956-66-2350</v>
          </cell>
          <cell r="G556" t="str">
            <v>6ｷｮｳﾜ</v>
          </cell>
        </row>
        <row r="557">
          <cell r="A557">
            <v>6012</v>
          </cell>
          <cell r="B557" t="str">
            <v>（株）鹿町建設</v>
          </cell>
          <cell r="C557" t="str">
            <v/>
          </cell>
          <cell r="D557" t="str">
            <v>濱田　忠義</v>
          </cell>
          <cell r="E557" t="str">
            <v>北松浦郡鹿町町下歌ヶ浦免７０５</v>
          </cell>
          <cell r="F557" t="str">
            <v>0956-77-4123</v>
          </cell>
          <cell r="G557" t="str">
            <v>6ｼｶﾏﾁ</v>
          </cell>
        </row>
        <row r="558">
          <cell r="A558">
            <v>6013</v>
          </cell>
          <cell r="B558" t="str">
            <v>下條建設（株）</v>
          </cell>
          <cell r="C558" t="str">
            <v/>
          </cell>
          <cell r="D558" t="str">
            <v>下條　雅夫</v>
          </cell>
          <cell r="E558" t="str">
            <v>松浦市御厨町北平免２１１－２</v>
          </cell>
          <cell r="F558" t="str">
            <v>0956-75-0200</v>
          </cell>
          <cell r="G558" t="str">
            <v>6ｼﾓｼﾞｮｳ</v>
          </cell>
        </row>
        <row r="559">
          <cell r="A559">
            <v>6014</v>
          </cell>
          <cell r="B559" t="str">
            <v>春藤建設（有）</v>
          </cell>
          <cell r="C559" t="str">
            <v/>
          </cell>
          <cell r="D559" t="str">
            <v>春藤　源司</v>
          </cell>
          <cell r="E559" t="str">
            <v>松浦市御厨町里免８１８－９</v>
          </cell>
          <cell r="F559" t="str">
            <v>0956-75-0506</v>
          </cell>
          <cell r="G559" t="str">
            <v>6ｼｭﾝﾄﾞｳ</v>
          </cell>
        </row>
        <row r="560">
          <cell r="A560">
            <v>6015</v>
          </cell>
          <cell r="B560" t="str">
            <v>松英建設（株）</v>
          </cell>
          <cell r="C560" t="str">
            <v/>
          </cell>
          <cell r="D560" t="str">
            <v>松本　貞介</v>
          </cell>
          <cell r="E560" t="str">
            <v>松浦市御厨町里免５８４</v>
          </cell>
          <cell r="F560" t="str">
            <v>0956-75-0458</v>
          </cell>
          <cell r="G560" t="str">
            <v>6ｼｮｳｴｲ</v>
          </cell>
        </row>
        <row r="561">
          <cell r="A561">
            <v>6016</v>
          </cell>
          <cell r="B561" t="str">
            <v>昭和建設（株）</v>
          </cell>
          <cell r="C561" t="str">
            <v/>
          </cell>
          <cell r="D561" t="str">
            <v>岩野　宣一郎</v>
          </cell>
          <cell r="E561" t="str">
            <v>北松浦郡佐々町沖田免６８－１</v>
          </cell>
          <cell r="F561" t="str">
            <v>0956-63-2120</v>
          </cell>
          <cell r="G561" t="str">
            <v>6ｼｮｳﾜ</v>
          </cell>
        </row>
        <row r="562">
          <cell r="A562">
            <v>6017</v>
          </cell>
          <cell r="B562" t="str">
            <v>（有）白石建設</v>
          </cell>
          <cell r="C562" t="str">
            <v/>
          </cell>
          <cell r="D562" t="str">
            <v>白石　元信</v>
          </cell>
          <cell r="E562" t="str">
            <v>平戸市中野大久保町字黒岩７－４</v>
          </cell>
          <cell r="F562" t="str">
            <v>0950-24-2530</v>
          </cell>
          <cell r="G562" t="str">
            <v>6ｼﾗｲｼ</v>
          </cell>
        </row>
        <row r="563">
          <cell r="A563">
            <v>6018</v>
          </cell>
          <cell r="B563" t="str">
            <v>（株）仁空間工房</v>
          </cell>
          <cell r="C563" t="str">
            <v/>
          </cell>
          <cell r="D563" t="str">
            <v>鴨川　隆夫</v>
          </cell>
          <cell r="E563" t="str">
            <v>北松浦郡佐々町中川原免２－４</v>
          </cell>
          <cell r="F563" t="str">
            <v>0956-63-2115</v>
          </cell>
          <cell r="G563" t="str">
            <v>6ｼﾞﾝｸｳ</v>
          </cell>
        </row>
        <row r="564">
          <cell r="A564">
            <v>6019</v>
          </cell>
          <cell r="B564" t="str">
            <v>世知原産業（株）</v>
          </cell>
          <cell r="C564" t="str">
            <v/>
          </cell>
          <cell r="D564" t="str">
            <v>前田　邦廣</v>
          </cell>
          <cell r="E564" t="str">
            <v>北松浦郡世知原町栗迎免１５６－２</v>
          </cell>
          <cell r="F564" t="str">
            <v>0956-76-2050</v>
          </cell>
          <cell r="G564" t="str">
            <v>6ｾﾁﾊﾗ</v>
          </cell>
        </row>
        <row r="565">
          <cell r="A565">
            <v>6020</v>
          </cell>
          <cell r="B565" t="str">
            <v>早田建設（有）</v>
          </cell>
          <cell r="C565" t="str">
            <v/>
          </cell>
          <cell r="D565" t="str">
            <v>早田　悠次</v>
          </cell>
          <cell r="E565" t="str">
            <v>平戸市築地町５２５</v>
          </cell>
          <cell r="F565" t="str">
            <v>0950-22-3594</v>
          </cell>
          <cell r="G565" t="str">
            <v>6ｿｳﾀﾞｹ</v>
          </cell>
        </row>
        <row r="566">
          <cell r="A566">
            <v>6021</v>
          </cell>
          <cell r="B566" t="str">
            <v>大英建設（株）</v>
          </cell>
          <cell r="C566" t="str">
            <v/>
          </cell>
          <cell r="D566" t="str">
            <v>下条　幸彦</v>
          </cell>
          <cell r="E566" t="str">
            <v>松浦市御厨町里免８６－５</v>
          </cell>
          <cell r="F566" t="str">
            <v>0956-75-0422</v>
          </cell>
          <cell r="G566" t="str">
            <v>6ﾀﾞｲｴｲ</v>
          </cell>
        </row>
        <row r="567">
          <cell r="A567">
            <v>6022</v>
          </cell>
          <cell r="B567" t="str">
            <v>大裕建設（株）</v>
          </cell>
          <cell r="C567" t="str">
            <v>代表取締役</v>
          </cell>
          <cell r="D567" t="str">
            <v>下條　泰介</v>
          </cell>
          <cell r="E567" t="str">
            <v>北松浦郡江迎町長坂免１６８－１３</v>
          </cell>
          <cell r="F567" t="str">
            <v>0956-66-3175</v>
          </cell>
          <cell r="G567" t="str">
            <v>6ﾀﾞｲﾕｳ</v>
          </cell>
        </row>
        <row r="568">
          <cell r="A568">
            <v>6023</v>
          </cell>
          <cell r="B568" t="str">
            <v>（株）田口組</v>
          </cell>
          <cell r="C568" t="str">
            <v/>
          </cell>
          <cell r="D568" t="str">
            <v>田口　好光</v>
          </cell>
          <cell r="E568" t="str">
            <v>松浦市志佐町西山免１０２</v>
          </cell>
          <cell r="F568" t="str">
            <v>0956-72-0220</v>
          </cell>
          <cell r="G568" t="str">
            <v>6ﾀｸﾞﾁｸ</v>
          </cell>
        </row>
        <row r="569">
          <cell r="A569">
            <v>6024</v>
          </cell>
          <cell r="B569" t="str">
            <v>（有）竹山建設</v>
          </cell>
          <cell r="C569" t="str">
            <v/>
          </cell>
          <cell r="D569" t="str">
            <v>竹山　久義</v>
          </cell>
          <cell r="E569" t="str">
            <v>平戸市志々伎町３０１－９</v>
          </cell>
          <cell r="F569" t="str">
            <v>0950-27-0965</v>
          </cell>
          <cell r="G569" t="str">
            <v>6ﾀｹﾔﾏ</v>
          </cell>
        </row>
        <row r="570">
          <cell r="A570">
            <v>6025</v>
          </cell>
          <cell r="B570" t="str">
            <v>寺田工務店</v>
          </cell>
          <cell r="C570" t="str">
            <v/>
          </cell>
          <cell r="D570" t="str">
            <v>寺田　孝弘</v>
          </cell>
          <cell r="E570" t="str">
            <v>平戸市主師町３１５－２</v>
          </cell>
          <cell r="F570" t="str">
            <v>0950-24-2546</v>
          </cell>
          <cell r="G570" t="str">
            <v>6ﾃﾗﾀﾞｺ</v>
          </cell>
        </row>
        <row r="571">
          <cell r="A571">
            <v>6026</v>
          </cell>
          <cell r="B571" t="str">
            <v>（株）中野組</v>
          </cell>
          <cell r="C571" t="str">
            <v/>
          </cell>
          <cell r="D571" t="str">
            <v>中野　浩</v>
          </cell>
          <cell r="E571" t="str">
            <v>平戸市築地町５６８－１</v>
          </cell>
          <cell r="F571" t="str">
            <v>0950-22-3128</v>
          </cell>
          <cell r="G571" t="str">
            <v>6ﾅｶﾉｸﾞ</v>
          </cell>
        </row>
        <row r="572">
          <cell r="A572">
            <v>6027</v>
          </cell>
          <cell r="B572" t="str">
            <v>（有）西沢建設</v>
          </cell>
          <cell r="C572" t="str">
            <v/>
          </cell>
          <cell r="D572" t="str">
            <v>西沢　源伊</v>
          </cell>
          <cell r="E572" t="str">
            <v>北松浦郡生月町南免４１１４－１</v>
          </cell>
          <cell r="F572" t="str">
            <v>0950-53-0815</v>
          </cell>
          <cell r="G572" t="str">
            <v>6ﾆｼｻﾞﾜ</v>
          </cell>
        </row>
        <row r="573">
          <cell r="A573">
            <v>6028</v>
          </cell>
          <cell r="B573" t="str">
            <v>西澤工業建設（株）</v>
          </cell>
          <cell r="C573" t="str">
            <v/>
          </cell>
          <cell r="D573" t="str">
            <v>西澤　八榮</v>
          </cell>
          <cell r="E573" t="str">
            <v>北松浦郡生月町南免４４３２－５３</v>
          </cell>
          <cell r="F573" t="str">
            <v>0950-53-0187</v>
          </cell>
          <cell r="G573" t="str">
            <v>6ﾆｼｻﾞﾜ</v>
          </cell>
        </row>
        <row r="574">
          <cell r="A574">
            <v>6029</v>
          </cell>
          <cell r="B574" t="str">
            <v>（株）浜崎組</v>
          </cell>
          <cell r="C574" t="str">
            <v/>
          </cell>
          <cell r="D574" t="str">
            <v>濱崎　勝</v>
          </cell>
          <cell r="E574" t="str">
            <v>北松浦郡田平町小手田免１０６８</v>
          </cell>
          <cell r="F574" t="str">
            <v>0950-57-0265</v>
          </cell>
          <cell r="G574" t="str">
            <v>6ﾊﾏｻｷ</v>
          </cell>
        </row>
        <row r="575">
          <cell r="A575">
            <v>6030</v>
          </cell>
          <cell r="B575" t="str">
            <v>（有）濱田組</v>
          </cell>
          <cell r="C575" t="str">
            <v/>
          </cell>
          <cell r="D575" t="str">
            <v>濱田　英雄</v>
          </cell>
          <cell r="E575" t="str">
            <v>北松浦郡鹿町町土肥ノ浦免１０７－２</v>
          </cell>
          <cell r="F575" t="str">
            <v>0956-65-2403</v>
          </cell>
          <cell r="G575" t="str">
            <v>6ﾊﾏﾀﾞｸﾞ</v>
          </cell>
        </row>
        <row r="576">
          <cell r="A576">
            <v>6031</v>
          </cell>
          <cell r="B576" t="str">
            <v>林建設</v>
          </cell>
          <cell r="C576" t="str">
            <v/>
          </cell>
          <cell r="D576" t="str">
            <v>林　敏英</v>
          </cell>
          <cell r="E576" t="str">
            <v>平戸市草積町３８５</v>
          </cell>
          <cell r="F576" t="str">
            <v>0950-28-0185</v>
          </cell>
          <cell r="G576" t="str">
            <v>6ﾊﾔｼｹ</v>
          </cell>
        </row>
        <row r="577">
          <cell r="A577">
            <v>6032</v>
          </cell>
          <cell r="B577" t="str">
            <v>（株）久枝組</v>
          </cell>
          <cell r="C577" t="str">
            <v/>
          </cell>
          <cell r="D577" t="str">
            <v>久枝　六雄</v>
          </cell>
          <cell r="E577" t="str">
            <v>松浦市志佐町浦免１７５７－５</v>
          </cell>
          <cell r="F577" t="str">
            <v>0956-72-0260</v>
          </cell>
          <cell r="G577" t="str">
            <v>6ﾋｻｴﾀﾞ</v>
          </cell>
        </row>
        <row r="578">
          <cell r="A578">
            <v>6033</v>
          </cell>
          <cell r="B578" t="str">
            <v>（株）久田組</v>
          </cell>
          <cell r="C578" t="str">
            <v/>
          </cell>
          <cell r="D578" t="str">
            <v>久田　一</v>
          </cell>
          <cell r="E578" t="str">
            <v>平戸市中津良町３９５</v>
          </cell>
          <cell r="F578" t="str">
            <v>0950-27-0039</v>
          </cell>
          <cell r="G578" t="str">
            <v>6ﾋｻﾀﾞｸﾞ</v>
          </cell>
        </row>
        <row r="579">
          <cell r="A579">
            <v>6034</v>
          </cell>
          <cell r="B579" t="str">
            <v>（有）福田建設</v>
          </cell>
          <cell r="C579" t="str">
            <v/>
          </cell>
          <cell r="D579" t="str">
            <v>福田　金助</v>
          </cell>
          <cell r="E579" t="str">
            <v>平戸市宝亀町７７３－２</v>
          </cell>
          <cell r="F579" t="str">
            <v>0950-28-0626</v>
          </cell>
          <cell r="G579" t="str">
            <v>6ﾌｸﾀﾞｹ</v>
          </cell>
        </row>
        <row r="580">
          <cell r="A580">
            <v>6035</v>
          </cell>
          <cell r="B580" t="str">
            <v>（有）北松開発</v>
          </cell>
          <cell r="C580" t="str">
            <v/>
          </cell>
          <cell r="D580" t="str">
            <v>江崎　常幸</v>
          </cell>
          <cell r="E580" t="str">
            <v>北松浦郡世知原町太田免６９</v>
          </cell>
          <cell r="F580" t="str">
            <v>0956-76-2306</v>
          </cell>
          <cell r="G580" t="str">
            <v>6ﾎｸｼｮｳ</v>
          </cell>
        </row>
        <row r="581">
          <cell r="A581">
            <v>6036</v>
          </cell>
          <cell r="B581" t="str">
            <v>（有）牧尾組</v>
          </cell>
          <cell r="C581" t="str">
            <v/>
          </cell>
          <cell r="D581" t="str">
            <v>牧尾　幸子</v>
          </cell>
          <cell r="E581" t="str">
            <v>平戸市戸石川町４８０</v>
          </cell>
          <cell r="F581" t="str">
            <v>0950-22-2593</v>
          </cell>
          <cell r="G581" t="str">
            <v>6ﾏｷｵｸﾞ</v>
          </cell>
        </row>
        <row r="582">
          <cell r="A582">
            <v>6037</v>
          </cell>
          <cell r="B582" t="str">
            <v>増山建設（株）</v>
          </cell>
          <cell r="C582" t="str">
            <v/>
          </cell>
          <cell r="D582" t="str">
            <v>増山　博</v>
          </cell>
          <cell r="E582" t="str">
            <v>北松浦郡生月町壱部浦６７－１</v>
          </cell>
          <cell r="F582" t="str">
            <v>0950-53-0522</v>
          </cell>
          <cell r="G582" t="str">
            <v>6ﾏｽﾔﾏ</v>
          </cell>
        </row>
        <row r="583">
          <cell r="A583">
            <v>6038</v>
          </cell>
          <cell r="B583" t="str">
            <v>（株）松浦工営</v>
          </cell>
          <cell r="C583" t="str">
            <v/>
          </cell>
          <cell r="D583" t="str">
            <v>千北　徹</v>
          </cell>
          <cell r="E583" t="str">
            <v>松浦市志佐町浦免１３５８</v>
          </cell>
          <cell r="F583" t="str">
            <v>0956-72-4338</v>
          </cell>
          <cell r="G583" t="str">
            <v>6ﾏﾂｳﾗ</v>
          </cell>
        </row>
        <row r="584">
          <cell r="A584">
            <v>6039</v>
          </cell>
          <cell r="B584" t="str">
            <v>松尾工務店</v>
          </cell>
          <cell r="C584" t="str">
            <v/>
          </cell>
          <cell r="D584" t="str">
            <v>松尾　秋信</v>
          </cell>
          <cell r="E584" t="str">
            <v>松浦市志佐町浦免６３２</v>
          </cell>
          <cell r="F584" t="str">
            <v>0956-72-2431</v>
          </cell>
          <cell r="G584" t="str">
            <v>6ﾏﾂｵｺ</v>
          </cell>
        </row>
        <row r="585">
          <cell r="A585">
            <v>6040</v>
          </cell>
          <cell r="B585" t="str">
            <v>マツコン建設（株）</v>
          </cell>
          <cell r="C585" t="str">
            <v/>
          </cell>
          <cell r="D585" t="str">
            <v>富永　一成</v>
          </cell>
          <cell r="E585" t="str">
            <v>松浦市今福町東免２４０６</v>
          </cell>
          <cell r="F585" t="str">
            <v>0956-74-0216</v>
          </cell>
          <cell r="G585" t="str">
            <v>6ﾏﾂｺﾝ</v>
          </cell>
        </row>
        <row r="586">
          <cell r="A586">
            <v>6041</v>
          </cell>
          <cell r="B586" t="str">
            <v>松田建設（株）</v>
          </cell>
          <cell r="C586" t="str">
            <v/>
          </cell>
          <cell r="D586" t="str">
            <v>松田　九郎</v>
          </cell>
          <cell r="E586" t="str">
            <v>北松浦郡江迎町三浦免７６－３</v>
          </cell>
          <cell r="F586" t="str">
            <v>0956-66-2125</v>
          </cell>
          <cell r="G586" t="str">
            <v>6ﾏﾂﾀﾞｹ</v>
          </cell>
        </row>
        <row r="587">
          <cell r="A587">
            <v>6042</v>
          </cell>
          <cell r="B587" t="str">
            <v>丸田建設</v>
          </cell>
          <cell r="C587" t="str">
            <v/>
          </cell>
          <cell r="D587" t="str">
            <v>丸田　保</v>
          </cell>
          <cell r="E587" t="str">
            <v>平戸市鏡川町１８４５－２</v>
          </cell>
          <cell r="F587" t="str">
            <v>0950-23-2687</v>
          </cell>
          <cell r="G587" t="str">
            <v>6ﾏﾙﾀｹ</v>
          </cell>
        </row>
        <row r="588">
          <cell r="A588">
            <v>6043</v>
          </cell>
          <cell r="B588" t="str">
            <v>三國建設（株）</v>
          </cell>
          <cell r="C588" t="str">
            <v/>
          </cell>
          <cell r="D588" t="str">
            <v>佐藤　一男</v>
          </cell>
          <cell r="E588" t="str">
            <v>北松浦郡吉井町橋川内免４４０</v>
          </cell>
          <cell r="F588" t="str">
            <v>0956-64-3206</v>
          </cell>
          <cell r="G588" t="str">
            <v>6ﾐｸﾆｹ</v>
          </cell>
        </row>
        <row r="589">
          <cell r="A589">
            <v>6044</v>
          </cell>
          <cell r="B589" t="str">
            <v>安永建設工業（株）</v>
          </cell>
          <cell r="C589" t="str">
            <v/>
          </cell>
          <cell r="D589" t="str">
            <v>安永　小夜子</v>
          </cell>
          <cell r="E589" t="str">
            <v>北松浦郡世知原町栗迎免３０１－２</v>
          </cell>
          <cell r="F589" t="str">
            <v>0956-76-2319</v>
          </cell>
          <cell r="G589" t="str">
            <v>6ﾔｽﾅｶﾞ</v>
          </cell>
        </row>
        <row r="590">
          <cell r="A590">
            <v>6045</v>
          </cell>
          <cell r="B590" t="str">
            <v>（有）山口建設</v>
          </cell>
          <cell r="C590" t="str">
            <v/>
          </cell>
          <cell r="D590" t="str">
            <v>山口　親敏</v>
          </cell>
          <cell r="E590" t="str">
            <v>北松浦郡小佐々町矢岳免２３２－３</v>
          </cell>
          <cell r="F590" t="str">
            <v>0956-69-2575</v>
          </cell>
          <cell r="G590" t="str">
            <v>6ﾔﾏｸﾞﾁ</v>
          </cell>
        </row>
        <row r="591">
          <cell r="A591">
            <v>6046</v>
          </cell>
          <cell r="B591" t="str">
            <v>（資）山本組</v>
          </cell>
          <cell r="C591" t="str">
            <v/>
          </cell>
          <cell r="D591" t="str">
            <v>山本　正夫</v>
          </cell>
          <cell r="E591" t="str">
            <v>北松浦郡小佐々町黒石免６０６－１</v>
          </cell>
          <cell r="F591" t="str">
            <v>0956-68-2136</v>
          </cell>
          <cell r="G591" t="str">
            <v>6ﾔﾏﾓﾄ</v>
          </cell>
        </row>
        <row r="592">
          <cell r="A592">
            <v>6047</v>
          </cell>
          <cell r="B592" t="str">
            <v>吉住建設（株）</v>
          </cell>
          <cell r="C592" t="str">
            <v/>
          </cell>
          <cell r="D592" t="str">
            <v>吉住　威三美</v>
          </cell>
          <cell r="E592" t="str">
            <v>平戸市前津吉町１７４－１</v>
          </cell>
          <cell r="F592" t="str">
            <v>0950-27-0206</v>
          </cell>
          <cell r="G592" t="str">
            <v>6ﾖｼｽﾞﾐ</v>
          </cell>
        </row>
        <row r="593">
          <cell r="A593">
            <v>6048</v>
          </cell>
          <cell r="B593" t="str">
            <v>力丸建設（株）</v>
          </cell>
          <cell r="C593" t="str">
            <v/>
          </cell>
          <cell r="D593" t="str">
            <v>力丸　喜博</v>
          </cell>
          <cell r="E593" t="str">
            <v>北松浦郡佐々町本田原免２１１－１２</v>
          </cell>
          <cell r="F593" t="str">
            <v>0956-62-2722</v>
          </cell>
          <cell r="G593" t="str">
            <v>6ﾘｷﾏﾙ</v>
          </cell>
        </row>
        <row r="594">
          <cell r="A594">
            <v>6049</v>
          </cell>
          <cell r="B594" t="str">
            <v>（有）若井組</v>
          </cell>
          <cell r="C594" t="str">
            <v/>
          </cell>
          <cell r="D594" t="str">
            <v>若井　勝</v>
          </cell>
          <cell r="E594" t="str">
            <v>北松浦郡鹿町町深江免２８９－２８</v>
          </cell>
          <cell r="F594" t="str">
            <v>0956-65-2231</v>
          </cell>
          <cell r="G594" t="str">
            <v>6ﾜｶｲｸﾞ</v>
          </cell>
        </row>
        <row r="595">
          <cell r="A595">
            <v>6050</v>
          </cell>
          <cell r="B595" t="str">
            <v>若松建設（株）</v>
          </cell>
          <cell r="C595" t="str">
            <v/>
          </cell>
          <cell r="D595" t="str">
            <v>若松　栄吉</v>
          </cell>
          <cell r="E595" t="str">
            <v>北松浦郡生月町山田免２２７８－５</v>
          </cell>
          <cell r="F595" t="str">
            <v>0950-53-0388</v>
          </cell>
          <cell r="G595" t="str">
            <v>6ﾜｶﾏﾂ</v>
          </cell>
        </row>
        <row r="596">
          <cell r="A596">
            <v>6051</v>
          </cell>
          <cell r="B596" t="str">
            <v>㈱昭和ボーリング</v>
          </cell>
          <cell r="C596" t="str">
            <v/>
          </cell>
          <cell r="D596" t="str">
            <v>河内　俊雄</v>
          </cell>
          <cell r="E596" t="str">
            <v>松浦市今福町北免２００９－２００</v>
          </cell>
          <cell r="F596" t="str">
            <v>0956-74-0124</v>
          </cell>
          <cell r="G596" t="str">
            <v>6ｼｮｳﾜ</v>
          </cell>
        </row>
        <row r="597">
          <cell r="A597">
            <v>6052</v>
          </cell>
          <cell r="B597" t="str">
            <v>（株）枝吉組</v>
          </cell>
          <cell r="C597" t="str">
            <v/>
          </cell>
          <cell r="D597" t="str">
            <v>枝吉　和美</v>
          </cell>
          <cell r="E597" t="str">
            <v>北松浦郡世知原町槍巻免４９－２</v>
          </cell>
          <cell r="F597" t="str">
            <v>0956-76-2112</v>
          </cell>
          <cell r="G597" t="str">
            <v>6ｴﾀﾞﾖｼ</v>
          </cell>
        </row>
        <row r="598">
          <cell r="A598">
            <v>6053</v>
          </cell>
          <cell r="B598" t="str">
            <v>（有）面田組</v>
          </cell>
          <cell r="C598" t="str">
            <v/>
          </cell>
          <cell r="D598" t="str">
            <v>面田　勝</v>
          </cell>
          <cell r="E598" t="str">
            <v>北松浦郡江迎町三浦免１</v>
          </cell>
          <cell r="F598" t="str">
            <v>0956-65-3486</v>
          </cell>
          <cell r="G598" t="str">
            <v>6ｵﾓﾀ</v>
          </cell>
        </row>
        <row r="599">
          <cell r="A599">
            <v>6054</v>
          </cell>
          <cell r="B599" t="str">
            <v>（株）幸生建設</v>
          </cell>
          <cell r="C599" t="str">
            <v/>
          </cell>
          <cell r="D599" t="str">
            <v>門田　幸二</v>
          </cell>
          <cell r="E599" t="str">
            <v>北松浦郡鹿町町下歌ヶ浦免８０２－７</v>
          </cell>
          <cell r="F599" t="str">
            <v>0956-77-5215</v>
          </cell>
          <cell r="G599" t="str">
            <v>6ｺｳｾｲ</v>
          </cell>
        </row>
        <row r="600">
          <cell r="A600">
            <v>6055</v>
          </cell>
          <cell r="B600" t="str">
            <v>（株）林工業</v>
          </cell>
          <cell r="C600" t="str">
            <v/>
          </cell>
          <cell r="D600" t="str">
            <v>林　秀夫</v>
          </cell>
          <cell r="E600" t="str">
            <v>北松浦郡田平町古梶免４１６</v>
          </cell>
          <cell r="F600" t="str">
            <v>0950-57-1566</v>
          </cell>
          <cell r="G600" t="str">
            <v>6ﾊﾔｼ</v>
          </cell>
        </row>
        <row r="601">
          <cell r="A601">
            <v>6056</v>
          </cell>
          <cell r="B601" t="str">
            <v>（有）共栄組</v>
          </cell>
          <cell r="C601" t="str">
            <v/>
          </cell>
          <cell r="D601" t="str">
            <v>辻村　留雄</v>
          </cell>
          <cell r="E601" t="str">
            <v>北松浦郡田平町小手田免６９－２０</v>
          </cell>
          <cell r="F601" t="str">
            <v>0950-57-1773</v>
          </cell>
          <cell r="G601" t="str">
            <v>6ｷｮｳｴｲ</v>
          </cell>
        </row>
        <row r="602">
          <cell r="A602">
            <v>6057</v>
          </cell>
          <cell r="B602" t="str">
            <v>中山クレーン</v>
          </cell>
          <cell r="C602" t="str">
            <v/>
          </cell>
          <cell r="D602" t="str">
            <v>中山　勲</v>
          </cell>
          <cell r="E602" t="str">
            <v>平戸市岩の上町４９３－５</v>
          </cell>
          <cell r="F602" t="str">
            <v>0950-22-4291</v>
          </cell>
          <cell r="G602" t="str">
            <v>6ﾅｶﾔﾏ</v>
          </cell>
        </row>
        <row r="603">
          <cell r="A603">
            <v>6058</v>
          </cell>
          <cell r="B603" t="str">
            <v>（有）西日本土木</v>
          </cell>
          <cell r="C603" t="str">
            <v/>
          </cell>
          <cell r="D603" t="str">
            <v>福島　幸三郎</v>
          </cell>
          <cell r="E603" t="str">
            <v>北松浦郡田平町野田免２３３</v>
          </cell>
          <cell r="F603" t="str">
            <v>0950-57-1351</v>
          </cell>
          <cell r="G603" t="str">
            <v>6ﾆｼﾆﾎﾝ</v>
          </cell>
        </row>
        <row r="604">
          <cell r="A604">
            <v>6059</v>
          </cell>
          <cell r="B604" t="str">
            <v>（有）稲澤興業</v>
          </cell>
          <cell r="C604" t="str">
            <v/>
          </cell>
          <cell r="D604" t="str">
            <v>稲澤　輝雄</v>
          </cell>
          <cell r="E604" t="str">
            <v>北松浦郡田平町里免１２３８－２</v>
          </cell>
          <cell r="F604" t="str">
            <v>0950-57-1545</v>
          </cell>
          <cell r="G604" t="str">
            <v>6ｲﾅｻﾜ</v>
          </cell>
        </row>
        <row r="605">
          <cell r="A605">
            <v>6060</v>
          </cell>
          <cell r="B605" t="str">
            <v>（株）吉田産業</v>
          </cell>
          <cell r="C605" t="str">
            <v/>
          </cell>
          <cell r="D605" t="str">
            <v>吉田　優</v>
          </cell>
          <cell r="E605" t="str">
            <v>北松浦郡田平町下亀免１１３２</v>
          </cell>
          <cell r="F605" t="str">
            <v>0950-57-2160</v>
          </cell>
          <cell r="G605" t="str">
            <v>6ﾖｼﾀﾞｻ</v>
          </cell>
        </row>
        <row r="606">
          <cell r="A606">
            <v>6061</v>
          </cell>
          <cell r="B606" t="str">
            <v>伊藤土木工業</v>
          </cell>
          <cell r="C606" t="str">
            <v/>
          </cell>
          <cell r="D606" t="str">
            <v>伊藤　正夫</v>
          </cell>
          <cell r="E606" t="str">
            <v>北松浦郡佐々町野寄免３９１－３</v>
          </cell>
          <cell r="F606" t="str">
            <v>0956-63-2358</v>
          </cell>
          <cell r="G606" t="str">
            <v>6ｲﾄｳﾄﾞ</v>
          </cell>
        </row>
        <row r="609">
          <cell r="A609">
            <v>4001</v>
          </cell>
          <cell r="B609" t="str">
            <v>秋泉工務店</v>
          </cell>
          <cell r="C609" t="str">
            <v/>
          </cell>
          <cell r="D609" t="str">
            <v>秋泉　益男</v>
          </cell>
          <cell r="E609" t="str">
            <v>南高来郡国見町多比良丙６９９</v>
          </cell>
          <cell r="F609" t="str">
            <v>0957-78-3959</v>
          </cell>
          <cell r="G609" t="str">
            <v>4ｱｷｲｽﾞ</v>
          </cell>
        </row>
        <row r="610">
          <cell r="A610">
            <v>4002</v>
          </cell>
          <cell r="B610" t="str">
            <v>（株）有明建設</v>
          </cell>
          <cell r="C610" t="str">
            <v/>
          </cell>
          <cell r="D610" t="str">
            <v>本多　克己</v>
          </cell>
          <cell r="E610" t="str">
            <v>南高来郡国見町土黒己１３４</v>
          </cell>
          <cell r="F610" t="str">
            <v>0957-78-2166</v>
          </cell>
          <cell r="G610" t="str">
            <v>4ｱﾘｱｹ</v>
          </cell>
        </row>
        <row r="611">
          <cell r="A611">
            <v>4003</v>
          </cell>
          <cell r="B611" t="str">
            <v>有馬建設</v>
          </cell>
          <cell r="C611" t="str">
            <v/>
          </cell>
          <cell r="D611" t="str">
            <v>有馬　末廣</v>
          </cell>
          <cell r="E611" t="str">
            <v>島原市鎌田町丁２００７－１</v>
          </cell>
          <cell r="F611" t="str">
            <v>0957-62-5871</v>
          </cell>
          <cell r="G611" t="str">
            <v>4ｱﾘﾏｹ</v>
          </cell>
        </row>
        <row r="612">
          <cell r="A612">
            <v>4004</v>
          </cell>
          <cell r="B612" t="str">
            <v>（有）有馬土木</v>
          </cell>
          <cell r="C612" t="str">
            <v/>
          </cell>
          <cell r="D612" t="str">
            <v>石川　のり子</v>
          </cell>
          <cell r="E612" t="str">
            <v>南高来郡口之津町甲２９１４</v>
          </cell>
          <cell r="F612" t="str">
            <v>0957-86-5311</v>
          </cell>
          <cell r="G612" t="str">
            <v>4ｱﾘﾏﾄﾞ</v>
          </cell>
        </row>
        <row r="613">
          <cell r="A613">
            <v>4005</v>
          </cell>
          <cell r="B613" t="str">
            <v>池田組</v>
          </cell>
          <cell r="C613" t="str">
            <v/>
          </cell>
          <cell r="D613" t="str">
            <v>池田　秀雄</v>
          </cell>
          <cell r="E613" t="str">
            <v>南高来郡加津左町丙５２０</v>
          </cell>
          <cell r="F613" t="str">
            <v>0957-87-2207</v>
          </cell>
          <cell r="G613" t="str">
            <v>4ｲｹﾀﾞｸﾞ</v>
          </cell>
        </row>
        <row r="614">
          <cell r="A614">
            <v>4006</v>
          </cell>
          <cell r="B614" t="str">
            <v>（有）池田産業</v>
          </cell>
          <cell r="C614" t="str">
            <v/>
          </cell>
          <cell r="D614" t="str">
            <v>池田　春吉</v>
          </cell>
          <cell r="E614" t="str">
            <v>南高来郡有家町大苑２３５４</v>
          </cell>
          <cell r="F614" t="str">
            <v>0957-82-4704</v>
          </cell>
          <cell r="G614" t="str">
            <v>4ｲｹﾀﾞｻ</v>
          </cell>
        </row>
        <row r="615">
          <cell r="A615">
            <v>4007</v>
          </cell>
          <cell r="B615" t="str">
            <v>（有）石田工務店</v>
          </cell>
          <cell r="C615" t="str">
            <v/>
          </cell>
          <cell r="D615" t="str">
            <v>石田　国幸</v>
          </cell>
          <cell r="E615" t="str">
            <v>南高来郡小浜町南本町１５４－７</v>
          </cell>
          <cell r="F615" t="str">
            <v>0957-74-2803</v>
          </cell>
          <cell r="G615" t="str">
            <v>4ｲｼﾀﾞｺ</v>
          </cell>
        </row>
        <row r="616">
          <cell r="A616">
            <v>4008</v>
          </cell>
          <cell r="B616" t="str">
            <v>㈱いのうゑ建設</v>
          </cell>
          <cell r="C616" t="str">
            <v/>
          </cell>
          <cell r="D616" t="str">
            <v>井上　スギ子</v>
          </cell>
          <cell r="E616" t="str">
            <v>南高来郡口之津町丁３８１２－１</v>
          </cell>
          <cell r="F616" t="str">
            <v>0957-86-3450</v>
          </cell>
          <cell r="G616" t="str">
            <v>4ｲﾉｳｴ</v>
          </cell>
        </row>
        <row r="617">
          <cell r="A617">
            <v>4009</v>
          </cell>
          <cell r="B617" t="str">
            <v>（有）入江亀建設</v>
          </cell>
          <cell r="C617" t="str">
            <v/>
          </cell>
          <cell r="D617" t="str">
            <v>入江  亀</v>
          </cell>
          <cell r="E617" t="str">
            <v>島原市上ノ原町３－６７４７－２</v>
          </cell>
          <cell r="F617" t="str">
            <v>0957-64-4746</v>
          </cell>
          <cell r="G617" t="str">
            <v>4ｲﾘｴｶ</v>
          </cell>
        </row>
        <row r="618">
          <cell r="A618">
            <v>4010</v>
          </cell>
          <cell r="B618" t="str">
            <v>（有）入江工務店</v>
          </cell>
          <cell r="C618" t="str">
            <v/>
          </cell>
          <cell r="D618" t="str">
            <v>入江  公正</v>
          </cell>
          <cell r="E618" t="str">
            <v>島原市南崩山町丁２８７９－１１</v>
          </cell>
          <cell r="F618" t="str">
            <v>0957-64-0682</v>
          </cell>
          <cell r="G618" t="str">
            <v>4ｲﾘｴｺ</v>
          </cell>
        </row>
        <row r="619">
          <cell r="A619">
            <v>4011</v>
          </cell>
          <cell r="B619" t="str">
            <v>（有）岩永建設</v>
          </cell>
          <cell r="C619" t="str">
            <v/>
          </cell>
          <cell r="D619" t="str">
            <v>岩永　初男</v>
          </cell>
          <cell r="E619" t="str">
            <v>南高来郡深江町丁６８３８</v>
          </cell>
          <cell r="F619" t="str">
            <v>0957-72-2182</v>
          </cell>
          <cell r="G619" t="str">
            <v>4ｲﾜﾅｶﾞ</v>
          </cell>
        </row>
        <row r="620">
          <cell r="A620">
            <v>4012</v>
          </cell>
          <cell r="B620" t="str">
            <v>上田建設㈱</v>
          </cell>
          <cell r="C620" t="str">
            <v/>
          </cell>
          <cell r="D620" t="str">
            <v>上田　輝夫</v>
          </cell>
          <cell r="E620" t="str">
            <v>南高来郡深江町丁６６８２－１</v>
          </cell>
          <cell r="F620" t="str">
            <v>0957-72-6318</v>
          </cell>
          <cell r="G620" t="str">
            <v>4ｳｴﾀﾞｺ</v>
          </cell>
        </row>
        <row r="621">
          <cell r="A621">
            <v>4013</v>
          </cell>
          <cell r="B621" t="str">
            <v>（有）奥山建設</v>
          </cell>
          <cell r="C621" t="str">
            <v/>
          </cell>
          <cell r="D621" t="str">
            <v>奥山　明</v>
          </cell>
          <cell r="E621" t="str">
            <v>島原市江里町乙２２４８</v>
          </cell>
          <cell r="F621" t="str">
            <v>0957-62-5428</v>
          </cell>
          <cell r="G621" t="str">
            <v>4ｵｸﾔﾏ</v>
          </cell>
        </row>
        <row r="622">
          <cell r="A622">
            <v>4014</v>
          </cell>
          <cell r="B622" t="str">
            <v>（有）織田建設</v>
          </cell>
          <cell r="C622" t="str">
            <v/>
          </cell>
          <cell r="D622" t="str">
            <v>織田　義明</v>
          </cell>
          <cell r="E622" t="str">
            <v>南高来郡国見町土黒甲９９４</v>
          </cell>
          <cell r="F622" t="str">
            <v>0957-78-0086</v>
          </cell>
          <cell r="G622" t="str">
            <v>4ｵﾀﾞｹﾝ</v>
          </cell>
        </row>
        <row r="623">
          <cell r="A623">
            <v>4015</v>
          </cell>
          <cell r="B623" t="str">
            <v>小浜開発（株）</v>
          </cell>
          <cell r="C623" t="str">
            <v/>
          </cell>
          <cell r="D623" t="str">
            <v>宅島　寿晴</v>
          </cell>
          <cell r="E623" t="str">
            <v>南高来郡小浜町南木指３２－２</v>
          </cell>
          <cell r="F623" t="str">
            <v>0957-75-0015</v>
          </cell>
          <cell r="G623" t="str">
            <v>4ｵﾊﾞﾏｶ</v>
          </cell>
        </row>
        <row r="624">
          <cell r="A624">
            <v>4016</v>
          </cell>
          <cell r="B624" t="str">
            <v>柿田建築</v>
          </cell>
          <cell r="C624" t="str">
            <v/>
          </cell>
          <cell r="D624" t="str">
            <v>柿田　和幸</v>
          </cell>
          <cell r="E624" t="str">
            <v>南高来郡深江町丙１３４０</v>
          </cell>
          <cell r="F624" t="str">
            <v>0957-72-3189</v>
          </cell>
          <cell r="G624" t="str">
            <v>4ｶｷﾀｹ</v>
          </cell>
        </row>
        <row r="625">
          <cell r="A625">
            <v>4017</v>
          </cell>
          <cell r="B625" t="str">
            <v>和信工務店</v>
          </cell>
          <cell r="C625" t="str">
            <v/>
          </cell>
          <cell r="D625" t="str">
            <v>関　和信</v>
          </cell>
          <cell r="E625" t="str">
            <v>南高来郡小浜町富津３０９３</v>
          </cell>
          <cell r="F625" t="str">
            <v>0957-74-3336</v>
          </cell>
          <cell r="G625" t="str">
            <v>4ｶｽﾞﾉﾌﾞ</v>
          </cell>
        </row>
        <row r="626">
          <cell r="A626">
            <v>4018</v>
          </cell>
          <cell r="B626" t="str">
            <v>三青（株）</v>
          </cell>
          <cell r="C626" t="str">
            <v/>
          </cell>
          <cell r="D626" t="str">
            <v>小垣　信夫</v>
          </cell>
          <cell r="E626" t="str">
            <v>島原市下折橋町４５６０</v>
          </cell>
          <cell r="F626" t="str">
            <v>0957-62-3656</v>
          </cell>
          <cell r="G626" t="str">
            <v>4ｶﾄｳｹ</v>
          </cell>
        </row>
        <row r="627">
          <cell r="A627">
            <v>4019</v>
          </cell>
          <cell r="B627" t="str">
            <v>（有）金子工務店</v>
          </cell>
          <cell r="C627" t="str">
            <v/>
          </cell>
          <cell r="D627" t="str">
            <v>金子　光生</v>
          </cell>
          <cell r="E627" t="str">
            <v>南高来郡有明町大三東丙３５５－１</v>
          </cell>
          <cell r="F627" t="str">
            <v>0957-68-0361</v>
          </cell>
          <cell r="G627" t="str">
            <v>4ｶﾈｺｺ</v>
          </cell>
        </row>
        <row r="628">
          <cell r="A628">
            <v>4020</v>
          </cell>
          <cell r="B628" t="str">
            <v>川田建設工業（株）</v>
          </cell>
          <cell r="C628" t="str">
            <v/>
          </cell>
          <cell r="D628" t="str">
            <v>下田　幸廣</v>
          </cell>
          <cell r="E628" t="str">
            <v>南高来郡深江町戊３９８７－３５３</v>
          </cell>
          <cell r="F628" t="str">
            <v>0957-72-5525</v>
          </cell>
          <cell r="G628" t="str">
            <v>4ｶﾜﾀｹ</v>
          </cell>
        </row>
        <row r="629">
          <cell r="A629">
            <v>4021</v>
          </cell>
          <cell r="B629" t="str">
            <v>川田照建設</v>
          </cell>
          <cell r="C629" t="str">
            <v/>
          </cell>
          <cell r="D629" t="str">
            <v>川田　照重</v>
          </cell>
          <cell r="E629" t="str">
            <v>南高来郡深江町天ノ木丙３００</v>
          </cell>
          <cell r="F629" t="str">
            <v>0957-72-5213</v>
          </cell>
          <cell r="G629" t="str">
            <v>4ｶﾜﾀﾃ</v>
          </cell>
        </row>
        <row r="630">
          <cell r="A630">
            <v>4022</v>
          </cell>
          <cell r="B630" t="str">
            <v>川村工務店</v>
          </cell>
          <cell r="C630" t="str">
            <v/>
          </cell>
          <cell r="D630" t="str">
            <v>川村　良作</v>
          </cell>
          <cell r="E630" t="str">
            <v>南高来郡有家町蒲河１７２７－４</v>
          </cell>
          <cell r="F630" t="str">
            <v>0957-82-0156</v>
          </cell>
          <cell r="G630" t="str">
            <v>4ｶﾜﾑﾗ</v>
          </cell>
        </row>
        <row r="631">
          <cell r="A631">
            <v>4023</v>
          </cell>
          <cell r="B631" t="str">
            <v>木之田建設</v>
          </cell>
          <cell r="C631" t="str">
            <v/>
          </cell>
          <cell r="D631" t="str">
            <v>木之田　隆</v>
          </cell>
          <cell r="E631" t="str">
            <v>島原市津吹町甲２５０１－１</v>
          </cell>
          <cell r="F631" t="str">
            <v>0957-63-1305</v>
          </cell>
          <cell r="G631" t="str">
            <v>4ｷﾉﾀﾞｹ</v>
          </cell>
        </row>
        <row r="632">
          <cell r="A632">
            <v>4024</v>
          </cell>
          <cell r="B632" t="str">
            <v>九州建設（株）</v>
          </cell>
          <cell r="C632" t="str">
            <v/>
          </cell>
          <cell r="D632" t="str">
            <v>濱崎　淳子</v>
          </cell>
          <cell r="E632" t="str">
            <v>島原市前浜町甲５５－１</v>
          </cell>
          <cell r="F632" t="str">
            <v>0957-62-5174</v>
          </cell>
          <cell r="G632" t="str">
            <v>4ｷｭｳｼｭｳ</v>
          </cell>
        </row>
        <row r="633">
          <cell r="A633">
            <v>4025</v>
          </cell>
          <cell r="B633" t="str">
            <v>草野建設（株）</v>
          </cell>
          <cell r="C633" t="str">
            <v/>
          </cell>
          <cell r="D633" t="str">
            <v>草野　文男</v>
          </cell>
          <cell r="E633" t="str">
            <v>南高来郡布津町乙４５６</v>
          </cell>
          <cell r="F633" t="str">
            <v>0957-72-5341</v>
          </cell>
          <cell r="G633" t="str">
            <v>4ｸｻﾉｹ</v>
          </cell>
        </row>
        <row r="634">
          <cell r="A634">
            <v>4026</v>
          </cell>
          <cell r="B634" t="str">
            <v>（有）久保田工務店</v>
          </cell>
          <cell r="C634" t="str">
            <v/>
          </cell>
          <cell r="D634" t="str">
            <v>久保田　正寿</v>
          </cell>
          <cell r="E634" t="str">
            <v>南高来郡国見町多比良戊５１０</v>
          </cell>
          <cell r="F634" t="str">
            <v>0957-78-0833</v>
          </cell>
          <cell r="G634" t="str">
            <v>4ｸﾎﾞﾀｺ</v>
          </cell>
        </row>
        <row r="635">
          <cell r="A635">
            <v>4027</v>
          </cell>
          <cell r="B635" t="str">
            <v>小島建設（株）</v>
          </cell>
          <cell r="C635" t="str">
            <v/>
          </cell>
          <cell r="D635" t="str">
            <v>小島　秀治</v>
          </cell>
          <cell r="E635" t="str">
            <v>南高来郡有明町大三東甲２０４９－１</v>
          </cell>
          <cell r="F635" t="str">
            <v>0957-68-2121</v>
          </cell>
          <cell r="G635" t="str">
            <v>4ｺｼﾞﾏｹ</v>
          </cell>
        </row>
        <row r="636">
          <cell r="A636">
            <v>4028</v>
          </cell>
          <cell r="B636" t="str">
            <v>（株）古瀬組</v>
          </cell>
          <cell r="C636" t="str">
            <v/>
          </cell>
          <cell r="D636" t="str">
            <v>古瀬　三敬</v>
          </cell>
          <cell r="E636" t="str">
            <v>島原市大下町丁２４１０－１</v>
          </cell>
          <cell r="F636" t="str">
            <v>0957-62-2005</v>
          </cell>
          <cell r="G636" t="str">
            <v>4ｺｾｸﾞﾐ</v>
          </cell>
        </row>
        <row r="637">
          <cell r="A637">
            <v>4029</v>
          </cell>
          <cell r="B637" t="str">
            <v>（有）寿工業</v>
          </cell>
          <cell r="C637" t="str">
            <v/>
          </cell>
          <cell r="D637" t="str">
            <v>川上　房行</v>
          </cell>
          <cell r="E637" t="str">
            <v>南高来郡小浜町南本町１１６８－２</v>
          </cell>
          <cell r="F637" t="str">
            <v>0957-75-0111</v>
          </cell>
          <cell r="G637" t="str">
            <v>4ｺﾄﾌﾞｷ</v>
          </cell>
        </row>
        <row r="638">
          <cell r="A638">
            <v>4030</v>
          </cell>
          <cell r="B638" t="str">
            <v>小林建設</v>
          </cell>
          <cell r="C638" t="str">
            <v/>
          </cell>
          <cell r="D638" t="str">
            <v>小林　長一郎</v>
          </cell>
          <cell r="E638" t="str">
            <v>南高来郡深江町甲１０４</v>
          </cell>
          <cell r="F638" t="str">
            <v>0957-72-2221</v>
          </cell>
          <cell r="G638" t="str">
            <v>4ｺﾊﾞﾔｼ</v>
          </cell>
        </row>
        <row r="639">
          <cell r="A639">
            <v>4031</v>
          </cell>
          <cell r="B639" t="str">
            <v>（株）細波組</v>
          </cell>
          <cell r="C639" t="str">
            <v>代表取締役</v>
          </cell>
          <cell r="D639" t="str">
            <v>細波　克雄</v>
          </cell>
          <cell r="E639" t="str">
            <v>島原市上新丁１－４９９１－２</v>
          </cell>
          <cell r="F639" t="str">
            <v>0957-62-4621</v>
          </cell>
          <cell r="G639" t="str">
            <v>4ｻｲﾊｸﾞ</v>
          </cell>
        </row>
        <row r="640">
          <cell r="A640">
            <v>4032</v>
          </cell>
          <cell r="B640" t="str">
            <v>坂本工業所</v>
          </cell>
          <cell r="C640" t="str">
            <v/>
          </cell>
          <cell r="D640" t="str">
            <v>坂本　敏</v>
          </cell>
          <cell r="E640" t="str">
            <v>南高来郡国見町土黒己８６</v>
          </cell>
          <cell r="F640" t="str">
            <v>0957-78-3885</v>
          </cell>
          <cell r="G640" t="str">
            <v>4ｻｶﾓﾄ</v>
          </cell>
        </row>
        <row r="641">
          <cell r="A641">
            <v>4033</v>
          </cell>
          <cell r="B641" t="str">
            <v>（株）作元組</v>
          </cell>
          <cell r="C641" t="str">
            <v/>
          </cell>
          <cell r="D641" t="str">
            <v>作元　一美</v>
          </cell>
          <cell r="E641" t="str">
            <v>島原市城内３－９３１</v>
          </cell>
          <cell r="F641" t="str">
            <v>0957-62-4758</v>
          </cell>
          <cell r="G641" t="str">
            <v>4ｻｸﾓﾄ</v>
          </cell>
        </row>
        <row r="642">
          <cell r="A642">
            <v>4034</v>
          </cell>
          <cell r="B642" t="str">
            <v>佐藤建設（株）</v>
          </cell>
          <cell r="C642" t="str">
            <v/>
          </cell>
          <cell r="D642" t="str">
            <v>佐藤　政雄</v>
          </cell>
          <cell r="E642" t="str">
            <v>島原市上ノ原町３－６１９４</v>
          </cell>
          <cell r="F642" t="str">
            <v>0957-64-2121</v>
          </cell>
          <cell r="G642" t="str">
            <v>4ｻﾄｳｹ</v>
          </cell>
        </row>
        <row r="643">
          <cell r="A643">
            <v>4035</v>
          </cell>
          <cell r="B643" t="str">
            <v>（有）佐原工務店</v>
          </cell>
          <cell r="C643" t="str">
            <v/>
          </cell>
          <cell r="D643" t="str">
            <v>佐原　新二</v>
          </cell>
          <cell r="E643" t="str">
            <v>島原市寺町５９３２</v>
          </cell>
          <cell r="F643" t="str">
            <v>0957-62-5415</v>
          </cell>
          <cell r="G643" t="str">
            <v>4ｻﾊﾗｺ</v>
          </cell>
        </row>
        <row r="644">
          <cell r="A644">
            <v>4036</v>
          </cell>
          <cell r="B644" t="str">
            <v>（株）三洋建設</v>
          </cell>
          <cell r="C644" t="str">
            <v/>
          </cell>
          <cell r="D644" t="str">
            <v>関　守義</v>
          </cell>
          <cell r="E644" t="str">
            <v>南高来郡小浜町雲仙２１４</v>
          </cell>
          <cell r="F644" t="str">
            <v>0957-73-2211</v>
          </cell>
          <cell r="G644" t="str">
            <v>4ｻﾝﾖｳ</v>
          </cell>
        </row>
        <row r="645">
          <cell r="A645">
            <v>4037</v>
          </cell>
          <cell r="B645" t="str">
            <v>塩田建設</v>
          </cell>
          <cell r="C645" t="str">
            <v/>
          </cell>
          <cell r="D645" t="str">
            <v>塩田　要平</v>
          </cell>
          <cell r="E645" t="str">
            <v>南高来郡布津町丙２５１５</v>
          </cell>
          <cell r="F645" t="str">
            <v>0957-72-2302</v>
          </cell>
          <cell r="G645" t="str">
            <v>4ｼｵﾀｹ</v>
          </cell>
        </row>
        <row r="646">
          <cell r="A646">
            <v>4038</v>
          </cell>
          <cell r="B646" t="str">
            <v>志岐建設</v>
          </cell>
          <cell r="C646" t="str">
            <v/>
          </cell>
          <cell r="D646" t="str">
            <v>志岐　好春</v>
          </cell>
          <cell r="E646" t="str">
            <v>南高来郡西有家町龍石５０８１</v>
          </cell>
          <cell r="F646" t="str">
            <v>0957-82-4107</v>
          </cell>
          <cell r="G646" t="str">
            <v>4ｼｷｹﾝ</v>
          </cell>
        </row>
        <row r="647">
          <cell r="A647">
            <v>4039</v>
          </cell>
          <cell r="B647" t="str">
            <v>（有）重松組</v>
          </cell>
          <cell r="C647" t="str">
            <v/>
          </cell>
          <cell r="D647" t="str">
            <v>重松　和秀</v>
          </cell>
          <cell r="E647" t="str">
            <v>南高来郡加津左町戊２５１－３</v>
          </cell>
          <cell r="F647" t="str">
            <v>0957-87-5215</v>
          </cell>
          <cell r="G647" t="str">
            <v>4ｼｹﾞﾏﾂ</v>
          </cell>
        </row>
        <row r="648">
          <cell r="A648">
            <v>4040</v>
          </cell>
          <cell r="B648" t="str">
            <v>柴崎建設（株）</v>
          </cell>
          <cell r="C648" t="str">
            <v/>
          </cell>
          <cell r="D648" t="str">
            <v>柴崎　豊</v>
          </cell>
          <cell r="E648" t="str">
            <v>南高来郡国見町土黒丙４３４</v>
          </cell>
          <cell r="F648" t="str">
            <v>0957-78-2685</v>
          </cell>
          <cell r="G648" t="str">
            <v>4ｼﾊﾞｻｷ</v>
          </cell>
        </row>
        <row r="649">
          <cell r="A649">
            <v>4041</v>
          </cell>
          <cell r="B649" t="str">
            <v>（株）島原工務店</v>
          </cell>
          <cell r="C649" t="str">
            <v/>
          </cell>
          <cell r="D649" t="str">
            <v>末吉　敬一</v>
          </cell>
          <cell r="E649" t="str">
            <v>南高来郡有家町石田２７０４－１</v>
          </cell>
          <cell r="F649" t="str">
            <v>0957-82-0967</v>
          </cell>
          <cell r="G649" t="str">
            <v>4ｼﾏﾊﾞﾗ</v>
          </cell>
        </row>
        <row r="650">
          <cell r="A650">
            <v>4042</v>
          </cell>
          <cell r="B650" t="str">
            <v>島原建設（株）</v>
          </cell>
          <cell r="C650" t="str">
            <v/>
          </cell>
          <cell r="D650" t="str">
            <v>園田　昌弘</v>
          </cell>
          <cell r="E650" t="str">
            <v>島原市門内町丙６９７</v>
          </cell>
          <cell r="F650" t="str">
            <v>0957-62-4048</v>
          </cell>
          <cell r="G650" t="str">
            <v>4ｼﾏﾊﾞﾗ</v>
          </cell>
        </row>
        <row r="651">
          <cell r="A651">
            <v>4043</v>
          </cell>
          <cell r="B651" t="str">
            <v>島原南高建設業（同）</v>
          </cell>
          <cell r="C651" t="str">
            <v/>
          </cell>
          <cell r="D651" t="str">
            <v>本村　一年</v>
          </cell>
          <cell r="E651" t="str">
            <v>島原市新湊１－１５</v>
          </cell>
          <cell r="F651" t="str">
            <v>0957-63-7633</v>
          </cell>
          <cell r="G651" t="str">
            <v>4ｼﾏﾊﾞﾗ</v>
          </cell>
        </row>
        <row r="652">
          <cell r="A652">
            <v>4044</v>
          </cell>
          <cell r="B652" t="str">
            <v>（有）昭和技建工業</v>
          </cell>
          <cell r="C652" t="str">
            <v/>
          </cell>
          <cell r="D652" t="str">
            <v>大町　辰朗</v>
          </cell>
          <cell r="E652" t="str">
            <v>島原市中安徳町丁３１４</v>
          </cell>
          <cell r="F652" t="str">
            <v>0957-63-3143</v>
          </cell>
          <cell r="G652" t="str">
            <v>4ｼｮｳﾜ</v>
          </cell>
        </row>
        <row r="653">
          <cell r="A653">
            <v>4045</v>
          </cell>
          <cell r="B653" t="str">
            <v>城工務店</v>
          </cell>
          <cell r="C653" t="str">
            <v/>
          </cell>
          <cell r="D653" t="str">
            <v>城　廣</v>
          </cell>
          <cell r="E653" t="str">
            <v>南高来郡吾妻町栗林名３７９</v>
          </cell>
          <cell r="F653" t="str">
            <v>0957-38-2878</v>
          </cell>
          <cell r="G653" t="str">
            <v>4ｼﾛｺｳ</v>
          </cell>
        </row>
        <row r="654">
          <cell r="A654">
            <v>4046</v>
          </cell>
          <cell r="B654" t="str">
            <v>（有）城谷建設</v>
          </cell>
          <cell r="C654" t="str">
            <v/>
          </cell>
          <cell r="D654" t="str">
            <v>城谷　淑朗</v>
          </cell>
          <cell r="E654" t="str">
            <v>南高来郡北有馬町戊８０４</v>
          </cell>
          <cell r="F654" t="str">
            <v>0957-84-2715</v>
          </cell>
          <cell r="G654" t="str">
            <v>4ｼﾛﾀﾆ</v>
          </cell>
        </row>
        <row r="655">
          <cell r="A655">
            <v>4047</v>
          </cell>
          <cell r="B655" t="str">
            <v>（株）新栄建設</v>
          </cell>
          <cell r="C655" t="str">
            <v/>
          </cell>
          <cell r="D655" t="str">
            <v>杉永　重男</v>
          </cell>
          <cell r="E655" t="str">
            <v>島原市門内町丙７０７－１</v>
          </cell>
          <cell r="F655" t="str">
            <v>0957-64-3701</v>
          </cell>
          <cell r="G655" t="str">
            <v>4ｼﾝｴｲ</v>
          </cell>
        </row>
        <row r="656">
          <cell r="A656">
            <v>4048</v>
          </cell>
          <cell r="B656" t="str">
            <v>（有）杉本組</v>
          </cell>
          <cell r="C656" t="str">
            <v/>
          </cell>
          <cell r="D656" t="str">
            <v>杉本　正行</v>
          </cell>
          <cell r="E656" t="str">
            <v>南高来郡南有馬町乙３８３７－３</v>
          </cell>
          <cell r="F656" t="str">
            <v>0957-85-2154</v>
          </cell>
          <cell r="G656" t="str">
            <v>4ｽｷﾞﾓﾄ</v>
          </cell>
        </row>
        <row r="657">
          <cell r="A657">
            <v>4049</v>
          </cell>
          <cell r="B657" t="str">
            <v>㈲田浦住建工業</v>
          </cell>
          <cell r="C657" t="str">
            <v/>
          </cell>
          <cell r="D657" t="str">
            <v>田浦　耕次郎</v>
          </cell>
          <cell r="E657" t="str">
            <v>島原市下宮町甲１７６４</v>
          </cell>
          <cell r="F657" t="str">
            <v>0957-63-0632</v>
          </cell>
          <cell r="G657" t="str">
            <v>4ﾀｳﾗｹ</v>
          </cell>
        </row>
        <row r="658">
          <cell r="A658">
            <v>4050</v>
          </cell>
          <cell r="B658" t="str">
            <v>（株）田浦建設</v>
          </cell>
          <cell r="C658" t="str">
            <v/>
          </cell>
          <cell r="D658" t="str">
            <v>田浦　満</v>
          </cell>
          <cell r="E658" t="str">
            <v>南高来郡有家町久保１７０</v>
          </cell>
          <cell r="F658" t="str">
            <v>0957-82-3322</v>
          </cell>
          <cell r="G658" t="str">
            <v>4ﾀｳﾗｹ</v>
          </cell>
        </row>
        <row r="659">
          <cell r="A659">
            <v>4051</v>
          </cell>
          <cell r="B659" t="str">
            <v>（有）高谷工務店</v>
          </cell>
          <cell r="C659" t="str">
            <v/>
          </cell>
          <cell r="D659" t="str">
            <v>高谷　守</v>
          </cell>
          <cell r="E659" t="str">
            <v>南高来郡愛野町乙２４８－１</v>
          </cell>
          <cell r="F659" t="str">
            <v>0957-36-0441</v>
          </cell>
          <cell r="G659" t="str">
            <v>4ﾀｶﾀﾆ</v>
          </cell>
        </row>
        <row r="660">
          <cell r="A660">
            <v>4052</v>
          </cell>
          <cell r="B660" t="str">
            <v>（有）高橋組</v>
          </cell>
          <cell r="C660" t="str">
            <v/>
          </cell>
          <cell r="D660" t="str">
            <v>高橋　泰行</v>
          </cell>
          <cell r="E660" t="str">
            <v>南高来郡有家町山川１１５１</v>
          </cell>
          <cell r="F660" t="str">
            <v>0957-82-2545</v>
          </cell>
          <cell r="G660" t="str">
            <v>4ﾀｶﾊｼ</v>
          </cell>
        </row>
        <row r="661">
          <cell r="A661">
            <v>4053</v>
          </cell>
          <cell r="B661" t="str">
            <v>宅島建設（株）</v>
          </cell>
          <cell r="C661" t="str">
            <v>代表取締役</v>
          </cell>
          <cell r="D661" t="str">
            <v>宅島　壽雄</v>
          </cell>
          <cell r="E661" t="str">
            <v>南高来郡小浜町南本町７－２２</v>
          </cell>
          <cell r="F661" t="str">
            <v>0957-75-0222</v>
          </cell>
          <cell r="G661" t="str">
            <v>4ﾀｸｼﾏ</v>
          </cell>
        </row>
        <row r="662">
          <cell r="A662">
            <v>4054</v>
          </cell>
          <cell r="B662" t="str">
            <v>（有）田村建設</v>
          </cell>
          <cell r="C662" t="str">
            <v/>
          </cell>
          <cell r="D662" t="str">
            <v>田村　榮一郎</v>
          </cell>
          <cell r="E662" t="str">
            <v>南高来郡有明町湯江丙５０</v>
          </cell>
          <cell r="F662" t="str">
            <v>0957-68-2040</v>
          </cell>
          <cell r="G662" t="str">
            <v>4ﾀﾑﾗｹ</v>
          </cell>
        </row>
        <row r="663">
          <cell r="A663">
            <v>4055</v>
          </cell>
          <cell r="B663" t="str">
            <v>（有）徳永工務店</v>
          </cell>
          <cell r="C663" t="str">
            <v/>
          </cell>
          <cell r="D663" t="str">
            <v>徳永　義光</v>
          </cell>
          <cell r="E663" t="str">
            <v>島原市上ノ原１－６４７０－１</v>
          </cell>
          <cell r="F663" t="str">
            <v>0957-64-2017</v>
          </cell>
          <cell r="G663" t="str">
            <v>4ﾄｸﾅｶﾞ</v>
          </cell>
        </row>
        <row r="664">
          <cell r="A664">
            <v>4056</v>
          </cell>
          <cell r="B664" t="str">
            <v>鳥田組（株）</v>
          </cell>
          <cell r="C664" t="str">
            <v/>
          </cell>
          <cell r="D664" t="str">
            <v>鳥田　兼男</v>
          </cell>
          <cell r="E664" t="str">
            <v>島原市津吹町乙１２７９</v>
          </cell>
          <cell r="F664" t="str">
            <v>0957-62-4022</v>
          </cell>
          <cell r="G664" t="str">
            <v>4ﾄﾘﾀｸﾞ</v>
          </cell>
        </row>
        <row r="665">
          <cell r="A665">
            <v>4057</v>
          </cell>
          <cell r="B665" t="str">
            <v>（有）永石工務店</v>
          </cell>
          <cell r="C665" t="str">
            <v/>
          </cell>
          <cell r="D665" t="str">
            <v>永石　国春</v>
          </cell>
          <cell r="E665" t="str">
            <v>南高来郡深江町丁４７７２</v>
          </cell>
          <cell r="F665" t="str">
            <v>0957-72-3721</v>
          </cell>
          <cell r="G665" t="str">
            <v>4ﾅｶﾞｲｼ</v>
          </cell>
        </row>
        <row r="666">
          <cell r="A666">
            <v>4058</v>
          </cell>
          <cell r="B666" t="str">
            <v>長崎県南部建設業（同）</v>
          </cell>
          <cell r="C666" t="str">
            <v/>
          </cell>
          <cell r="D666" t="str">
            <v>本村　隆男</v>
          </cell>
          <cell r="E666" t="str">
            <v>島原市萩原１－１２１１－１７</v>
          </cell>
          <cell r="F666" t="str">
            <v>0957-62-7795</v>
          </cell>
          <cell r="G666" t="str">
            <v>4ﾅｶﾞｻｷ</v>
          </cell>
        </row>
        <row r="667">
          <cell r="A667">
            <v>4059</v>
          </cell>
          <cell r="B667" t="str">
            <v>中島建設（株）</v>
          </cell>
          <cell r="C667" t="str">
            <v/>
          </cell>
          <cell r="D667" t="str">
            <v>中島　春元</v>
          </cell>
          <cell r="E667" t="str">
            <v>南高来郡加津佐町乙８６－１</v>
          </cell>
          <cell r="F667" t="str">
            <v>0957-87-2181</v>
          </cell>
          <cell r="G667" t="str">
            <v>4ﾅｶｼﾏ</v>
          </cell>
        </row>
        <row r="668">
          <cell r="A668">
            <v>4060</v>
          </cell>
          <cell r="B668" t="str">
            <v>長田工務店</v>
          </cell>
          <cell r="C668" t="str">
            <v/>
          </cell>
          <cell r="D668" t="str">
            <v>長田　敏徳</v>
          </cell>
          <cell r="E668" t="str">
            <v>南高来郡国見町土黒庚４０８</v>
          </cell>
          <cell r="F668" t="str">
            <v>0957-78-3494</v>
          </cell>
          <cell r="G668" t="str">
            <v>4ﾅｶﾞﾀｺ</v>
          </cell>
        </row>
        <row r="669">
          <cell r="A669">
            <v>4061</v>
          </cell>
          <cell r="B669" t="str">
            <v>永田鉄工（株）</v>
          </cell>
          <cell r="C669" t="str">
            <v/>
          </cell>
          <cell r="D669" t="str">
            <v>永田　克己</v>
          </cell>
          <cell r="E669" t="str">
            <v>南高来郡吾妻町阿母名１６０</v>
          </cell>
          <cell r="F669" t="str">
            <v>0957-38-2215</v>
          </cell>
          <cell r="G669" t="str">
            <v>4ﾅｶﾞﾀﾃ</v>
          </cell>
        </row>
        <row r="670">
          <cell r="A670">
            <v>4062</v>
          </cell>
          <cell r="B670" t="str">
            <v>（有）中村建工</v>
          </cell>
          <cell r="C670" t="str">
            <v/>
          </cell>
          <cell r="D670" t="str">
            <v>中村　吉見</v>
          </cell>
          <cell r="E670" t="str">
            <v>南高来郡有家町里坊１４１－４</v>
          </cell>
          <cell r="F670" t="str">
            <v>0957-82-5453</v>
          </cell>
          <cell r="G670" t="str">
            <v>4ﾅｶﾑﾗ</v>
          </cell>
        </row>
        <row r="671">
          <cell r="A671">
            <v>4063</v>
          </cell>
          <cell r="B671" t="str">
            <v>（有）中村建設</v>
          </cell>
          <cell r="C671" t="str">
            <v/>
          </cell>
          <cell r="D671" t="str">
            <v>中村　義秋</v>
          </cell>
          <cell r="E671" t="str">
            <v>南高来郡小浜町北野５８４</v>
          </cell>
          <cell r="F671" t="str">
            <v>0957-74-3128</v>
          </cell>
          <cell r="G671" t="str">
            <v>4ﾅｶﾑﾗ</v>
          </cell>
        </row>
        <row r="672">
          <cell r="A672">
            <v>4064</v>
          </cell>
          <cell r="B672" t="str">
            <v>中村工務店</v>
          </cell>
          <cell r="C672" t="str">
            <v/>
          </cell>
          <cell r="D672" t="str">
            <v>中村　一明</v>
          </cell>
          <cell r="E672" t="str">
            <v>南高来郡南串山町丙９７２６</v>
          </cell>
          <cell r="F672" t="str">
            <v>0957-88-2142</v>
          </cell>
          <cell r="G672" t="str">
            <v>4ﾅｶﾑﾗ</v>
          </cell>
        </row>
        <row r="673">
          <cell r="A673">
            <v>4065</v>
          </cell>
          <cell r="B673" t="str">
            <v>南高建設（株）</v>
          </cell>
          <cell r="C673" t="str">
            <v/>
          </cell>
          <cell r="D673" t="str">
            <v>坂本　博信</v>
          </cell>
          <cell r="E673" t="str">
            <v>南高来郡国見町神代辛９６７</v>
          </cell>
          <cell r="F673" t="str">
            <v>0957-78-3309</v>
          </cell>
          <cell r="G673" t="str">
            <v>4ﾅﾝｺｳ</v>
          </cell>
        </row>
        <row r="674">
          <cell r="A674">
            <v>4066</v>
          </cell>
          <cell r="B674" t="str">
            <v>野崎工務店</v>
          </cell>
          <cell r="C674" t="str">
            <v/>
          </cell>
          <cell r="D674" t="str">
            <v>野崎　和則</v>
          </cell>
          <cell r="E674" t="str">
            <v>南高来郡吾妻町阿母名１１１９－１</v>
          </cell>
          <cell r="F674" t="str">
            <v>0957-38-3340</v>
          </cell>
          <cell r="G674" t="str">
            <v>4ﾉｻｷｺ</v>
          </cell>
        </row>
        <row r="675">
          <cell r="A675">
            <v>4067</v>
          </cell>
          <cell r="B675" t="str">
            <v>（有）橋本建設工業</v>
          </cell>
          <cell r="C675" t="str">
            <v/>
          </cell>
          <cell r="D675" t="str">
            <v>橋本　博士</v>
          </cell>
          <cell r="E675" t="str">
            <v>南高来郡深江町乙１０５</v>
          </cell>
          <cell r="F675" t="str">
            <v>0957-72-3436</v>
          </cell>
          <cell r="G675" t="str">
            <v>4ﾊｼﾓﾄ</v>
          </cell>
        </row>
        <row r="676">
          <cell r="A676">
            <v>4068</v>
          </cell>
          <cell r="B676" t="str">
            <v>（有）馬場建築</v>
          </cell>
          <cell r="C676" t="str">
            <v/>
          </cell>
          <cell r="D676" t="str">
            <v>馬場　康行</v>
          </cell>
          <cell r="E676" t="str">
            <v>南高来郡小浜町北野４８７</v>
          </cell>
          <cell r="F676" t="str">
            <v>0957-74-3480</v>
          </cell>
          <cell r="G676" t="str">
            <v>4ﾊﾞﾊﾞｹﾝ</v>
          </cell>
        </row>
        <row r="677">
          <cell r="A677">
            <v>4069</v>
          </cell>
          <cell r="B677" t="str">
            <v>（株）林田工務店</v>
          </cell>
          <cell r="C677" t="str">
            <v/>
          </cell>
          <cell r="D677" t="str">
            <v>林田　伸子</v>
          </cell>
          <cell r="E677" t="str">
            <v>南高来郡布津町乙１８９８－１</v>
          </cell>
          <cell r="F677" t="str">
            <v>0957-72-4915</v>
          </cell>
          <cell r="G677" t="str">
            <v>4ﾊﾔｼﾀﾞ</v>
          </cell>
        </row>
        <row r="678">
          <cell r="A678">
            <v>4070</v>
          </cell>
          <cell r="B678" t="str">
            <v>（株）林田組</v>
          </cell>
          <cell r="C678" t="str">
            <v/>
          </cell>
          <cell r="D678" t="str">
            <v>林田　又八郎</v>
          </cell>
          <cell r="E678" t="str">
            <v>南高来郡有家町久保２１－１</v>
          </cell>
          <cell r="F678" t="str">
            <v>0957-82-0971</v>
          </cell>
          <cell r="G678" t="str">
            <v>4ﾊﾔｼﾀﾞ</v>
          </cell>
        </row>
        <row r="679">
          <cell r="A679">
            <v>4071</v>
          </cell>
          <cell r="B679" t="str">
            <v>（有）林田産業</v>
          </cell>
          <cell r="C679" t="str">
            <v/>
          </cell>
          <cell r="D679" t="str">
            <v>林田　俊幸</v>
          </cell>
          <cell r="E679" t="str">
            <v>南高来郡布津町乙１６１２</v>
          </cell>
          <cell r="F679" t="str">
            <v>0957-72-2179</v>
          </cell>
          <cell r="G679" t="str">
            <v>4ﾊﾔｼﾀﾞ</v>
          </cell>
        </row>
        <row r="680">
          <cell r="A680">
            <v>4072</v>
          </cell>
          <cell r="B680" t="str">
            <v>（有）林田建設工業</v>
          </cell>
          <cell r="C680" t="str">
            <v/>
          </cell>
          <cell r="D680" t="str">
            <v>林田　明</v>
          </cell>
          <cell r="E680" t="str">
            <v>南高来郡布津町乙３４８</v>
          </cell>
          <cell r="F680" t="str">
            <v>0957-72-3182</v>
          </cell>
          <cell r="G680" t="str">
            <v>4ﾊﾔｼﾀﾞ</v>
          </cell>
        </row>
        <row r="681">
          <cell r="A681">
            <v>4073</v>
          </cell>
          <cell r="B681" t="str">
            <v>（有）原建設</v>
          </cell>
          <cell r="C681" t="str">
            <v/>
          </cell>
          <cell r="D681" t="str">
            <v>原  侃</v>
          </cell>
          <cell r="E681" t="str">
            <v>南高来郡有家町原尾５９４－１</v>
          </cell>
          <cell r="F681" t="str">
            <v>0957-82-2865</v>
          </cell>
          <cell r="G681" t="str">
            <v>4ﾊﾗｹﾝ</v>
          </cell>
        </row>
        <row r="682">
          <cell r="A682">
            <v>4074</v>
          </cell>
          <cell r="B682" t="str">
            <v>（株）富士建設</v>
          </cell>
          <cell r="C682" t="str">
            <v/>
          </cell>
          <cell r="D682" t="str">
            <v>藤山　浩一郎</v>
          </cell>
          <cell r="E682" t="str">
            <v>南高来郡瑞穂町西郷辛９６７</v>
          </cell>
          <cell r="F682" t="str">
            <v>0957-77-2121</v>
          </cell>
          <cell r="G682" t="str">
            <v>4ﾌｼﾞｹﾝ</v>
          </cell>
        </row>
        <row r="683">
          <cell r="A683">
            <v>4075</v>
          </cell>
          <cell r="B683" t="str">
            <v>（株）藤元工務店</v>
          </cell>
          <cell r="C683" t="str">
            <v/>
          </cell>
          <cell r="D683" t="str">
            <v>藤元　正博</v>
          </cell>
          <cell r="E683" t="str">
            <v>島原市萩原３－５８２３</v>
          </cell>
          <cell r="F683" t="str">
            <v>0957-62-3341</v>
          </cell>
          <cell r="G683" t="str">
            <v>4ﾌｼﾞﾓﾄ</v>
          </cell>
        </row>
        <row r="684">
          <cell r="A684">
            <v>4076</v>
          </cell>
          <cell r="B684" t="str">
            <v>星野建設（株）</v>
          </cell>
          <cell r="C684" t="str">
            <v>代表取締役</v>
          </cell>
          <cell r="D684" t="str">
            <v>星野　親房</v>
          </cell>
          <cell r="E684" t="str">
            <v>島原市梅園町丁２８７０－１</v>
          </cell>
          <cell r="F684" t="str">
            <v>0957-62-4101</v>
          </cell>
          <cell r="G684" t="str">
            <v>4ﾎｼﾉｹ</v>
          </cell>
        </row>
        <row r="685">
          <cell r="A685">
            <v>4077</v>
          </cell>
          <cell r="B685" t="str">
            <v>堀田組</v>
          </cell>
          <cell r="C685" t="str">
            <v/>
          </cell>
          <cell r="D685" t="str">
            <v>堀田　英喜</v>
          </cell>
          <cell r="E685" t="str">
            <v>島原市前浜町丙９９－１</v>
          </cell>
          <cell r="F685" t="str">
            <v>0957-62-2927</v>
          </cell>
          <cell r="G685" t="str">
            <v>4ﾎﾘﾀｸﾞ</v>
          </cell>
        </row>
        <row r="686">
          <cell r="A686">
            <v>4078</v>
          </cell>
          <cell r="B686" t="str">
            <v>本田建設（株）</v>
          </cell>
          <cell r="C686" t="str">
            <v/>
          </cell>
          <cell r="D686" t="str">
            <v>本田　正</v>
          </cell>
          <cell r="E686" t="str">
            <v>南高来郡有明町大三東戊７０５</v>
          </cell>
          <cell r="F686" t="str">
            <v>0957-68-0171</v>
          </cell>
          <cell r="G686" t="str">
            <v>4ﾎﾝﾀﾞｹ</v>
          </cell>
        </row>
        <row r="687">
          <cell r="A687">
            <v>4079</v>
          </cell>
          <cell r="B687" t="str">
            <v>本田建設（有）</v>
          </cell>
          <cell r="C687" t="str">
            <v/>
          </cell>
          <cell r="D687" t="str">
            <v>本田　岩勝</v>
          </cell>
          <cell r="E687" t="str">
            <v>南高来郡小浜町南木指７０６－２</v>
          </cell>
          <cell r="F687" t="str">
            <v>0957-74-4763</v>
          </cell>
          <cell r="G687" t="str">
            <v>4ﾎﾝﾀﾞｹ</v>
          </cell>
        </row>
        <row r="688">
          <cell r="A688">
            <v>4080</v>
          </cell>
          <cell r="B688" t="str">
            <v>（有）本多工務店</v>
          </cell>
          <cell r="C688" t="str">
            <v/>
          </cell>
          <cell r="D688" t="str">
            <v>本多　久勝</v>
          </cell>
          <cell r="E688" t="str">
            <v>南高来郡小浜町雲仙１３８</v>
          </cell>
          <cell r="F688" t="str">
            <v>0957-73-3791</v>
          </cell>
          <cell r="G688" t="str">
            <v>4ﾎﾝﾀﾞｺ</v>
          </cell>
        </row>
        <row r="689">
          <cell r="A689">
            <v>4081</v>
          </cell>
          <cell r="B689" t="str">
            <v>（有）前田組</v>
          </cell>
          <cell r="C689" t="str">
            <v/>
          </cell>
          <cell r="D689" t="str">
            <v>前田　保幸</v>
          </cell>
          <cell r="E689" t="str">
            <v>島原市御手水町甲２３２７－２</v>
          </cell>
          <cell r="F689" t="str">
            <v>0957-62-4721</v>
          </cell>
          <cell r="G689" t="str">
            <v>4ﾏｴﾀﾞｸﾞ</v>
          </cell>
        </row>
        <row r="690">
          <cell r="A690">
            <v>4082</v>
          </cell>
          <cell r="B690" t="str">
            <v>（有）前田工務店</v>
          </cell>
          <cell r="C690" t="str">
            <v/>
          </cell>
          <cell r="D690" t="str">
            <v>前田　靖智</v>
          </cell>
          <cell r="E690" t="str">
            <v>南高来郡国見町神代辛８２８</v>
          </cell>
          <cell r="F690" t="str">
            <v>0957-78-2656</v>
          </cell>
          <cell r="G690" t="str">
            <v>4ﾏｴﾀﾞｺ</v>
          </cell>
        </row>
        <row r="691">
          <cell r="A691">
            <v>4083</v>
          </cell>
          <cell r="B691" t="str">
            <v>前田豊建築</v>
          </cell>
          <cell r="C691" t="str">
            <v/>
          </cell>
          <cell r="D691" t="str">
            <v>前田　豊</v>
          </cell>
          <cell r="E691" t="str">
            <v>南高来郡有明町湯江乙２０４４－１５</v>
          </cell>
          <cell r="F691" t="str">
            <v>0957-68-1539</v>
          </cell>
          <cell r="G691" t="str">
            <v>4ﾏｴﾀﾞﾕ</v>
          </cell>
        </row>
        <row r="692">
          <cell r="A692">
            <v>4084</v>
          </cell>
          <cell r="B692" t="str">
            <v>（有）増崎工務店</v>
          </cell>
          <cell r="C692" t="str">
            <v/>
          </cell>
          <cell r="D692" t="str">
            <v>増崎　満</v>
          </cell>
          <cell r="E692" t="str">
            <v>島原市宇土町乙８１８</v>
          </cell>
          <cell r="F692" t="str">
            <v>0957-63-5563</v>
          </cell>
          <cell r="G692" t="str">
            <v>4ﾏｽｻﾞｷ</v>
          </cell>
        </row>
        <row r="693">
          <cell r="A693">
            <v>4085</v>
          </cell>
          <cell r="B693" t="str">
            <v>（有）増崎組</v>
          </cell>
          <cell r="C693" t="str">
            <v/>
          </cell>
          <cell r="D693" t="str">
            <v>増崎　康男</v>
          </cell>
          <cell r="E693" t="str">
            <v>島原市柿の木町４０２０－２</v>
          </cell>
          <cell r="F693" t="str">
            <v>0957-64-1211</v>
          </cell>
          <cell r="G693" t="str">
            <v>4ﾏｽｻﾞｷ</v>
          </cell>
        </row>
        <row r="694">
          <cell r="A694">
            <v>4086</v>
          </cell>
          <cell r="B694" t="str">
            <v>増永建設</v>
          </cell>
          <cell r="C694" t="str">
            <v/>
          </cell>
          <cell r="D694" t="str">
            <v>増永  弘光</v>
          </cell>
          <cell r="E694" t="str">
            <v>南高来郡布津町貝崎上甲１１１０</v>
          </cell>
          <cell r="F694" t="str">
            <v>0957-72-5766</v>
          </cell>
          <cell r="G694" t="str">
            <v>4ﾏｽﾅｶﾞ</v>
          </cell>
        </row>
        <row r="695">
          <cell r="A695">
            <v>4087</v>
          </cell>
          <cell r="B695" t="str">
            <v>（株）松尾組</v>
          </cell>
          <cell r="C695" t="str">
            <v/>
          </cell>
          <cell r="D695" t="str">
            <v>松尾　康正</v>
          </cell>
          <cell r="E695" t="str">
            <v>南高来郡南有馬町乙１２２０－２</v>
          </cell>
          <cell r="F695" t="str">
            <v>0957-85-3131</v>
          </cell>
          <cell r="G695" t="str">
            <v>4ﾏﾂｵｸﾞ</v>
          </cell>
        </row>
        <row r="696">
          <cell r="A696">
            <v>4088</v>
          </cell>
          <cell r="B696" t="str">
            <v>松尾建設</v>
          </cell>
          <cell r="C696" t="str">
            <v/>
          </cell>
          <cell r="D696" t="str">
            <v>松尾　政光</v>
          </cell>
          <cell r="E696" t="str">
            <v>南高来郡千々石町甲１６８</v>
          </cell>
          <cell r="F696" t="str">
            <v>0957-37-2632</v>
          </cell>
          <cell r="G696" t="str">
            <v>4ﾏﾂｵｹ</v>
          </cell>
        </row>
        <row r="697">
          <cell r="A697">
            <v>4089</v>
          </cell>
          <cell r="B697" t="str">
            <v>（有）松田組</v>
          </cell>
          <cell r="C697" t="str">
            <v/>
          </cell>
          <cell r="D697" t="str">
            <v>松田　久義</v>
          </cell>
          <cell r="E697" t="str">
            <v>島原市大手原町甲２１３０</v>
          </cell>
          <cell r="F697" t="str">
            <v>0957-62-3500</v>
          </cell>
          <cell r="G697" t="str">
            <v>4ﾏﾂﾀﾞｸﾞ</v>
          </cell>
        </row>
        <row r="698">
          <cell r="A698">
            <v>4090</v>
          </cell>
          <cell r="B698" t="str">
            <v>（株）松本組</v>
          </cell>
          <cell r="C698" t="str">
            <v/>
          </cell>
          <cell r="D698" t="str">
            <v>松本　保興</v>
          </cell>
          <cell r="E698" t="str">
            <v>南高来郡小浜町北本町８９</v>
          </cell>
          <cell r="F698" t="str">
            <v>0957-75-0288</v>
          </cell>
          <cell r="G698" t="str">
            <v>4ﾏﾂﾓﾄ</v>
          </cell>
        </row>
        <row r="699">
          <cell r="A699">
            <v>4091</v>
          </cell>
          <cell r="B699" t="str">
            <v>（資）松本組</v>
          </cell>
          <cell r="C699" t="str">
            <v/>
          </cell>
          <cell r="D699" t="str">
            <v>吉田　誠</v>
          </cell>
          <cell r="E699" t="str">
            <v>南高来郡有家町山川４６</v>
          </cell>
          <cell r="F699" t="str">
            <v>0957-82-2400</v>
          </cell>
          <cell r="G699" t="str">
            <v>4ﾏﾂﾓﾄ</v>
          </cell>
        </row>
        <row r="700">
          <cell r="A700">
            <v>4092</v>
          </cell>
          <cell r="B700" t="str">
            <v>水田組</v>
          </cell>
          <cell r="C700" t="str">
            <v/>
          </cell>
          <cell r="D700" t="str">
            <v>水田　利喜</v>
          </cell>
          <cell r="E700" t="str">
            <v>南高来郡深江町戊２０５８</v>
          </cell>
          <cell r="F700" t="str">
            <v>0957-72-2692</v>
          </cell>
          <cell r="G700" t="str">
            <v>4ﾐｽﾞﾀｸﾞ</v>
          </cell>
        </row>
        <row r="701">
          <cell r="A701">
            <v>4093</v>
          </cell>
          <cell r="B701" t="str">
            <v>水田建築</v>
          </cell>
          <cell r="C701" t="str">
            <v/>
          </cell>
          <cell r="D701" t="str">
            <v>水田　吉富</v>
          </cell>
          <cell r="E701" t="str">
            <v>南高来郡深江町上町Ａ－１９</v>
          </cell>
          <cell r="F701" t="str">
            <v>0957-72-5136</v>
          </cell>
          <cell r="G701" t="str">
            <v>4ﾐｽﾞﾀｹ</v>
          </cell>
        </row>
        <row r="702">
          <cell r="A702">
            <v>4094</v>
          </cell>
          <cell r="B702" t="str">
            <v>（有）水田工務店</v>
          </cell>
          <cell r="C702" t="str">
            <v/>
          </cell>
          <cell r="D702" t="str">
            <v>水田　好信</v>
          </cell>
          <cell r="E702" t="str">
            <v>南高来郡深江町丁２２３８</v>
          </cell>
          <cell r="F702" t="str">
            <v>0957-72-4678</v>
          </cell>
          <cell r="G702" t="str">
            <v>4ﾐｽﾞﾀｺ</v>
          </cell>
        </row>
        <row r="703">
          <cell r="A703">
            <v>4095</v>
          </cell>
          <cell r="B703" t="str">
            <v>㈲水田住研</v>
          </cell>
          <cell r="C703" t="str">
            <v/>
          </cell>
          <cell r="D703" t="str">
            <v>水田　菊男</v>
          </cell>
          <cell r="E703" t="str">
            <v>南高来郡深江町丙１２１１</v>
          </cell>
          <cell r="F703" t="str">
            <v>0957-72-5555</v>
          </cell>
          <cell r="G703" t="str">
            <v>4ﾐｽﾞﾀｼﾞｭ</v>
          </cell>
        </row>
        <row r="704">
          <cell r="A704">
            <v>4096</v>
          </cell>
          <cell r="B704" t="str">
            <v>宮川建設</v>
          </cell>
          <cell r="C704" t="str">
            <v/>
          </cell>
          <cell r="D704" t="str">
            <v>宮川　昭夫</v>
          </cell>
          <cell r="E704" t="str">
            <v>島原市栄町８３１７</v>
          </cell>
          <cell r="F704" t="str">
            <v>0957-62-5010</v>
          </cell>
          <cell r="G704" t="str">
            <v>4ﾐﾔｶﾞﾜ</v>
          </cell>
        </row>
        <row r="705">
          <cell r="A705">
            <v>4097</v>
          </cell>
          <cell r="B705" t="str">
            <v>（株）本村工務店</v>
          </cell>
          <cell r="C705" t="str">
            <v/>
          </cell>
          <cell r="D705" t="str">
            <v>本村　一年</v>
          </cell>
          <cell r="E705" t="str">
            <v>島原市新湊丙２－１７１３－１８８</v>
          </cell>
          <cell r="F705" t="str">
            <v>0957-62-6459</v>
          </cell>
          <cell r="G705" t="str">
            <v>4ﾓﾄﾑﾗ</v>
          </cell>
        </row>
        <row r="706">
          <cell r="A706">
            <v>4098</v>
          </cell>
          <cell r="B706" t="str">
            <v>（有）山田組</v>
          </cell>
          <cell r="C706" t="str">
            <v/>
          </cell>
          <cell r="D706" t="str">
            <v>山田　哲夫</v>
          </cell>
          <cell r="E706" t="str">
            <v>南高来郡有家町山川７２４－２</v>
          </cell>
          <cell r="F706" t="str">
            <v>0957-82-3555</v>
          </cell>
          <cell r="G706" t="str">
            <v>4ﾔﾏﾀﾞｸﾞ</v>
          </cell>
        </row>
        <row r="707">
          <cell r="A707">
            <v>4099</v>
          </cell>
          <cell r="B707" t="str">
            <v>弓削建設</v>
          </cell>
          <cell r="C707" t="str">
            <v/>
          </cell>
          <cell r="D707" t="str">
            <v>弓削　忠雄</v>
          </cell>
          <cell r="E707" t="str">
            <v>島原市萩原２－５０７０</v>
          </cell>
          <cell r="F707" t="str">
            <v>0957-62-5607</v>
          </cell>
          <cell r="G707" t="str">
            <v>4ﾕﾐｻｸ</v>
          </cell>
        </row>
        <row r="708">
          <cell r="A708">
            <v>4100</v>
          </cell>
          <cell r="B708" t="str">
            <v>吉岡建設</v>
          </cell>
          <cell r="C708" t="str">
            <v/>
          </cell>
          <cell r="D708" t="str">
            <v>吉岡　稔夫</v>
          </cell>
          <cell r="E708" t="str">
            <v>南高来郡深江町甲３６０６</v>
          </cell>
          <cell r="F708" t="str">
            <v>0957-72-2678</v>
          </cell>
          <cell r="G708" t="str">
            <v>4ﾖｼｵｶ</v>
          </cell>
        </row>
        <row r="709">
          <cell r="A709">
            <v>4101</v>
          </cell>
          <cell r="B709" t="str">
            <v>（株）吉川組</v>
          </cell>
          <cell r="C709" t="str">
            <v/>
          </cell>
          <cell r="D709" t="str">
            <v>吉川　学</v>
          </cell>
          <cell r="E709" t="str">
            <v>島原市中町８０３－１</v>
          </cell>
          <cell r="F709" t="str">
            <v>0957-62-2730</v>
          </cell>
          <cell r="G709" t="str">
            <v>4ﾖｼｶﾜ</v>
          </cell>
        </row>
        <row r="710">
          <cell r="A710">
            <v>4102</v>
          </cell>
          <cell r="B710" t="str">
            <v>（有）吉田建築工業</v>
          </cell>
          <cell r="C710" t="str">
            <v/>
          </cell>
          <cell r="D710" t="str">
            <v>吉田　好之</v>
          </cell>
          <cell r="E710" t="str">
            <v>南高来郡有明町大三東丙６５１－１</v>
          </cell>
          <cell r="F710" t="str">
            <v>0957-68-0222</v>
          </cell>
          <cell r="G710" t="str">
            <v>4ﾖｼﾀﾞｹ</v>
          </cell>
        </row>
        <row r="711">
          <cell r="A711">
            <v>4103</v>
          </cell>
          <cell r="B711" t="str">
            <v>吉永建設</v>
          </cell>
          <cell r="C711" t="str">
            <v/>
          </cell>
          <cell r="D711" t="str">
            <v>吉永　忠</v>
          </cell>
          <cell r="E711" t="str">
            <v>島原市宇土町乙９２８</v>
          </cell>
          <cell r="F711" t="str">
            <v>0957-63-5613</v>
          </cell>
          <cell r="G711" t="str">
            <v>4ﾖｼﾅｶﾞ</v>
          </cell>
        </row>
        <row r="712">
          <cell r="A712">
            <v>4104</v>
          </cell>
          <cell r="B712" t="str">
            <v>（株）米田建設</v>
          </cell>
          <cell r="C712" t="str">
            <v/>
          </cell>
          <cell r="D712" t="str">
            <v>米田　内蔵七</v>
          </cell>
          <cell r="E712" t="str">
            <v>島原市白土町１１６１－２</v>
          </cell>
          <cell r="F712" t="str">
            <v>0957-62-2771</v>
          </cell>
          <cell r="G712" t="str">
            <v>4ﾖﾈﾀﾞｹ</v>
          </cell>
        </row>
        <row r="713">
          <cell r="A713" t="str">
            <v/>
          </cell>
          <cell r="B713" t="str">
            <v/>
          </cell>
          <cell r="C713" t="str">
            <v/>
          </cell>
          <cell r="D713" t="str">
            <v/>
          </cell>
          <cell r="E713" t="str">
            <v/>
          </cell>
          <cell r="F713" t="str">
            <v/>
          </cell>
          <cell r="G713" t="str">
            <v/>
          </cell>
        </row>
        <row r="714">
          <cell r="A714" t="str">
            <v/>
          </cell>
          <cell r="B714" t="str">
            <v/>
          </cell>
          <cell r="C714" t="str">
            <v/>
          </cell>
          <cell r="D714" t="str">
            <v/>
          </cell>
          <cell r="E714" t="str">
            <v/>
          </cell>
          <cell r="F714" t="str">
            <v/>
          </cell>
          <cell r="G714" t="str">
            <v/>
          </cell>
        </row>
        <row r="715">
          <cell r="A715" t="str">
            <v/>
          </cell>
          <cell r="B715" t="str">
            <v/>
          </cell>
          <cell r="C715" t="str">
            <v/>
          </cell>
          <cell r="D715" t="str">
            <v/>
          </cell>
          <cell r="E715" t="str">
            <v/>
          </cell>
          <cell r="F715" t="str">
            <v/>
          </cell>
          <cell r="G715" t="str">
            <v/>
          </cell>
        </row>
        <row r="716">
          <cell r="A716" t="str">
            <v/>
          </cell>
          <cell r="B716" t="str">
            <v/>
          </cell>
          <cell r="C716" t="str">
            <v/>
          </cell>
          <cell r="D716" t="str">
            <v/>
          </cell>
          <cell r="E716" t="str">
            <v/>
          </cell>
          <cell r="F716" t="str">
            <v/>
          </cell>
          <cell r="G716" t="str">
            <v/>
          </cell>
        </row>
        <row r="717">
          <cell r="A717">
            <v>7001</v>
          </cell>
          <cell r="B717" t="str">
            <v>荒尾港湾（株）</v>
          </cell>
          <cell r="C717" t="str">
            <v/>
          </cell>
          <cell r="D717" t="str">
            <v>荒尾　長明</v>
          </cell>
          <cell r="E717" t="str">
            <v>福江市福江町１１９０－５８</v>
          </cell>
          <cell r="F717" t="str">
            <v>0959-72-2503</v>
          </cell>
          <cell r="G717" t="str">
            <v>7ｱﾗｵｺ</v>
          </cell>
        </row>
        <row r="718">
          <cell r="A718">
            <v>7002</v>
          </cell>
          <cell r="B718" t="str">
            <v>出口興業（株）</v>
          </cell>
          <cell r="C718" t="str">
            <v/>
          </cell>
          <cell r="D718" t="str">
            <v>出口　博亜</v>
          </cell>
          <cell r="E718" t="str">
            <v>福江市福江町１９－２８</v>
          </cell>
          <cell r="F718" t="str">
            <v>0959-72-3344</v>
          </cell>
          <cell r="G718" t="str">
            <v>7ｲﾃﾞｸﾞﾁ</v>
          </cell>
        </row>
        <row r="719">
          <cell r="A719">
            <v>7003</v>
          </cell>
          <cell r="B719" t="str">
            <v>（株）出口組</v>
          </cell>
          <cell r="C719" t="str">
            <v/>
          </cell>
          <cell r="D719" t="str">
            <v>出口　源一郎</v>
          </cell>
          <cell r="E719" t="str">
            <v>南松浦郡岐宿町中岳郷６２－１</v>
          </cell>
          <cell r="F719" t="str">
            <v>0959-83-1531</v>
          </cell>
          <cell r="G719" t="str">
            <v>7ｲﾃﾞｸﾞﾁ</v>
          </cell>
        </row>
        <row r="720">
          <cell r="A720">
            <v>7004</v>
          </cell>
          <cell r="B720" t="str">
            <v>稲田建設（株）</v>
          </cell>
          <cell r="C720" t="str">
            <v/>
          </cell>
          <cell r="D720" t="str">
            <v>稲田　武記</v>
          </cell>
          <cell r="E720" t="str">
            <v>南松浦郡富江町狩立郷３７４－５</v>
          </cell>
          <cell r="F720" t="str">
            <v>0959-86-0205</v>
          </cell>
          <cell r="G720" t="str">
            <v>7ｲﾅﾀﾞｹ</v>
          </cell>
        </row>
        <row r="721">
          <cell r="A721">
            <v>7005</v>
          </cell>
          <cell r="B721" t="str">
            <v>㈱今田建設</v>
          </cell>
          <cell r="C721" t="str">
            <v/>
          </cell>
          <cell r="D721" t="str">
            <v>今田　功</v>
          </cell>
          <cell r="E721" t="str">
            <v>南松浦郡有川町有川郷２３３１－１</v>
          </cell>
          <cell r="F721" t="str">
            <v>0959-42-0594</v>
          </cell>
          <cell r="G721" t="str">
            <v>7ｲﾏﾀﾞｹ</v>
          </cell>
        </row>
        <row r="722">
          <cell r="A722">
            <v>7006</v>
          </cell>
          <cell r="B722" t="str">
            <v>（株）今村組</v>
          </cell>
          <cell r="C722" t="str">
            <v/>
          </cell>
          <cell r="D722" t="str">
            <v>今村　甚吉</v>
          </cell>
          <cell r="E722" t="str">
            <v>福江市福江町１４１６－１</v>
          </cell>
          <cell r="F722" t="str">
            <v>0959-72-3348</v>
          </cell>
          <cell r="G722" t="str">
            <v>7ｲﾏﾑﾗ</v>
          </cell>
        </row>
        <row r="723">
          <cell r="A723">
            <v>7007</v>
          </cell>
          <cell r="B723" t="str">
            <v>浦上組</v>
          </cell>
          <cell r="C723" t="str">
            <v/>
          </cell>
          <cell r="D723" t="str">
            <v>浦上　又吉</v>
          </cell>
          <cell r="E723" t="str">
            <v>南松浦郡三井楽町柏郷８３１</v>
          </cell>
          <cell r="F723" t="str">
            <v>0959-84-3598</v>
          </cell>
          <cell r="G723" t="str">
            <v>7ｳﾗｶﾐ</v>
          </cell>
        </row>
        <row r="724">
          <cell r="A724">
            <v>7008</v>
          </cell>
          <cell r="B724" t="str">
            <v>（株）江口組</v>
          </cell>
          <cell r="C724" t="str">
            <v/>
          </cell>
          <cell r="D724" t="str">
            <v>江口　元三</v>
          </cell>
          <cell r="E724" t="str">
            <v>南松浦郡有川町有川郷９２０</v>
          </cell>
          <cell r="F724" t="str">
            <v>0959-42-1533</v>
          </cell>
          <cell r="G724" t="str">
            <v>7ｴｸﾞﾁｸﾞ</v>
          </cell>
        </row>
        <row r="725">
          <cell r="A725">
            <v>7009</v>
          </cell>
          <cell r="B725" t="str">
            <v>（株）大石工業</v>
          </cell>
          <cell r="C725" t="str">
            <v/>
          </cell>
          <cell r="D725" t="str">
            <v>大石　熊夫</v>
          </cell>
          <cell r="E725" t="str">
            <v>南松浦郡上五島町奈摩郷１６２－５</v>
          </cell>
          <cell r="F725" t="str">
            <v>0959-52-8933</v>
          </cell>
          <cell r="G725" t="str">
            <v>7ｵｵｲｼ</v>
          </cell>
        </row>
        <row r="726">
          <cell r="A726">
            <v>7010</v>
          </cell>
          <cell r="B726" t="str">
            <v>（有）片山組</v>
          </cell>
          <cell r="C726" t="str">
            <v/>
          </cell>
          <cell r="D726" t="str">
            <v>片山　修男</v>
          </cell>
          <cell r="E726" t="str">
            <v>福江市上大津町４１１</v>
          </cell>
          <cell r="F726" t="str">
            <v>0959-72-6077</v>
          </cell>
          <cell r="G726" t="str">
            <v>7ｶﾀﾔﾏ</v>
          </cell>
        </row>
        <row r="727">
          <cell r="A727">
            <v>7011</v>
          </cell>
          <cell r="B727" t="str">
            <v>（有）門原建設</v>
          </cell>
          <cell r="C727" t="str">
            <v/>
          </cell>
          <cell r="D727" t="str">
            <v>門原　美和子</v>
          </cell>
          <cell r="E727" t="str">
            <v>南松浦郡玉之浦町中須郷５８４－２</v>
          </cell>
          <cell r="F727" t="str">
            <v>0959-88-2517</v>
          </cell>
          <cell r="G727" t="str">
            <v>7ｶﾄﾞﾊﾗ</v>
          </cell>
        </row>
        <row r="728">
          <cell r="A728">
            <v>7012</v>
          </cell>
          <cell r="B728" t="str">
            <v>烏山組</v>
          </cell>
          <cell r="C728" t="str">
            <v/>
          </cell>
          <cell r="D728" t="str">
            <v>烏山　雅行</v>
          </cell>
          <cell r="E728" t="str">
            <v>福江市野々切町２３６５－１</v>
          </cell>
          <cell r="F728" t="str">
            <v>0959-73-5200</v>
          </cell>
          <cell r="G728" t="str">
            <v>7ｶﾗｽﾔﾏ</v>
          </cell>
        </row>
        <row r="729">
          <cell r="A729">
            <v>7013</v>
          </cell>
          <cell r="B729" t="str">
            <v>川上建設工業（株）</v>
          </cell>
          <cell r="C729" t="str">
            <v/>
          </cell>
          <cell r="D729" t="str">
            <v>川上　保明</v>
          </cell>
          <cell r="E729" t="str">
            <v>福江市吉田町６４５</v>
          </cell>
          <cell r="F729" t="str">
            <v>0959-72-6181</v>
          </cell>
          <cell r="G729" t="str">
            <v>7ｶﾜｶﾐ</v>
          </cell>
        </row>
        <row r="730">
          <cell r="A730">
            <v>7014</v>
          </cell>
          <cell r="B730" t="str">
            <v>（有）川端建設</v>
          </cell>
          <cell r="C730" t="str">
            <v/>
          </cell>
          <cell r="D730" t="str">
            <v>川端　緑</v>
          </cell>
          <cell r="E730" t="str">
            <v>南松浦郡玉之浦町中須郷２２６</v>
          </cell>
          <cell r="F730" t="str">
            <v>0959-88-2717</v>
          </cell>
          <cell r="G730" t="str">
            <v>7ｶﾜﾊﾞﾀ</v>
          </cell>
        </row>
        <row r="731">
          <cell r="A731">
            <v>7015</v>
          </cell>
          <cell r="B731" t="str">
            <v>（有）川元組</v>
          </cell>
          <cell r="C731" t="str">
            <v/>
          </cell>
          <cell r="D731" t="str">
            <v>川元　好彦</v>
          </cell>
          <cell r="E731" t="str">
            <v>南松浦郡富江町富江郷３５７－８２</v>
          </cell>
          <cell r="F731" t="str">
            <v>0959-86-1500</v>
          </cell>
          <cell r="G731" t="str">
            <v>7ｶﾜﾓﾄ</v>
          </cell>
        </row>
        <row r="732">
          <cell r="A732">
            <v>7016</v>
          </cell>
          <cell r="B732" t="str">
            <v>（株）北川建設</v>
          </cell>
          <cell r="C732" t="str">
            <v/>
          </cell>
          <cell r="D732" t="str">
            <v>北川　久雄</v>
          </cell>
          <cell r="E732" t="str">
            <v>福江市上大津町１０７７－１</v>
          </cell>
          <cell r="F732" t="str">
            <v>0959-72-2772</v>
          </cell>
          <cell r="G732" t="str">
            <v>7ｷﾀｶﾞﾜ</v>
          </cell>
        </row>
        <row r="733">
          <cell r="A733">
            <v>7017</v>
          </cell>
          <cell r="B733" t="str">
            <v>木村建設（資）</v>
          </cell>
          <cell r="C733" t="str">
            <v/>
          </cell>
          <cell r="D733" t="str">
            <v>平道　肇</v>
          </cell>
          <cell r="E733" t="str">
            <v>福江市福江町１４１８－２１</v>
          </cell>
          <cell r="F733" t="str">
            <v>0959-72-2861</v>
          </cell>
          <cell r="G733" t="str">
            <v>7ｷﾑﾗｹ</v>
          </cell>
        </row>
        <row r="734">
          <cell r="A734">
            <v>7018</v>
          </cell>
          <cell r="B734" t="str">
            <v>協和建設工業（株）</v>
          </cell>
          <cell r="C734" t="str">
            <v/>
          </cell>
          <cell r="D734" t="str">
            <v>橋本　清</v>
          </cell>
          <cell r="E734" t="str">
            <v>福江市吉久木町６９３－６</v>
          </cell>
          <cell r="F734" t="str">
            <v>0959-72-3748</v>
          </cell>
          <cell r="G734" t="str">
            <v>7ｷｮｳﾜ</v>
          </cell>
        </row>
        <row r="735">
          <cell r="A735">
            <v>7019</v>
          </cell>
          <cell r="B735" t="str">
            <v>栗山建設（株）</v>
          </cell>
          <cell r="C735" t="str">
            <v/>
          </cell>
          <cell r="D735" t="str">
            <v>栗山　和則</v>
          </cell>
          <cell r="E735" t="str">
            <v>南松浦郡富江町松尾郷１９１５－５</v>
          </cell>
          <cell r="F735" t="str">
            <v>0959-86-0934</v>
          </cell>
          <cell r="G735" t="str">
            <v>7ｸﾘﾔﾏ</v>
          </cell>
        </row>
        <row r="736">
          <cell r="A736">
            <v>7020</v>
          </cell>
          <cell r="B736" t="str">
            <v>（株）光建</v>
          </cell>
          <cell r="C736" t="str">
            <v/>
          </cell>
          <cell r="D736" t="str">
            <v>橋本　光</v>
          </cell>
          <cell r="E736" t="str">
            <v>福江市大荒町６４６－２</v>
          </cell>
          <cell r="F736" t="str">
            <v>0959-72-2941</v>
          </cell>
          <cell r="G736" t="str">
            <v>7ｺｳｹﾝ</v>
          </cell>
        </row>
        <row r="737">
          <cell r="A737">
            <v>7021</v>
          </cell>
          <cell r="B737" t="str">
            <v>合同建設（株）</v>
          </cell>
          <cell r="C737" t="str">
            <v/>
          </cell>
          <cell r="D737" t="str">
            <v>志田山　久勝</v>
          </cell>
          <cell r="E737" t="str">
            <v>福江市篭渕１９９６－１</v>
          </cell>
          <cell r="F737" t="str">
            <v>0959-72-2107</v>
          </cell>
          <cell r="G737" t="str">
            <v>7ｺﾞｳﾄﾞｳ</v>
          </cell>
        </row>
        <row r="738">
          <cell r="A738">
            <v>7022</v>
          </cell>
          <cell r="B738" t="str">
            <v>（有）神之浦組</v>
          </cell>
          <cell r="C738" t="str">
            <v/>
          </cell>
          <cell r="D738" t="str">
            <v>神之浦　勝利</v>
          </cell>
          <cell r="E738" t="str">
            <v>南松浦郡岐宿町二本楠郷２１６</v>
          </cell>
          <cell r="F738" t="str">
            <v>0959-83-1108</v>
          </cell>
          <cell r="G738" t="str">
            <v>7ｺｳﾉｳﾗ</v>
          </cell>
        </row>
        <row r="739">
          <cell r="A739">
            <v>7023</v>
          </cell>
          <cell r="B739" t="str">
            <v>五島技建工業（株）</v>
          </cell>
          <cell r="C739" t="str">
            <v/>
          </cell>
          <cell r="D739" t="str">
            <v>今村　音松</v>
          </cell>
          <cell r="E739" t="str">
            <v>福江市三尾野町１２１８－１</v>
          </cell>
          <cell r="F739" t="str">
            <v>0959-72-2928</v>
          </cell>
          <cell r="G739" t="str">
            <v>7ｺﾞﾄｳｷﾞ</v>
          </cell>
        </row>
        <row r="740">
          <cell r="A740">
            <v>7024</v>
          </cell>
          <cell r="B740" t="str">
            <v>（株）近藤組</v>
          </cell>
          <cell r="C740" t="str">
            <v/>
          </cell>
          <cell r="D740" t="str">
            <v>近藤　吉安</v>
          </cell>
          <cell r="E740" t="str">
            <v>南松浦郡有川町七目郷７１</v>
          </cell>
          <cell r="F740" t="str">
            <v>0959-42-0360</v>
          </cell>
          <cell r="G740" t="str">
            <v>7ｺﾝﾄﾞｳ</v>
          </cell>
        </row>
        <row r="741">
          <cell r="A741">
            <v>7025</v>
          </cell>
          <cell r="B741" t="str">
            <v>（株）才津組</v>
          </cell>
          <cell r="C741" t="str">
            <v/>
          </cell>
          <cell r="D741" t="str">
            <v>才津　為夫</v>
          </cell>
          <cell r="E741" t="str">
            <v>福江市三尾野町１３１８</v>
          </cell>
          <cell r="F741" t="str">
            <v>0959-72-4125</v>
          </cell>
          <cell r="G741" t="str">
            <v>7ｻｲﾂｸﾞ</v>
          </cell>
        </row>
        <row r="742">
          <cell r="A742">
            <v>7026</v>
          </cell>
          <cell r="B742" t="str">
            <v>（株）坂口工業</v>
          </cell>
          <cell r="C742" t="str">
            <v/>
          </cell>
          <cell r="D742" t="str">
            <v>坂口　正廣</v>
          </cell>
          <cell r="E742" t="str">
            <v>福江市上大津町５３９－１</v>
          </cell>
          <cell r="F742" t="str">
            <v>0959-72-2053</v>
          </cell>
          <cell r="G742" t="str">
            <v>7ｻｶｸﾞﾁ</v>
          </cell>
        </row>
        <row r="743">
          <cell r="A743">
            <v>7027</v>
          </cell>
          <cell r="B743" t="str">
            <v>（株）坂本組</v>
          </cell>
          <cell r="C743" t="str">
            <v/>
          </cell>
          <cell r="D743" t="str">
            <v>坂本　昌勝</v>
          </cell>
          <cell r="E743" t="str">
            <v>南松浦郡上五島町青方郷１５３１－１</v>
          </cell>
          <cell r="F743" t="str">
            <v>0959-52-2262</v>
          </cell>
          <cell r="G743" t="str">
            <v>7ｻｶﾓﾄ</v>
          </cell>
        </row>
        <row r="744">
          <cell r="A744">
            <v>7028</v>
          </cell>
          <cell r="B744" t="str">
            <v>（株）崎山建設</v>
          </cell>
          <cell r="C744" t="str">
            <v/>
          </cell>
          <cell r="D744" t="str">
            <v>針本　三幸</v>
          </cell>
          <cell r="E744" t="str">
            <v>福江市三尾野町２７０－１</v>
          </cell>
          <cell r="F744" t="str">
            <v>0959-72-6413</v>
          </cell>
          <cell r="G744" t="str">
            <v>7ｻｷﾔﾏ</v>
          </cell>
        </row>
        <row r="745">
          <cell r="A745">
            <v>7029</v>
          </cell>
          <cell r="B745" t="str">
            <v>佐々田組</v>
          </cell>
          <cell r="C745" t="str">
            <v/>
          </cell>
          <cell r="D745" t="str">
            <v>佐々田　力成</v>
          </cell>
          <cell r="E745" t="str">
            <v>南松浦郡有川町有川郷３５０</v>
          </cell>
          <cell r="F745" t="str">
            <v>0959-42-1021</v>
          </cell>
          <cell r="G745" t="str">
            <v>7ｻｻﾀｸﾞ</v>
          </cell>
        </row>
        <row r="746">
          <cell r="A746">
            <v>7030</v>
          </cell>
          <cell r="B746" t="str">
            <v>ささだ建設㈲</v>
          </cell>
          <cell r="C746" t="str">
            <v/>
          </cell>
          <cell r="D746" t="str">
            <v>佐々田　政弘</v>
          </cell>
          <cell r="E746" t="str">
            <v>南松浦郡有川町有川郷７６９</v>
          </cell>
          <cell r="F746" t="str">
            <v>0959-42-0376</v>
          </cell>
          <cell r="G746" t="str">
            <v>7ｻｻﾀﾞｹ</v>
          </cell>
        </row>
        <row r="747">
          <cell r="A747">
            <v>7031</v>
          </cell>
          <cell r="B747" t="str">
            <v>（株）三和</v>
          </cell>
          <cell r="C747" t="str">
            <v/>
          </cell>
          <cell r="D747" t="str">
            <v>浦　幾久男</v>
          </cell>
          <cell r="E747" t="str">
            <v>福江市平蔵町２４６０－５</v>
          </cell>
          <cell r="F747" t="str">
            <v>0959-73-0143</v>
          </cell>
          <cell r="G747" t="str">
            <v>7ｻﾝﾜ</v>
          </cell>
        </row>
        <row r="748">
          <cell r="A748">
            <v>7032</v>
          </cell>
          <cell r="B748" t="str">
            <v>松栄興業（有）</v>
          </cell>
          <cell r="C748" t="str">
            <v/>
          </cell>
          <cell r="D748" t="str">
            <v>松下　榮一</v>
          </cell>
          <cell r="E748" t="str">
            <v>福江市上大津町１１１３－１</v>
          </cell>
          <cell r="F748" t="str">
            <v>0959-72-7577</v>
          </cell>
          <cell r="G748" t="str">
            <v>7ｼｮｳｴｲ</v>
          </cell>
        </row>
        <row r="749">
          <cell r="A749">
            <v>7033</v>
          </cell>
          <cell r="B749" t="str">
            <v>杉建設（株）</v>
          </cell>
          <cell r="C749" t="str">
            <v/>
          </cell>
          <cell r="D749" t="str">
            <v>杉　勇良</v>
          </cell>
          <cell r="E749" t="str">
            <v>福江市下大津町７０８－１５</v>
          </cell>
          <cell r="F749" t="str">
            <v>0959-72-5195</v>
          </cell>
          <cell r="G749" t="str">
            <v>7ｽｷﾞｹﾝ</v>
          </cell>
        </row>
        <row r="750">
          <cell r="A750">
            <v>7034</v>
          </cell>
          <cell r="B750" t="str">
            <v>住屋建設</v>
          </cell>
          <cell r="C750" t="str">
            <v/>
          </cell>
          <cell r="D750" t="str">
            <v>住屋　一夫</v>
          </cell>
          <cell r="E750" t="str">
            <v>南松浦郡新魚目町浦桑郷１７４－４</v>
          </cell>
          <cell r="F750" t="str">
            <v>0959-54-1130</v>
          </cell>
          <cell r="G750" t="str">
            <v>7ｽﾐﾔｹ</v>
          </cell>
        </row>
        <row r="751">
          <cell r="A751">
            <v>7035</v>
          </cell>
          <cell r="B751" t="str">
            <v>（有）大栄建設</v>
          </cell>
          <cell r="C751" t="str">
            <v/>
          </cell>
          <cell r="D751" t="str">
            <v>北川　和實</v>
          </cell>
          <cell r="E751" t="str">
            <v>福江市末広町６－４</v>
          </cell>
          <cell r="F751" t="str">
            <v>0959-72-3690</v>
          </cell>
          <cell r="G751" t="str">
            <v>7ﾀﾞｲｴｲ</v>
          </cell>
        </row>
        <row r="752">
          <cell r="A752">
            <v>7036</v>
          </cell>
          <cell r="B752" t="str">
            <v>（有）大健興業</v>
          </cell>
          <cell r="C752" t="str">
            <v/>
          </cell>
          <cell r="D752" t="str">
            <v>魚見　真奈美</v>
          </cell>
          <cell r="E752" t="str">
            <v>南松浦郡岐宿町松山郷１８８</v>
          </cell>
          <cell r="F752" t="str">
            <v>0959-83-1429</v>
          </cell>
          <cell r="G752" t="str">
            <v>7ﾀﾞｲｹﾝ</v>
          </cell>
        </row>
        <row r="753">
          <cell r="A753">
            <v>7037</v>
          </cell>
          <cell r="B753" t="str">
            <v>大宝建設（株）</v>
          </cell>
          <cell r="C753" t="str">
            <v/>
          </cell>
          <cell r="D753" t="str">
            <v>柴田　久直</v>
          </cell>
          <cell r="E753" t="str">
            <v>南松浦郡奈良尾町奈良尾郷８５９－６</v>
          </cell>
          <cell r="F753" t="str">
            <v>0959-44-1171</v>
          </cell>
          <cell r="G753" t="str">
            <v>7ﾀﾞｲﾎｳ</v>
          </cell>
        </row>
        <row r="754">
          <cell r="A754">
            <v>7038</v>
          </cell>
          <cell r="B754" t="str">
            <v>隆石組</v>
          </cell>
          <cell r="C754" t="str">
            <v/>
          </cell>
          <cell r="D754" t="str">
            <v>石原　吉之助</v>
          </cell>
          <cell r="E754" t="str">
            <v>南松浦郡三井楽町浜ノ畔郷９０６－５</v>
          </cell>
          <cell r="F754" t="str">
            <v>0959-84-3108</v>
          </cell>
          <cell r="G754" t="str">
            <v>7ﾀｶｲｼ</v>
          </cell>
        </row>
        <row r="755">
          <cell r="A755">
            <v>7039</v>
          </cell>
          <cell r="B755" t="str">
            <v>（有）武石組</v>
          </cell>
          <cell r="C755" t="str">
            <v/>
          </cell>
          <cell r="D755" t="str">
            <v>武石　和英</v>
          </cell>
          <cell r="E755" t="str">
            <v>南松浦郡新魚目町立串郷１２７９－３</v>
          </cell>
          <cell r="F755" t="str">
            <v>0959-55-2720</v>
          </cell>
          <cell r="G755" t="str">
            <v>7ﾀｹｲｼ</v>
          </cell>
        </row>
        <row r="756">
          <cell r="A756">
            <v>7040</v>
          </cell>
          <cell r="B756" t="str">
            <v>（株）田代工務所</v>
          </cell>
          <cell r="C756" t="str">
            <v/>
          </cell>
          <cell r="D756" t="str">
            <v>田代　浩</v>
          </cell>
          <cell r="E756" t="str">
            <v>福江市大荒町３８２</v>
          </cell>
          <cell r="F756" t="str">
            <v>0959-72-2367</v>
          </cell>
          <cell r="G756" t="str">
            <v>7ﾀｼﾛｺ</v>
          </cell>
        </row>
        <row r="757">
          <cell r="A757">
            <v>7041</v>
          </cell>
          <cell r="B757" t="str">
            <v>田中工務店</v>
          </cell>
          <cell r="C757" t="str">
            <v/>
          </cell>
          <cell r="D757" t="str">
            <v>田中　正八</v>
          </cell>
          <cell r="E757" t="str">
            <v>南松浦郡若松町荒川郷２８７</v>
          </cell>
          <cell r="F757" t="str">
            <v>0959-45-3645</v>
          </cell>
          <cell r="G757" t="str">
            <v>7ﾀﾅｶｺ</v>
          </cell>
        </row>
        <row r="758">
          <cell r="A758">
            <v>7042</v>
          </cell>
          <cell r="B758" t="str">
            <v>（株）谷川建設　福江営業所</v>
          </cell>
          <cell r="C758" t="str">
            <v/>
          </cell>
          <cell r="D758" t="str">
            <v>谷川　吉則</v>
          </cell>
          <cell r="E758" t="str">
            <v>福江市東浜町１３３４</v>
          </cell>
          <cell r="F758" t="str">
            <v>0959-72-8230</v>
          </cell>
          <cell r="G758" t="str">
            <v>7ﾀﾆｶﾞﾜ</v>
          </cell>
        </row>
        <row r="759">
          <cell r="A759">
            <v>7043</v>
          </cell>
          <cell r="B759" t="str">
            <v>谷川建設</v>
          </cell>
          <cell r="C759" t="str">
            <v/>
          </cell>
          <cell r="D759" t="str">
            <v>谷川　久治</v>
          </cell>
          <cell r="E759" t="str">
            <v>南松浦郡岐宿町楠原郷５８１</v>
          </cell>
          <cell r="F759" t="str">
            <v>0959-82-0507</v>
          </cell>
          <cell r="G759" t="str">
            <v>7ﾀﾆｶﾞﾜ</v>
          </cell>
        </row>
        <row r="760">
          <cell r="A760">
            <v>7044</v>
          </cell>
          <cell r="B760" t="str">
            <v>（有）谷川組</v>
          </cell>
          <cell r="C760" t="str">
            <v/>
          </cell>
          <cell r="D760" t="str">
            <v>谷川　久男</v>
          </cell>
          <cell r="E760" t="str">
            <v>南松浦郡岐宿町川原郷７５１－１</v>
          </cell>
          <cell r="F760" t="str">
            <v>0959-82-0333</v>
          </cell>
          <cell r="G760" t="str">
            <v>7ﾀﾆｶﾞﾜ</v>
          </cell>
        </row>
        <row r="761">
          <cell r="A761">
            <v>7045</v>
          </cell>
          <cell r="B761" t="str">
            <v>（有）田本工業</v>
          </cell>
          <cell r="C761" t="str">
            <v/>
          </cell>
          <cell r="D761" t="str">
            <v>田本　岩栄</v>
          </cell>
          <cell r="E761" t="str">
            <v>南松浦郡有川町有川郷７４０</v>
          </cell>
          <cell r="F761" t="str">
            <v>0959-42-0010</v>
          </cell>
          <cell r="G761" t="str">
            <v>7ﾀﾓﾄｺ</v>
          </cell>
        </row>
        <row r="762">
          <cell r="A762">
            <v>7046</v>
          </cell>
          <cell r="B762" t="str">
            <v>（有）千代田建設</v>
          </cell>
          <cell r="C762" t="str">
            <v/>
          </cell>
          <cell r="D762" t="str">
            <v>千代田　輝正</v>
          </cell>
          <cell r="E762" t="str">
            <v>福江市福江町３２８－１</v>
          </cell>
          <cell r="F762" t="str">
            <v>0959-72-3819</v>
          </cell>
          <cell r="G762" t="str">
            <v>7ﾁﾖﾀﾞｹ</v>
          </cell>
        </row>
        <row r="763">
          <cell r="A763">
            <v>7047</v>
          </cell>
          <cell r="B763" t="str">
            <v>月川土建</v>
          </cell>
          <cell r="C763" t="str">
            <v/>
          </cell>
          <cell r="D763" t="str">
            <v>月川　勇雄</v>
          </cell>
          <cell r="E763" t="str">
            <v>福江市大荒町１７８８－４</v>
          </cell>
          <cell r="F763" t="str">
            <v>0959-72-5664</v>
          </cell>
          <cell r="G763" t="str">
            <v>7ﾂｷｶﾞﾜ</v>
          </cell>
        </row>
        <row r="764">
          <cell r="A764">
            <v>7048</v>
          </cell>
          <cell r="B764" t="str">
            <v>（有）寺坂工務店</v>
          </cell>
          <cell r="C764" t="str">
            <v/>
          </cell>
          <cell r="D764" t="str">
            <v>寺坂　利雄</v>
          </cell>
          <cell r="E764" t="str">
            <v>南松浦郡三井楽町浜ノ畔郷３０７５－２</v>
          </cell>
          <cell r="F764" t="str">
            <v>0959-84-3307</v>
          </cell>
          <cell r="G764" t="str">
            <v>7ﾃﾗｻｶ</v>
          </cell>
        </row>
        <row r="765">
          <cell r="A765">
            <v>7049</v>
          </cell>
          <cell r="B765" t="str">
            <v>中島工務店</v>
          </cell>
          <cell r="C765" t="str">
            <v/>
          </cell>
          <cell r="D765" t="str">
            <v>中島　次雄</v>
          </cell>
          <cell r="E765" t="str">
            <v>南松浦郡若松町若松郷７２</v>
          </cell>
          <cell r="F765" t="str">
            <v>0959-46-3412</v>
          </cell>
          <cell r="G765" t="str">
            <v>7ﾅｶｼﾏ</v>
          </cell>
        </row>
        <row r="766">
          <cell r="A766">
            <v>7050</v>
          </cell>
          <cell r="B766" t="str">
            <v>（有）中村組</v>
          </cell>
          <cell r="C766" t="str">
            <v/>
          </cell>
          <cell r="D766" t="str">
            <v>大座　勝</v>
          </cell>
          <cell r="E766" t="str">
            <v>南松浦郡三井楽町浜ノ畔郷２１００</v>
          </cell>
          <cell r="F766" t="str">
            <v>0959-84-2010</v>
          </cell>
          <cell r="G766" t="str">
            <v>7ﾅｶﾑﾗ</v>
          </cell>
        </row>
        <row r="767">
          <cell r="A767">
            <v>7051</v>
          </cell>
          <cell r="B767" t="str">
            <v>中本建設</v>
          </cell>
          <cell r="C767" t="str">
            <v/>
          </cell>
          <cell r="D767" t="str">
            <v>中本　力</v>
          </cell>
          <cell r="E767" t="str">
            <v>南松浦郡有川町赤尾郷３３０</v>
          </cell>
          <cell r="F767" t="str">
            <v>0959-42-8031</v>
          </cell>
          <cell r="G767" t="str">
            <v>7ﾅｶﾓﾄ</v>
          </cell>
        </row>
        <row r="768">
          <cell r="A768">
            <v>7052</v>
          </cell>
          <cell r="B768" t="str">
            <v>（株）中山建設</v>
          </cell>
          <cell r="C768" t="str">
            <v/>
          </cell>
          <cell r="D768" t="str">
            <v>中山　英好</v>
          </cell>
          <cell r="E768" t="str">
            <v>南松浦郡有川町有川郷１０１８－２</v>
          </cell>
          <cell r="F768" t="str">
            <v>0959-42-1700</v>
          </cell>
          <cell r="G768" t="str">
            <v>7ﾅｶﾔﾏ</v>
          </cell>
        </row>
        <row r="769">
          <cell r="A769">
            <v>7053</v>
          </cell>
          <cell r="B769" t="str">
            <v>長山建設</v>
          </cell>
          <cell r="C769" t="str">
            <v/>
          </cell>
          <cell r="D769" t="str">
            <v>長山　愛好</v>
          </cell>
          <cell r="E769" t="str">
            <v>南松浦郡新魚目町曽根郷１５１９</v>
          </cell>
          <cell r="F769" t="str">
            <v>0959-55-2229</v>
          </cell>
          <cell r="G769" t="str">
            <v>7ﾅｶﾞﾔﾏ</v>
          </cell>
        </row>
        <row r="770">
          <cell r="A770">
            <v>7054</v>
          </cell>
          <cell r="B770" t="str">
            <v>（有）奈良尾建設</v>
          </cell>
          <cell r="C770" t="str">
            <v/>
          </cell>
          <cell r="D770" t="str">
            <v>佐伯　秀文</v>
          </cell>
          <cell r="E770" t="str">
            <v>南松浦郡奈良尾町奈良尾郷８８０－７</v>
          </cell>
          <cell r="F770" t="str">
            <v>0959-44-0277</v>
          </cell>
          <cell r="G770" t="str">
            <v>7ﾅﾗｵｹ</v>
          </cell>
        </row>
        <row r="771">
          <cell r="A771">
            <v>7055</v>
          </cell>
          <cell r="B771" t="str">
            <v>南松開発工業（有）</v>
          </cell>
          <cell r="C771" t="str">
            <v/>
          </cell>
          <cell r="D771" t="str">
            <v>坂下　幸七</v>
          </cell>
          <cell r="E771" t="str">
            <v>南松浦郡上五島町青方郷１８０６－６１</v>
          </cell>
          <cell r="F771" t="str">
            <v>0959-52-3958</v>
          </cell>
          <cell r="G771" t="str">
            <v>7ﾅﾝｼｮｳ</v>
          </cell>
        </row>
        <row r="772">
          <cell r="A772">
            <v>7056</v>
          </cell>
          <cell r="B772" t="str">
            <v>西津建設（株）　福江本部</v>
          </cell>
          <cell r="C772" t="str">
            <v/>
          </cell>
          <cell r="D772" t="str">
            <v>入江  繁司</v>
          </cell>
          <cell r="E772" t="str">
            <v>福江市三尾野町１３０１－６</v>
          </cell>
          <cell r="F772" t="str">
            <v>0959-72-4161</v>
          </cell>
          <cell r="G772" t="str">
            <v>7ﾆｼﾂﾞｹ</v>
          </cell>
        </row>
        <row r="773">
          <cell r="A773">
            <v>7057</v>
          </cell>
          <cell r="B773" t="str">
            <v>日昇建機（有）</v>
          </cell>
          <cell r="C773" t="str">
            <v/>
          </cell>
          <cell r="D773" t="str">
            <v>木場　善市</v>
          </cell>
          <cell r="E773" t="str">
            <v>福江市末広町７－１３</v>
          </cell>
          <cell r="F773" t="str">
            <v>0959-74-3595</v>
          </cell>
          <cell r="G773" t="str">
            <v>7ﾆｯｼｮｳ</v>
          </cell>
        </row>
        <row r="774">
          <cell r="A774">
            <v>7058</v>
          </cell>
          <cell r="B774" t="str">
            <v>（株）野中組</v>
          </cell>
          <cell r="C774" t="str">
            <v/>
          </cell>
          <cell r="D774" t="str">
            <v>野中　誠蔵</v>
          </cell>
          <cell r="E774" t="str">
            <v>南松浦郡有川町七目郷７０３－１</v>
          </cell>
          <cell r="F774" t="str">
            <v>0959-42-1898</v>
          </cell>
          <cell r="G774" t="str">
            <v>7ﾉﾅｶｸﾞ</v>
          </cell>
        </row>
        <row r="775">
          <cell r="A775">
            <v>7059</v>
          </cell>
          <cell r="B775" t="str">
            <v>野原建設</v>
          </cell>
          <cell r="C775" t="str">
            <v/>
          </cell>
          <cell r="D775" t="str">
            <v>野原　緑也</v>
          </cell>
          <cell r="E775" t="str">
            <v>福江市大荒町５－１</v>
          </cell>
          <cell r="F775" t="str">
            <v>0959-72-3611</v>
          </cell>
          <cell r="G775" t="str">
            <v>7ﾉﾊﾗｹ</v>
          </cell>
        </row>
        <row r="776">
          <cell r="A776">
            <v>7060</v>
          </cell>
          <cell r="B776" t="str">
            <v>（株）萩原組</v>
          </cell>
          <cell r="C776" t="str">
            <v/>
          </cell>
          <cell r="D776" t="str">
            <v>萩原　寛</v>
          </cell>
          <cell r="E776" t="str">
            <v>福江市三尾野町１２４９－４</v>
          </cell>
          <cell r="F776" t="str">
            <v>0959-72-2924</v>
          </cell>
          <cell r="G776" t="str">
            <v>7ﾊｷﾞﾜﾗ</v>
          </cell>
        </row>
        <row r="777">
          <cell r="A777">
            <v>7061</v>
          </cell>
          <cell r="B777" t="str">
            <v>馬込建設</v>
          </cell>
          <cell r="C777" t="str">
            <v/>
          </cell>
          <cell r="D777" t="str">
            <v>馬込  鉄男</v>
          </cell>
          <cell r="E777" t="str">
            <v>南松浦郡新魚目町丸尾９０８</v>
          </cell>
          <cell r="F777" t="str">
            <v>0959-54-1181</v>
          </cell>
          <cell r="G777" t="str">
            <v>7ﾊﾞｺﾞﾒｹ</v>
          </cell>
        </row>
        <row r="778">
          <cell r="A778">
            <v>7062</v>
          </cell>
          <cell r="B778" t="str">
            <v>（株）浜田組</v>
          </cell>
          <cell r="C778" t="str">
            <v/>
          </cell>
          <cell r="D778" t="str">
            <v>浜田　安幸</v>
          </cell>
          <cell r="E778" t="str">
            <v>南松浦郡新魚目町小串郷１０２０</v>
          </cell>
          <cell r="F778" t="str">
            <v>0959-55-2026</v>
          </cell>
          <cell r="G778" t="str">
            <v>7ﾊﾏﾀﾞｸﾞ</v>
          </cell>
        </row>
        <row r="779">
          <cell r="A779">
            <v>7063</v>
          </cell>
          <cell r="B779" t="str">
            <v>（有）林田組</v>
          </cell>
          <cell r="C779" t="str">
            <v/>
          </cell>
          <cell r="D779" t="str">
            <v>福本　岳志</v>
          </cell>
          <cell r="E779" t="str">
            <v>南松浦郡富江町富江郷１００－１９</v>
          </cell>
          <cell r="F779" t="str">
            <v>0959-86-1161</v>
          </cell>
          <cell r="G779" t="str">
            <v>7ﾊﾔｼﾀﾞ</v>
          </cell>
        </row>
        <row r="780">
          <cell r="A780">
            <v>7064</v>
          </cell>
          <cell r="B780" t="str">
            <v>（有）引地建設</v>
          </cell>
          <cell r="C780" t="str">
            <v/>
          </cell>
          <cell r="D780" t="str">
            <v>引地　勝一</v>
          </cell>
          <cell r="E780" t="str">
            <v>南松浦郡岐宿町岐宿郷２８３６－２</v>
          </cell>
          <cell r="F780" t="str">
            <v>0959-82-1151</v>
          </cell>
          <cell r="G780" t="str">
            <v>7ﾋｷﾁｹ</v>
          </cell>
        </row>
        <row r="781">
          <cell r="A781">
            <v>7065</v>
          </cell>
          <cell r="B781" t="str">
            <v>平山建設（有）</v>
          </cell>
          <cell r="C781" t="str">
            <v/>
          </cell>
          <cell r="D781" t="str">
            <v>平山　利久</v>
          </cell>
          <cell r="E781" t="str">
            <v>福江市末広町７－１３</v>
          </cell>
          <cell r="F781" t="str">
            <v>0959-72-2587</v>
          </cell>
          <cell r="G781" t="str">
            <v>7ﾋﾗﾔﾏ</v>
          </cell>
        </row>
        <row r="782">
          <cell r="A782">
            <v>7066</v>
          </cell>
          <cell r="B782" t="str">
            <v>平山組</v>
          </cell>
          <cell r="C782" t="str">
            <v/>
          </cell>
          <cell r="D782" t="str">
            <v>山下　好則</v>
          </cell>
          <cell r="E782" t="str">
            <v>南松浦郡奈良尾町奈良尾郷２８２</v>
          </cell>
          <cell r="F782" t="str">
            <v>0959-44-0202</v>
          </cell>
          <cell r="G782" t="str">
            <v>7ﾋﾗﾔﾏ</v>
          </cell>
        </row>
        <row r="783">
          <cell r="A783">
            <v>7067</v>
          </cell>
          <cell r="B783" t="str">
            <v>堀江工務店</v>
          </cell>
          <cell r="C783" t="str">
            <v/>
          </cell>
          <cell r="D783" t="str">
            <v>堀江　資使</v>
          </cell>
          <cell r="E783" t="str">
            <v>福江市木場町５９６</v>
          </cell>
          <cell r="F783" t="str">
            <v>0959-72-3583</v>
          </cell>
          <cell r="G783" t="str">
            <v>7ﾎﾘｴｺ</v>
          </cell>
        </row>
        <row r="784">
          <cell r="A784">
            <v>7068</v>
          </cell>
          <cell r="B784" t="str">
            <v>（有）堀口建設</v>
          </cell>
          <cell r="C784" t="str">
            <v/>
          </cell>
          <cell r="D784" t="str">
            <v>堀口　直好</v>
          </cell>
          <cell r="E784" t="str">
            <v>南松浦郡富江町狩立郷２１７－２</v>
          </cell>
          <cell r="F784" t="str">
            <v>0959-86-0603</v>
          </cell>
          <cell r="G784" t="str">
            <v>7ﾎﾘｸﾞﾁ</v>
          </cell>
        </row>
        <row r="785">
          <cell r="A785">
            <v>7069</v>
          </cell>
          <cell r="B785" t="str">
            <v>（有）本間組</v>
          </cell>
          <cell r="C785" t="str">
            <v/>
          </cell>
          <cell r="D785" t="str">
            <v>本間　弥平</v>
          </cell>
          <cell r="E785" t="str">
            <v>福江市下大津町７９６</v>
          </cell>
          <cell r="F785" t="str">
            <v>0959-72-3730</v>
          </cell>
          <cell r="G785" t="str">
            <v>7ﾎﾝﾏｸﾞ</v>
          </cell>
        </row>
        <row r="786">
          <cell r="A786">
            <v>7070</v>
          </cell>
          <cell r="B786" t="str">
            <v>本間建設（株）</v>
          </cell>
          <cell r="C786" t="str">
            <v/>
          </cell>
          <cell r="D786" t="str">
            <v>本間　義之</v>
          </cell>
          <cell r="E786" t="str">
            <v>南松浦郡富江町富江郷１５５</v>
          </cell>
          <cell r="F786" t="str">
            <v>0959-86-0207</v>
          </cell>
          <cell r="G786" t="str">
            <v>7ﾎﾝﾏｹ</v>
          </cell>
        </row>
        <row r="787">
          <cell r="A787">
            <v>7071</v>
          </cell>
          <cell r="B787" t="str">
            <v>㈱前田建業</v>
          </cell>
          <cell r="C787" t="str">
            <v/>
          </cell>
          <cell r="D787" t="str">
            <v>前田　喜代吉</v>
          </cell>
          <cell r="E787" t="str">
            <v>南松浦郡上五島町青方郷１７９１－２</v>
          </cell>
          <cell r="F787" t="str">
            <v>0959-52-3903</v>
          </cell>
          <cell r="G787" t="str">
            <v>7ﾏｴﾀﾞｹ</v>
          </cell>
        </row>
        <row r="788">
          <cell r="A788">
            <v>7072</v>
          </cell>
          <cell r="B788" t="str">
            <v>（有）増田建設</v>
          </cell>
          <cell r="C788" t="str">
            <v/>
          </cell>
          <cell r="D788" t="str">
            <v>増田　和長</v>
          </cell>
          <cell r="E788" t="str">
            <v>南松浦郡富江町富江郷１２９</v>
          </cell>
          <cell r="F788" t="str">
            <v>0959-86-0508</v>
          </cell>
          <cell r="G788" t="str">
            <v>7ﾏｽﾀﾞｹ</v>
          </cell>
        </row>
        <row r="789">
          <cell r="A789">
            <v>7073</v>
          </cell>
          <cell r="B789" t="str">
            <v>（株）松岡建設</v>
          </cell>
          <cell r="C789" t="str">
            <v/>
          </cell>
          <cell r="D789" t="str">
            <v>松岡　善一</v>
          </cell>
          <cell r="E789" t="str">
            <v>福江市福江町１３７２</v>
          </cell>
          <cell r="F789" t="str">
            <v>0959-72-2532</v>
          </cell>
          <cell r="G789" t="str">
            <v>7ﾏﾂｵｶ</v>
          </cell>
        </row>
        <row r="790">
          <cell r="A790">
            <v>7074</v>
          </cell>
          <cell r="B790" t="str">
            <v>松本土木（有）</v>
          </cell>
          <cell r="C790" t="str">
            <v/>
          </cell>
          <cell r="D790" t="str">
            <v>松本　美智子</v>
          </cell>
          <cell r="E790" t="str">
            <v>南松浦郡岐宿町中岳郷２３０９</v>
          </cell>
          <cell r="F790" t="str">
            <v>0959-83-1040</v>
          </cell>
          <cell r="G790" t="str">
            <v>7ﾏﾂﾓﾄ</v>
          </cell>
        </row>
        <row r="791">
          <cell r="A791">
            <v>7075</v>
          </cell>
          <cell r="B791" t="str">
            <v>（有）松山組</v>
          </cell>
          <cell r="C791" t="str">
            <v/>
          </cell>
          <cell r="D791" t="str">
            <v>松山　長次</v>
          </cell>
          <cell r="E791" t="str">
            <v>南松浦郡岐宿町松山郷１７８９－２</v>
          </cell>
          <cell r="F791" t="str">
            <v>0959-83-1062</v>
          </cell>
          <cell r="G791" t="str">
            <v>7ﾏﾂﾔﾏ</v>
          </cell>
        </row>
        <row r="792">
          <cell r="A792">
            <v>7076</v>
          </cell>
          <cell r="B792" t="str">
            <v>（株）三浦組</v>
          </cell>
          <cell r="C792" t="str">
            <v/>
          </cell>
          <cell r="D792" t="str">
            <v>三浦　勝人</v>
          </cell>
          <cell r="E792" t="str">
            <v>南松浦郡富江町職人郷１９４</v>
          </cell>
          <cell r="F792" t="str">
            <v>0959-86-1126</v>
          </cell>
          <cell r="G792" t="str">
            <v>7ﾐｳﾗｸﾞ</v>
          </cell>
        </row>
        <row r="793">
          <cell r="A793">
            <v>7077</v>
          </cell>
          <cell r="B793" t="str">
            <v>三村建設</v>
          </cell>
          <cell r="C793" t="str">
            <v/>
          </cell>
          <cell r="D793" t="str">
            <v>三村　政臣</v>
          </cell>
          <cell r="E793" t="str">
            <v>南松浦郡上五島町道土井郷３２３</v>
          </cell>
          <cell r="F793" t="str">
            <v>0959-52-3564</v>
          </cell>
          <cell r="G793" t="str">
            <v>7ﾐﾑﾗｹ</v>
          </cell>
        </row>
        <row r="794">
          <cell r="A794">
            <v>7078</v>
          </cell>
          <cell r="B794" t="str">
            <v>宮本建設</v>
          </cell>
          <cell r="C794" t="str">
            <v/>
          </cell>
          <cell r="D794" t="str">
            <v>宮本　敏男</v>
          </cell>
          <cell r="E794" t="str">
            <v>南松浦郡三井楽町柏郷６２７</v>
          </cell>
          <cell r="F794" t="str">
            <v>0959-84-2597</v>
          </cell>
          <cell r="G794" t="str">
            <v>7ﾐﾔﾓﾄ</v>
          </cell>
        </row>
        <row r="795">
          <cell r="A795">
            <v>7079</v>
          </cell>
          <cell r="B795" t="str">
            <v>（株）山田組</v>
          </cell>
          <cell r="C795" t="str">
            <v/>
          </cell>
          <cell r="D795" t="str">
            <v>山田　卓男</v>
          </cell>
          <cell r="E795" t="str">
            <v>南松浦郡上五島町青方郷字梅壷１８０８－２</v>
          </cell>
          <cell r="F795" t="str">
            <v>0959-52-2448</v>
          </cell>
          <cell r="G795" t="str">
            <v>7ﾔﾏﾀﾞｸﾞ</v>
          </cell>
        </row>
        <row r="796">
          <cell r="A796">
            <v>7080</v>
          </cell>
          <cell r="B796" t="str">
            <v>山田工業（有）</v>
          </cell>
          <cell r="C796" t="str">
            <v/>
          </cell>
          <cell r="D796" t="str">
            <v>山田　雅志</v>
          </cell>
          <cell r="E796" t="str">
            <v>南松浦郡三井楽町浜ノ畔郷１４８０</v>
          </cell>
          <cell r="F796" t="str">
            <v>0959-84-2271</v>
          </cell>
          <cell r="G796" t="str">
            <v>7ﾔﾏﾀﾞｺ</v>
          </cell>
        </row>
        <row r="797">
          <cell r="A797">
            <v>7081</v>
          </cell>
          <cell r="B797" t="str">
            <v>（株）山田土木</v>
          </cell>
          <cell r="C797" t="str">
            <v/>
          </cell>
          <cell r="D797" t="str">
            <v>山田　絹代</v>
          </cell>
          <cell r="E797" t="str">
            <v>南松浦郡岐宿町松山郷１２７７－２</v>
          </cell>
          <cell r="F797" t="str">
            <v>0959-83-1228</v>
          </cell>
          <cell r="G797" t="str">
            <v>7ﾔﾏﾀﾞﾄﾞ</v>
          </cell>
        </row>
        <row r="798">
          <cell r="A798">
            <v>7082</v>
          </cell>
          <cell r="B798" t="str">
            <v>（株）吉田組</v>
          </cell>
          <cell r="C798" t="str">
            <v/>
          </cell>
          <cell r="D798" t="str">
            <v>吉田　治保</v>
          </cell>
          <cell r="E798" t="str">
            <v>南松浦郡上五島町奈摩郷１６２－６</v>
          </cell>
          <cell r="F798" t="str">
            <v>0959-52-8111</v>
          </cell>
          <cell r="G798" t="str">
            <v>7ﾖｼﾀﾞｸﾞ</v>
          </cell>
        </row>
        <row r="799">
          <cell r="A799" t="str">
            <v/>
          </cell>
          <cell r="B799" t="str">
            <v/>
          </cell>
          <cell r="C799" t="str">
            <v/>
          </cell>
          <cell r="D799" t="str">
            <v/>
          </cell>
          <cell r="E799" t="str">
            <v/>
          </cell>
          <cell r="F799" t="str">
            <v/>
          </cell>
          <cell r="G799" t="str">
            <v/>
          </cell>
        </row>
        <row r="800">
          <cell r="A800" t="str">
            <v/>
          </cell>
          <cell r="B800" t="str">
            <v/>
          </cell>
          <cell r="C800" t="str">
            <v/>
          </cell>
          <cell r="D800" t="str">
            <v/>
          </cell>
          <cell r="E800" t="str">
            <v/>
          </cell>
          <cell r="F800" t="str">
            <v/>
          </cell>
          <cell r="G800" t="str">
            <v/>
          </cell>
        </row>
        <row r="801">
          <cell r="A801" t="str">
            <v/>
          </cell>
          <cell r="B801" t="str">
            <v/>
          </cell>
          <cell r="C801" t="str">
            <v/>
          </cell>
          <cell r="D801" t="str">
            <v/>
          </cell>
          <cell r="E801" t="str">
            <v/>
          </cell>
          <cell r="F801" t="str">
            <v/>
          </cell>
          <cell r="G801" t="str">
            <v/>
          </cell>
        </row>
        <row r="802">
          <cell r="A802" t="str">
            <v/>
          </cell>
          <cell r="B802" t="str">
            <v/>
          </cell>
          <cell r="C802" t="str">
            <v/>
          </cell>
          <cell r="D802" t="str">
            <v/>
          </cell>
          <cell r="E802" t="str">
            <v/>
          </cell>
          <cell r="F802" t="str">
            <v/>
          </cell>
          <cell r="G802" t="str">
            <v/>
          </cell>
        </row>
        <row r="803">
          <cell r="A803" t="str">
            <v/>
          </cell>
          <cell r="B803" t="str">
            <v/>
          </cell>
          <cell r="C803" t="str">
            <v/>
          </cell>
          <cell r="D803" t="str">
            <v/>
          </cell>
          <cell r="E803" t="str">
            <v/>
          </cell>
          <cell r="F803" t="str">
            <v/>
          </cell>
          <cell r="G803" t="str">
            <v/>
          </cell>
        </row>
        <row r="804">
          <cell r="A804" t="str">
            <v/>
          </cell>
          <cell r="B804" t="str">
            <v/>
          </cell>
          <cell r="C804" t="str">
            <v/>
          </cell>
          <cell r="D804" t="str">
            <v/>
          </cell>
          <cell r="E804" t="str">
            <v/>
          </cell>
          <cell r="F804" t="str">
            <v/>
          </cell>
          <cell r="G804" t="str">
            <v/>
          </cell>
        </row>
        <row r="805">
          <cell r="A805">
            <v>8001</v>
          </cell>
          <cell r="B805" t="str">
            <v>（株）壱岐産業</v>
          </cell>
          <cell r="C805" t="str">
            <v/>
          </cell>
          <cell r="D805" t="str">
            <v>真弓　倉夫</v>
          </cell>
          <cell r="E805" t="str">
            <v>壱岐郡石田町池田西触８６２－２</v>
          </cell>
          <cell r="F805" t="str">
            <v>09204-4-5071</v>
          </cell>
          <cell r="G805" t="str">
            <v>8ｲｷｻﾝ</v>
          </cell>
        </row>
        <row r="806">
          <cell r="A806">
            <v>8002</v>
          </cell>
          <cell r="B806" t="str">
            <v>壱岐土木工業（株）</v>
          </cell>
          <cell r="C806" t="str">
            <v/>
          </cell>
          <cell r="D806" t="str">
            <v>中野　安隆</v>
          </cell>
          <cell r="E806" t="str">
            <v>壱岐郡芦辺町中野郷本村触８００</v>
          </cell>
          <cell r="F806" t="str">
            <v>09204-5-3113</v>
          </cell>
          <cell r="G806" t="str">
            <v>8ｲｷﾄﾞﾎﾞ</v>
          </cell>
        </row>
        <row r="807">
          <cell r="A807">
            <v>8003</v>
          </cell>
          <cell r="B807" t="str">
            <v>（有）石尾建設</v>
          </cell>
          <cell r="C807" t="str">
            <v/>
          </cell>
          <cell r="D807" t="str">
            <v>石尾　衛</v>
          </cell>
          <cell r="E807" t="str">
            <v>壱岐郡勝本町本宮西触３８７－６</v>
          </cell>
          <cell r="F807" t="str">
            <v>09204-3-0055</v>
          </cell>
          <cell r="G807" t="str">
            <v>8ｲｼｵｹ</v>
          </cell>
        </row>
        <row r="808">
          <cell r="A808">
            <v>8004</v>
          </cell>
          <cell r="B808" t="str">
            <v>（有）石橋組</v>
          </cell>
          <cell r="C808" t="str">
            <v/>
          </cell>
          <cell r="D808" t="str">
            <v>松永　武</v>
          </cell>
          <cell r="E808" t="str">
            <v>壱岐郡郷ノ浦町志原西触６１６－３</v>
          </cell>
          <cell r="F808" t="str">
            <v>09204-7-0075</v>
          </cell>
          <cell r="G808" t="str">
            <v>8ｲｼﾊﾞｼ</v>
          </cell>
        </row>
        <row r="809">
          <cell r="A809">
            <v>8005</v>
          </cell>
          <cell r="B809" t="str">
            <v>（株）壱松組</v>
          </cell>
          <cell r="C809" t="str">
            <v/>
          </cell>
          <cell r="D809" t="str">
            <v>末永　孝子</v>
          </cell>
          <cell r="E809" t="str">
            <v>壱岐郡郷ノ浦町片原触２９－１</v>
          </cell>
          <cell r="F809" t="str">
            <v>09204-5-1094</v>
          </cell>
          <cell r="G809" t="str">
            <v>8ｲﾁﾏﾂ</v>
          </cell>
        </row>
        <row r="810">
          <cell r="A810">
            <v>8006</v>
          </cell>
          <cell r="B810" t="str">
            <v>（有）市山建設</v>
          </cell>
          <cell r="C810" t="str">
            <v/>
          </cell>
          <cell r="D810" t="str">
            <v>市山　壽</v>
          </cell>
          <cell r="E810" t="str">
            <v>壱岐郡芦辺町諸吉大石触４７２－１０</v>
          </cell>
          <cell r="F810" t="str">
            <v>09204-5-0050</v>
          </cell>
          <cell r="G810" t="str">
            <v>8ｲﾁﾔﾏ</v>
          </cell>
        </row>
        <row r="811">
          <cell r="A811">
            <v>8007</v>
          </cell>
          <cell r="B811" t="str">
            <v>（有）大浦組</v>
          </cell>
          <cell r="C811" t="str">
            <v/>
          </cell>
          <cell r="D811" t="str">
            <v>大浦　土雄</v>
          </cell>
          <cell r="E811" t="str">
            <v>壱岐郡郷ノ浦町東触７８８</v>
          </cell>
          <cell r="F811" t="str">
            <v>09204-7-0522</v>
          </cell>
          <cell r="G811" t="str">
            <v>8ｵｵｳﾗ</v>
          </cell>
        </row>
        <row r="812">
          <cell r="A812">
            <v>8008</v>
          </cell>
          <cell r="B812" t="str">
            <v>（株）岡本組</v>
          </cell>
          <cell r="C812" t="str">
            <v/>
          </cell>
          <cell r="D812" t="str">
            <v>岡本　一</v>
          </cell>
          <cell r="E812" t="str">
            <v>壱岐郡芦辺町諸吉二亦触５６０－２</v>
          </cell>
          <cell r="F812" t="str">
            <v>09204-5-0196</v>
          </cell>
          <cell r="G812" t="str">
            <v>8ｵｶﾓﾄ</v>
          </cell>
        </row>
        <row r="813">
          <cell r="A813">
            <v>8009</v>
          </cell>
          <cell r="B813" t="str">
            <v>（株）岡本組</v>
          </cell>
          <cell r="C813" t="str">
            <v/>
          </cell>
          <cell r="D813" t="str">
            <v>岡本　一</v>
          </cell>
          <cell r="E813" t="str">
            <v>壱岐郡芦辺町諸吉二亦触１４８</v>
          </cell>
          <cell r="F813" t="str">
            <v>09204-5-0196</v>
          </cell>
          <cell r="G813" t="str">
            <v>8ｵｶﾓﾄ</v>
          </cell>
        </row>
        <row r="814">
          <cell r="A814">
            <v>8010</v>
          </cell>
          <cell r="B814" t="str">
            <v>（株）岸本組壱岐支店</v>
          </cell>
          <cell r="C814" t="str">
            <v/>
          </cell>
          <cell r="D814" t="str">
            <v>山崎　一男</v>
          </cell>
          <cell r="E814" t="str">
            <v>壱岐郡石田町大字石田印通寺浦３０１</v>
          </cell>
          <cell r="F814" t="str">
            <v>09204-</v>
          </cell>
          <cell r="G814" t="str">
            <v>8ｷｼﾓﾄ</v>
          </cell>
        </row>
        <row r="815">
          <cell r="A815">
            <v>8011</v>
          </cell>
          <cell r="B815" t="str">
            <v>（株）倉元建設</v>
          </cell>
          <cell r="C815" t="str">
            <v/>
          </cell>
          <cell r="D815" t="str">
            <v>松本　鶴夫</v>
          </cell>
          <cell r="E815" t="str">
            <v>壱岐郡勝本町宮仲触１９９</v>
          </cell>
          <cell r="F815" t="str">
            <v>09204-3-0268</v>
          </cell>
          <cell r="G815" t="str">
            <v>8ｸﾗﾓﾄ</v>
          </cell>
        </row>
        <row r="816">
          <cell r="A816">
            <v>8012</v>
          </cell>
          <cell r="B816" t="str">
            <v>（株）倉本組</v>
          </cell>
          <cell r="C816" t="str">
            <v/>
          </cell>
          <cell r="D816" t="str">
            <v>倉本　眞臣</v>
          </cell>
          <cell r="E816" t="str">
            <v>壱岐郡郷ノ浦町片原触１１６３</v>
          </cell>
          <cell r="F816" t="str">
            <v>09204-7-3813</v>
          </cell>
          <cell r="G816" t="str">
            <v>8ｸﾗﾓﾄ</v>
          </cell>
        </row>
        <row r="817">
          <cell r="A817">
            <v>8013</v>
          </cell>
          <cell r="B817" t="str">
            <v>倉本工務店</v>
          </cell>
          <cell r="C817" t="str">
            <v/>
          </cell>
          <cell r="D817" t="str">
            <v>倉本　豊昭</v>
          </cell>
          <cell r="E817" t="str">
            <v>壱岐郡勝本町本宮仲触９９６</v>
          </cell>
          <cell r="F817" t="str">
            <v>09204-3-0856</v>
          </cell>
          <cell r="G817" t="str">
            <v>8ｸﾗﾓﾄ</v>
          </cell>
        </row>
        <row r="818">
          <cell r="A818">
            <v>8014</v>
          </cell>
          <cell r="B818" t="str">
            <v>（有）建設工芸博栄</v>
          </cell>
          <cell r="C818" t="str">
            <v/>
          </cell>
          <cell r="D818" t="str">
            <v>市山　博文</v>
          </cell>
          <cell r="E818" t="str">
            <v>壱岐郡郷ノ浦町片原触銭山１７３０</v>
          </cell>
          <cell r="F818" t="str">
            <v>09204-7-4513</v>
          </cell>
          <cell r="G818" t="str">
            <v>8ｹﾝｾﾂ</v>
          </cell>
        </row>
        <row r="819">
          <cell r="A819">
            <v>8015</v>
          </cell>
          <cell r="B819" t="str">
            <v>第一緑化建設（株）</v>
          </cell>
          <cell r="C819" t="str">
            <v/>
          </cell>
          <cell r="D819" t="str">
            <v>長岡　英雄</v>
          </cell>
          <cell r="E819" t="str">
            <v>壱岐郡勝本町大久保触１７７４</v>
          </cell>
          <cell r="F819" t="str">
            <v>09204-2-2239</v>
          </cell>
          <cell r="G819" t="str">
            <v>8ﾀﾞｲｲﾁ</v>
          </cell>
        </row>
        <row r="820">
          <cell r="A820">
            <v>8016</v>
          </cell>
          <cell r="B820" t="str">
            <v>（株）大和建設</v>
          </cell>
          <cell r="C820" t="str">
            <v/>
          </cell>
          <cell r="D820" t="str">
            <v>長岡　末大</v>
          </cell>
          <cell r="E820" t="str">
            <v>壱岐郡勝本町北触５１２</v>
          </cell>
          <cell r="F820" t="str">
            <v>09204-2-0458</v>
          </cell>
          <cell r="G820" t="str">
            <v>8ﾀﾞｲﾜｹ</v>
          </cell>
        </row>
        <row r="821">
          <cell r="A821">
            <v>8017</v>
          </cell>
          <cell r="B821" t="str">
            <v>（株）大和建設</v>
          </cell>
          <cell r="C821" t="str">
            <v/>
          </cell>
          <cell r="D821" t="str">
            <v>長岡　末大</v>
          </cell>
          <cell r="E821" t="str">
            <v>壱岐郡勝本町北触５１２</v>
          </cell>
          <cell r="F821" t="str">
            <v>09204-2-0458</v>
          </cell>
          <cell r="G821" t="str">
            <v>8ﾀﾞｲﾜｹ</v>
          </cell>
        </row>
        <row r="822">
          <cell r="A822">
            <v>8018</v>
          </cell>
          <cell r="B822" t="str">
            <v>（株）立場川工務店</v>
          </cell>
          <cell r="C822" t="str">
            <v/>
          </cell>
          <cell r="D822" t="str">
            <v>立場川　家通</v>
          </cell>
          <cell r="E822" t="str">
            <v>壱岐郡郷ノ浦町東触６４９－１</v>
          </cell>
          <cell r="F822" t="str">
            <v>09204-7-1619</v>
          </cell>
          <cell r="G822" t="str">
            <v>8ﾀﾁﾊﾞｶﾜ</v>
          </cell>
        </row>
        <row r="823">
          <cell r="A823">
            <v>8019</v>
          </cell>
          <cell r="B823" t="str">
            <v>中央産業（有）</v>
          </cell>
          <cell r="C823" t="str">
            <v/>
          </cell>
          <cell r="D823" t="str">
            <v>山口　剛</v>
          </cell>
          <cell r="E823" t="str">
            <v>壱岐郡芦辺町箱崎中山触３９４</v>
          </cell>
          <cell r="F823" t="str">
            <v>09204-5-0215</v>
          </cell>
          <cell r="G823" t="str">
            <v>8ﾁｭｳｵｳ</v>
          </cell>
        </row>
        <row r="824">
          <cell r="A824">
            <v>8020</v>
          </cell>
          <cell r="B824" t="str">
            <v>（有）塚本工務店</v>
          </cell>
          <cell r="C824" t="str">
            <v/>
          </cell>
          <cell r="D824" t="str">
            <v>塚本　隆</v>
          </cell>
          <cell r="E824" t="str">
            <v>壱岐郡郷ノ浦町麦谷触１５６９</v>
          </cell>
          <cell r="F824" t="str">
            <v>09204-7-2273</v>
          </cell>
          <cell r="G824" t="str">
            <v>8ﾂｶﾓﾄ</v>
          </cell>
        </row>
        <row r="825">
          <cell r="A825">
            <v>8021</v>
          </cell>
          <cell r="B825" t="str">
            <v>（有）辻工務店</v>
          </cell>
          <cell r="C825" t="str">
            <v/>
          </cell>
          <cell r="D825" t="str">
            <v>辻　喬市</v>
          </cell>
          <cell r="E825" t="str">
            <v>壱岐郡勝本町仲触４６４</v>
          </cell>
          <cell r="F825" t="str">
            <v>09204-2-1095</v>
          </cell>
          <cell r="G825" t="str">
            <v>8ﾂｼﾞｺｳ</v>
          </cell>
        </row>
        <row r="826">
          <cell r="A826">
            <v>8022</v>
          </cell>
          <cell r="B826" t="str">
            <v>寺田工務店</v>
          </cell>
          <cell r="C826" t="str">
            <v/>
          </cell>
          <cell r="D826" t="str">
            <v>寺田　義績</v>
          </cell>
          <cell r="E826" t="str">
            <v>壱岐郡芦辺町箱崎釘之尾触１</v>
          </cell>
          <cell r="F826" t="str">
            <v>09204-5-2287</v>
          </cell>
          <cell r="G826" t="str">
            <v>8ﾃﾗﾀﾞｺ</v>
          </cell>
        </row>
        <row r="827">
          <cell r="A827">
            <v>8023</v>
          </cell>
          <cell r="B827" t="str">
            <v>豊坂建設</v>
          </cell>
          <cell r="C827" t="str">
            <v/>
          </cell>
          <cell r="D827" t="str">
            <v>豊坂　義一</v>
          </cell>
          <cell r="E827" t="str">
            <v>壱岐郡勝本町東触２１８１</v>
          </cell>
          <cell r="F827" t="str">
            <v>09204-2-1397</v>
          </cell>
          <cell r="G827" t="str">
            <v>8ﾄﾖｻｶ</v>
          </cell>
        </row>
        <row r="828">
          <cell r="A828">
            <v>8024</v>
          </cell>
          <cell r="B828" t="str">
            <v>（株）長岡建設</v>
          </cell>
          <cell r="C828" t="str">
            <v/>
          </cell>
          <cell r="D828" t="str">
            <v>長岡　尚芳</v>
          </cell>
          <cell r="E828" t="str">
            <v>壱岐郡郷ノ浦町本村触４８７</v>
          </cell>
          <cell r="F828" t="str">
            <v>09204-7-0073</v>
          </cell>
          <cell r="G828" t="str">
            <v>8ﾅｶﾞｵｶ</v>
          </cell>
        </row>
        <row r="829">
          <cell r="A829">
            <v>8025</v>
          </cell>
          <cell r="B829" t="str">
            <v>（株）長岡組</v>
          </cell>
          <cell r="C829" t="str">
            <v/>
          </cell>
          <cell r="D829" t="str">
            <v>長岡　尚芳</v>
          </cell>
          <cell r="E829" t="str">
            <v>壱岐郡郷ノ浦町本村触４８７</v>
          </cell>
          <cell r="F829" t="str">
            <v>09204-7-0073</v>
          </cell>
          <cell r="G829" t="str">
            <v>8ﾅｶﾞｵｶ</v>
          </cell>
        </row>
        <row r="830">
          <cell r="A830">
            <v>8026</v>
          </cell>
          <cell r="B830" t="str">
            <v>（有）長嶋建設</v>
          </cell>
          <cell r="C830" t="str">
            <v/>
          </cell>
          <cell r="D830" t="str">
            <v>長嶋　慶吾</v>
          </cell>
          <cell r="E830" t="str">
            <v>壱岐郡郷ノ浦町郷ノ浦１３４</v>
          </cell>
          <cell r="F830" t="str">
            <v>09204-7-0632</v>
          </cell>
          <cell r="G830" t="str">
            <v>8ﾅｶﾞｼﾏ</v>
          </cell>
        </row>
        <row r="831">
          <cell r="A831">
            <v>8027</v>
          </cell>
          <cell r="B831" t="str">
            <v>（有）長嶋組</v>
          </cell>
          <cell r="C831" t="str">
            <v/>
          </cell>
          <cell r="D831" t="str">
            <v>長嶋　千代武</v>
          </cell>
          <cell r="E831" t="str">
            <v>壱岐郡芦辺町深江栄触６６３</v>
          </cell>
          <cell r="F831" t="str">
            <v>09204-5-0431</v>
          </cell>
          <cell r="G831" t="str">
            <v>8ﾅｶﾞｼﾏ</v>
          </cell>
        </row>
        <row r="832">
          <cell r="A832">
            <v>8028</v>
          </cell>
          <cell r="B832" t="str">
            <v>中原建設（株）</v>
          </cell>
          <cell r="C832" t="str">
            <v>代表取締役</v>
          </cell>
          <cell r="D832" t="str">
            <v>中原　達夫</v>
          </cell>
          <cell r="E832" t="str">
            <v>壱岐郡芦辺町箱崎大左右触５０８－６</v>
          </cell>
          <cell r="F832" t="str">
            <v>09204-5-2300</v>
          </cell>
          <cell r="G832" t="str">
            <v>8ﾅｶﾊﾗ</v>
          </cell>
        </row>
        <row r="833">
          <cell r="A833">
            <v>8029</v>
          </cell>
          <cell r="B833" t="str">
            <v>（有）西日本技研</v>
          </cell>
          <cell r="C833" t="str">
            <v/>
          </cell>
          <cell r="D833" t="str">
            <v>音嶋　正吾</v>
          </cell>
          <cell r="E833" t="str">
            <v>壱岐郡石田町筒城西触６８２</v>
          </cell>
          <cell r="F833" t="str">
            <v>09204-4-6072</v>
          </cell>
          <cell r="G833" t="str">
            <v>8ﾆｼﾆﾎﾝ</v>
          </cell>
        </row>
        <row r="834">
          <cell r="A834">
            <v>8030</v>
          </cell>
          <cell r="B834" t="str">
            <v>野元組</v>
          </cell>
          <cell r="C834" t="str">
            <v/>
          </cell>
          <cell r="D834" t="str">
            <v>野元　厚</v>
          </cell>
          <cell r="E834" t="str">
            <v>壱岐郡芦辺町諸吉二亦触１２９１</v>
          </cell>
          <cell r="F834" t="str">
            <v>09204-5-1357</v>
          </cell>
          <cell r="G834" t="str">
            <v>8ﾉﾓﾄｸﾞ</v>
          </cell>
        </row>
        <row r="835">
          <cell r="A835">
            <v>8031</v>
          </cell>
          <cell r="B835" t="str">
            <v>平尾建設（株）</v>
          </cell>
          <cell r="C835" t="str">
            <v/>
          </cell>
          <cell r="D835" t="str">
            <v>平尾　健次</v>
          </cell>
          <cell r="E835" t="str">
            <v>壱岐郡郷ノ浦町柳田触１４２</v>
          </cell>
          <cell r="F835" t="str">
            <v>09204-7-5018</v>
          </cell>
          <cell r="G835" t="str">
            <v>8ﾋﾗｵｹ</v>
          </cell>
        </row>
        <row r="836">
          <cell r="A836">
            <v>8032</v>
          </cell>
          <cell r="B836" t="str">
            <v>（有）広瀬組</v>
          </cell>
          <cell r="C836" t="str">
            <v/>
          </cell>
          <cell r="D836" t="str">
            <v>広瀬　守孝</v>
          </cell>
          <cell r="E836" t="str">
            <v>壱岐郡石田町石田西触１３７０</v>
          </cell>
          <cell r="F836" t="str">
            <v>09204-4-5059</v>
          </cell>
          <cell r="G836" t="str">
            <v>8ﾋﾛｾｸﾞ</v>
          </cell>
        </row>
        <row r="837">
          <cell r="A837">
            <v>8033</v>
          </cell>
          <cell r="B837" t="str">
            <v>（有）福田建設</v>
          </cell>
          <cell r="C837" t="str">
            <v/>
          </cell>
          <cell r="D837" t="str">
            <v>福田　善春</v>
          </cell>
          <cell r="E837" t="str">
            <v>壱岐郡勝本町本宮仲触６２４</v>
          </cell>
          <cell r="F837" t="str">
            <v>09204-3-0426</v>
          </cell>
          <cell r="G837" t="str">
            <v>8ﾌｸﾀﾞｹ</v>
          </cell>
        </row>
        <row r="838">
          <cell r="A838">
            <v>8034</v>
          </cell>
          <cell r="B838" t="str">
            <v>（有）富士建設</v>
          </cell>
          <cell r="C838" t="str">
            <v/>
          </cell>
          <cell r="D838" t="str">
            <v>長島　安光</v>
          </cell>
          <cell r="E838" t="str">
            <v>壱岐郡郷ノ浦町牛方触２６０</v>
          </cell>
          <cell r="F838" t="str">
            <v>09204-7-1202</v>
          </cell>
          <cell r="G838" t="str">
            <v>8ﾌｼﾞｹﾝ</v>
          </cell>
        </row>
        <row r="839">
          <cell r="A839">
            <v>8035</v>
          </cell>
          <cell r="B839" t="str">
            <v>（株）宮坂組</v>
          </cell>
          <cell r="C839" t="str">
            <v/>
          </cell>
          <cell r="D839" t="str">
            <v>宮坂　幸秋</v>
          </cell>
          <cell r="E839" t="str">
            <v>壱岐郡芦辺町中野郷本村触２６６</v>
          </cell>
          <cell r="F839" t="str">
            <v>09204-5-3016</v>
          </cell>
          <cell r="G839" t="str">
            <v>8ﾐﾔｻｶ</v>
          </cell>
        </row>
        <row r="840">
          <cell r="A840">
            <v>8036</v>
          </cell>
          <cell r="B840" t="str">
            <v>（有）目良組</v>
          </cell>
          <cell r="C840" t="str">
            <v/>
          </cell>
          <cell r="D840" t="str">
            <v>目良　二郎</v>
          </cell>
          <cell r="E840" t="str">
            <v>壱岐郡郷ノ浦町本村触５４７</v>
          </cell>
          <cell r="F840" t="str">
            <v>09204-7-4726</v>
          </cell>
          <cell r="G840" t="str">
            <v>8ﾒﾗｸﾞﾐ</v>
          </cell>
        </row>
        <row r="841">
          <cell r="A841">
            <v>8037</v>
          </cell>
          <cell r="B841" t="str">
            <v>（有）森山工務店</v>
          </cell>
          <cell r="C841" t="str">
            <v/>
          </cell>
          <cell r="D841" t="str">
            <v>森山　喜伴</v>
          </cell>
          <cell r="E841" t="str">
            <v>壱岐郡芦辺町深江平触１８０</v>
          </cell>
          <cell r="F841" t="str">
            <v>09204-5-0480</v>
          </cell>
          <cell r="G841" t="str">
            <v>8ﾓﾘﾔﾏ</v>
          </cell>
        </row>
        <row r="842">
          <cell r="A842">
            <v>8038</v>
          </cell>
          <cell r="B842" t="str">
            <v>（有）安川建設</v>
          </cell>
          <cell r="C842" t="str">
            <v/>
          </cell>
          <cell r="D842" t="str">
            <v>吉永　俊郎</v>
          </cell>
          <cell r="E842" t="str">
            <v>壱岐郡石田町石田東触８５３</v>
          </cell>
          <cell r="F842" t="str">
            <v>09204-4-5437</v>
          </cell>
          <cell r="G842" t="str">
            <v>8ﾔｽｶﾜ</v>
          </cell>
        </row>
        <row r="843">
          <cell r="A843">
            <v>8039</v>
          </cell>
          <cell r="B843" t="str">
            <v>（株）山内組</v>
          </cell>
          <cell r="C843" t="str">
            <v/>
          </cell>
          <cell r="D843" t="str">
            <v>山内　昇</v>
          </cell>
          <cell r="E843" t="str">
            <v>壱岐郡郷ノ浦町柳田触１３１－１</v>
          </cell>
          <cell r="F843" t="str">
            <v>09204-7-0525</v>
          </cell>
          <cell r="G843" t="str">
            <v>8ﾔﾏｳﾁ</v>
          </cell>
        </row>
        <row r="844">
          <cell r="A844">
            <v>8040</v>
          </cell>
          <cell r="B844" t="str">
            <v>（有）山政建設</v>
          </cell>
          <cell r="C844" t="str">
            <v/>
          </cell>
          <cell r="D844" t="str">
            <v>山本　政作</v>
          </cell>
          <cell r="E844" t="str">
            <v>壱岐郡石田町池田仲触１２２６</v>
          </cell>
          <cell r="F844" t="str">
            <v>09204-4-6685</v>
          </cell>
          <cell r="G844" t="str">
            <v>8ﾔﾏﾏｻ</v>
          </cell>
        </row>
        <row r="845">
          <cell r="A845">
            <v>8041</v>
          </cell>
          <cell r="B845" t="str">
            <v>（株）横山建設</v>
          </cell>
          <cell r="C845" t="str">
            <v/>
          </cell>
          <cell r="D845" t="str">
            <v>横山　保</v>
          </cell>
          <cell r="E845" t="str">
            <v>壱岐郡郷ノ浦町本村触３０－１</v>
          </cell>
          <cell r="F845" t="str">
            <v>09204-7-1145</v>
          </cell>
          <cell r="G845" t="str">
            <v>8ﾖｺﾔﾏ</v>
          </cell>
        </row>
        <row r="846">
          <cell r="A846">
            <v>8042</v>
          </cell>
          <cell r="B846" t="str">
            <v>（株）吉川建設</v>
          </cell>
          <cell r="C846" t="str">
            <v/>
          </cell>
          <cell r="D846" t="str">
            <v>吉川　幸治</v>
          </cell>
          <cell r="E846" t="str">
            <v>壱岐郡芦辺町芦辺浦２３６</v>
          </cell>
          <cell r="F846" t="str">
            <v>09204-5-0044</v>
          </cell>
          <cell r="G846" t="str">
            <v>8ﾖｼｶﾜ</v>
          </cell>
        </row>
        <row r="847">
          <cell r="A847" t="str">
            <v/>
          </cell>
          <cell r="B847" t="str">
            <v/>
          </cell>
          <cell r="C847" t="str">
            <v/>
          </cell>
          <cell r="D847" t="str">
            <v/>
          </cell>
          <cell r="E847" t="str">
            <v/>
          </cell>
          <cell r="F847" t="str">
            <v/>
          </cell>
          <cell r="G847" t="str">
            <v/>
          </cell>
        </row>
        <row r="848">
          <cell r="A848" t="str">
            <v/>
          </cell>
          <cell r="B848" t="str">
            <v/>
          </cell>
          <cell r="C848" t="str">
            <v/>
          </cell>
          <cell r="D848" t="str">
            <v/>
          </cell>
          <cell r="E848" t="str">
            <v/>
          </cell>
          <cell r="F848" t="str">
            <v/>
          </cell>
          <cell r="G848" t="str">
            <v/>
          </cell>
        </row>
        <row r="849">
          <cell r="A849" t="str">
            <v/>
          </cell>
          <cell r="B849" t="str">
            <v/>
          </cell>
          <cell r="C849" t="str">
            <v/>
          </cell>
          <cell r="D849" t="str">
            <v/>
          </cell>
          <cell r="E849" t="str">
            <v/>
          </cell>
          <cell r="F849" t="str">
            <v/>
          </cell>
          <cell r="G849" t="str">
            <v/>
          </cell>
        </row>
        <row r="850">
          <cell r="A850" t="str">
            <v/>
          </cell>
          <cell r="B850" t="str">
            <v/>
          </cell>
          <cell r="C850" t="str">
            <v/>
          </cell>
          <cell r="D850" t="str">
            <v/>
          </cell>
          <cell r="E850" t="str">
            <v/>
          </cell>
          <cell r="F850" t="str">
            <v/>
          </cell>
          <cell r="G850" t="str">
            <v/>
          </cell>
        </row>
        <row r="851">
          <cell r="A851" t="str">
            <v/>
          </cell>
          <cell r="B851" t="str">
            <v/>
          </cell>
          <cell r="C851" t="str">
            <v/>
          </cell>
          <cell r="D851" t="str">
            <v/>
          </cell>
          <cell r="E851" t="str">
            <v/>
          </cell>
          <cell r="F851" t="str">
            <v/>
          </cell>
          <cell r="G851" t="str">
            <v/>
          </cell>
        </row>
        <row r="852">
          <cell r="A852" t="str">
            <v/>
          </cell>
          <cell r="B852" t="str">
            <v/>
          </cell>
          <cell r="C852" t="str">
            <v/>
          </cell>
          <cell r="D852" t="str">
            <v/>
          </cell>
          <cell r="E852" t="str">
            <v/>
          </cell>
          <cell r="F852" t="str">
            <v/>
          </cell>
          <cell r="G852" t="str">
            <v/>
          </cell>
        </row>
        <row r="853">
          <cell r="A853">
            <v>9001</v>
          </cell>
          <cell r="B853" t="str">
            <v>阿比留住建</v>
          </cell>
          <cell r="C853" t="str">
            <v/>
          </cell>
          <cell r="D853" t="str">
            <v>阿比留　至男</v>
          </cell>
          <cell r="E853" t="str">
            <v>上県郡上県町大字瀬田１９２</v>
          </cell>
          <cell r="F853" t="str">
            <v>09208-5-1076</v>
          </cell>
          <cell r="G853" t="str">
            <v>9ｱﾋﾙ</v>
          </cell>
        </row>
        <row r="854">
          <cell r="A854">
            <v>9002</v>
          </cell>
          <cell r="B854" t="str">
            <v>阿比留工務店</v>
          </cell>
          <cell r="C854" t="str">
            <v/>
          </cell>
          <cell r="D854" t="str">
            <v>阿比留　亀男</v>
          </cell>
          <cell r="E854" t="str">
            <v>下県郡厳原町大字豆酸３０７２</v>
          </cell>
          <cell r="F854" t="str">
            <v>09205-7-0036</v>
          </cell>
          <cell r="G854" t="str">
            <v>9ｱﾋﾞﾙｺ</v>
          </cell>
        </row>
        <row r="855">
          <cell r="A855">
            <v>9003</v>
          </cell>
          <cell r="B855" t="str">
            <v>阿比留（初）建設</v>
          </cell>
          <cell r="C855" t="str">
            <v/>
          </cell>
          <cell r="D855" t="str">
            <v>阿比留　初美</v>
          </cell>
          <cell r="E855" t="str">
            <v>下県郡豊玉町大字嵯峨６３０</v>
          </cell>
          <cell r="F855" t="str">
            <v>09205-9-0401</v>
          </cell>
          <cell r="G855" t="str">
            <v>9ｱﾋﾞﾙﾊﾂ</v>
          </cell>
        </row>
        <row r="856">
          <cell r="A856">
            <v>9004</v>
          </cell>
          <cell r="B856" t="str">
            <v>（有）糸瀬総建</v>
          </cell>
          <cell r="C856" t="str">
            <v/>
          </cell>
          <cell r="D856" t="str">
            <v>糸瀬　満</v>
          </cell>
          <cell r="E856" t="str">
            <v>上県郡上対馬町西泊１４９－２４</v>
          </cell>
          <cell r="F856" t="str">
            <v>09208-6-3326</v>
          </cell>
          <cell r="G856" t="str">
            <v>9ｲﾄｾ</v>
          </cell>
        </row>
        <row r="857">
          <cell r="A857">
            <v>9005</v>
          </cell>
          <cell r="B857" t="str">
            <v>糸瀬建設</v>
          </cell>
          <cell r="C857" t="str">
            <v/>
          </cell>
          <cell r="D857" t="str">
            <v>糸瀬　治</v>
          </cell>
          <cell r="E857" t="str">
            <v>上県郡上県町佐須奈乙２９７</v>
          </cell>
          <cell r="F857" t="str">
            <v>09208-4-2058</v>
          </cell>
          <cell r="G857" t="str">
            <v>9ｲﾄｾ</v>
          </cell>
        </row>
        <row r="858">
          <cell r="A858">
            <v>9006</v>
          </cell>
          <cell r="B858" t="str">
            <v>昭大建設</v>
          </cell>
          <cell r="C858" t="str">
            <v/>
          </cell>
          <cell r="D858" t="str">
            <v>糸瀬　昭喜</v>
          </cell>
          <cell r="E858" t="str">
            <v>上県郡上県町飼所８２３</v>
          </cell>
          <cell r="F858" t="str">
            <v>09208-5-0238</v>
          </cell>
          <cell r="G858" t="str">
            <v>9ｲﾄｾ</v>
          </cell>
        </row>
        <row r="859">
          <cell r="A859">
            <v>9007</v>
          </cell>
          <cell r="B859" t="str">
            <v>糸瀬組</v>
          </cell>
          <cell r="C859" t="str">
            <v/>
          </cell>
          <cell r="D859" t="str">
            <v>糸瀬　和夫</v>
          </cell>
          <cell r="E859" t="str">
            <v>下県郡厳原町大字久田道１５３３</v>
          </cell>
          <cell r="F859" t="str">
            <v>09205-2-1048</v>
          </cell>
          <cell r="G859" t="str">
            <v>9ｲﾄｾｸﾞ</v>
          </cell>
        </row>
        <row r="860">
          <cell r="A860">
            <v>9008</v>
          </cell>
          <cell r="B860" t="str">
            <v>（有）内山敏建設</v>
          </cell>
          <cell r="C860" t="str">
            <v/>
          </cell>
          <cell r="D860" t="str">
            <v>内山　敏</v>
          </cell>
          <cell r="E860" t="str">
            <v>下県郡厳原町大字内山１３５</v>
          </cell>
          <cell r="F860" t="str">
            <v>09205-7-0801</v>
          </cell>
          <cell r="G860" t="str">
            <v>9ｳﾁﾔﾏ</v>
          </cell>
        </row>
        <row r="861">
          <cell r="A861">
            <v>9009</v>
          </cell>
          <cell r="B861" t="str">
            <v>（有）梅野組</v>
          </cell>
          <cell r="C861" t="str">
            <v/>
          </cell>
          <cell r="D861" t="str">
            <v>梅野　正</v>
          </cell>
          <cell r="E861" t="str">
            <v>下県郡豊玉町大字曽６２６</v>
          </cell>
          <cell r="F861" t="str">
            <v>09205-8-0370</v>
          </cell>
          <cell r="G861" t="str">
            <v>9ｳﾒﾉ</v>
          </cell>
        </row>
        <row r="862">
          <cell r="A862">
            <v>9010</v>
          </cell>
          <cell r="B862" t="str">
            <v>江口工務店</v>
          </cell>
          <cell r="C862" t="str">
            <v/>
          </cell>
          <cell r="D862" t="str">
            <v>江口　清次</v>
          </cell>
          <cell r="E862" t="str">
            <v>上県郡上県町大字御園９１</v>
          </cell>
          <cell r="F862" t="str">
            <v>09208-5-0861</v>
          </cell>
          <cell r="G862" t="str">
            <v>9ｴｸﾞﾁ</v>
          </cell>
        </row>
        <row r="863">
          <cell r="A863">
            <v>9011</v>
          </cell>
          <cell r="B863" t="str">
            <v>（名）久保田組</v>
          </cell>
          <cell r="C863" t="str">
            <v/>
          </cell>
          <cell r="D863" t="str">
            <v>久保田　隆三</v>
          </cell>
          <cell r="E863" t="str">
            <v>下県郡厳原町大字日吉２４９－１</v>
          </cell>
          <cell r="F863" t="str">
            <v>09205-2-0383</v>
          </cell>
          <cell r="G863" t="str">
            <v>9ｸﾎﾞﾀ</v>
          </cell>
        </row>
        <row r="864">
          <cell r="A864">
            <v>9012</v>
          </cell>
          <cell r="B864" t="str">
            <v>小宮建設</v>
          </cell>
          <cell r="C864" t="str">
            <v/>
          </cell>
          <cell r="D864" t="str">
            <v>小宮　春喜</v>
          </cell>
          <cell r="E864" t="str">
            <v>上県郡上県町飼所８７０</v>
          </cell>
          <cell r="F864" t="str">
            <v>09208-5-1111</v>
          </cell>
          <cell r="G864" t="str">
            <v>9ｺﾐﾔ</v>
          </cell>
        </row>
        <row r="865">
          <cell r="A865">
            <v>9013</v>
          </cell>
          <cell r="B865" t="str">
            <v>小宮建設</v>
          </cell>
          <cell r="C865" t="str">
            <v/>
          </cell>
          <cell r="D865" t="str">
            <v>小宮　春喜</v>
          </cell>
          <cell r="E865" t="str">
            <v>上県郡上県町飼所８７０</v>
          </cell>
          <cell r="F865" t="str">
            <v>09208-5-1111</v>
          </cell>
          <cell r="G865" t="str">
            <v>9ｺﾐﾔ</v>
          </cell>
        </row>
        <row r="866">
          <cell r="A866">
            <v>9014</v>
          </cell>
          <cell r="B866" t="str">
            <v>（有）榮建設</v>
          </cell>
          <cell r="C866" t="str">
            <v/>
          </cell>
          <cell r="D866" t="str">
            <v>木村　栄</v>
          </cell>
          <cell r="E866" t="str">
            <v>下県郡厳原町大字下原４０７－１</v>
          </cell>
          <cell r="F866" t="str">
            <v>09205-6-1141</v>
          </cell>
          <cell r="G866" t="str">
            <v>9ｻｶｴ</v>
          </cell>
        </row>
        <row r="867">
          <cell r="A867">
            <v>9015</v>
          </cell>
          <cell r="B867" t="str">
            <v>（資）下岸組</v>
          </cell>
          <cell r="C867" t="str">
            <v/>
          </cell>
          <cell r="D867" t="str">
            <v>下岸　正敏</v>
          </cell>
          <cell r="E867" t="str">
            <v>上県郡上対馬町比田勝８５５</v>
          </cell>
          <cell r="F867" t="str">
            <v>09208-6-2209</v>
          </cell>
          <cell r="G867" t="str">
            <v>9ｼﾓｷｼ</v>
          </cell>
        </row>
        <row r="868">
          <cell r="A868">
            <v>9016</v>
          </cell>
          <cell r="B868" t="str">
            <v>（資）下岸組</v>
          </cell>
          <cell r="C868" t="str">
            <v/>
          </cell>
          <cell r="D868" t="str">
            <v>下岸　正敏</v>
          </cell>
          <cell r="E868" t="str">
            <v>上県郡上対馬町比田勝８５５</v>
          </cell>
          <cell r="F868" t="str">
            <v>09208-6-2209</v>
          </cell>
          <cell r="G868" t="str">
            <v>9ｼﾓｷｼ</v>
          </cell>
        </row>
        <row r="869">
          <cell r="A869">
            <v>9017</v>
          </cell>
          <cell r="B869" t="str">
            <v>城戸建築</v>
          </cell>
          <cell r="C869" t="str">
            <v/>
          </cell>
          <cell r="D869" t="str">
            <v>城戸　正三</v>
          </cell>
          <cell r="E869" t="str">
            <v>上県郡上対馬町大字泉１３７３－１</v>
          </cell>
          <cell r="F869" t="str">
            <v>09208-6-3368</v>
          </cell>
          <cell r="G869" t="str">
            <v>9ｼﾛﾄ</v>
          </cell>
        </row>
        <row r="870">
          <cell r="A870">
            <v>9018</v>
          </cell>
          <cell r="B870" t="str">
            <v>神宮工務店</v>
          </cell>
          <cell r="C870" t="str">
            <v/>
          </cell>
          <cell r="D870" t="str">
            <v>神宮　亨吉</v>
          </cell>
          <cell r="E870" t="str">
            <v>上県郡上対馬町西泊１１－１</v>
          </cell>
          <cell r="F870" t="str">
            <v>09208-6-3320</v>
          </cell>
          <cell r="G870" t="str">
            <v>9ｼﾞﾝｸﾞｳ</v>
          </cell>
        </row>
        <row r="871">
          <cell r="A871">
            <v>9019</v>
          </cell>
          <cell r="B871" t="str">
            <v>新対州開発（株）</v>
          </cell>
          <cell r="C871" t="str">
            <v/>
          </cell>
          <cell r="D871" t="str">
            <v>　岡　清作</v>
          </cell>
          <cell r="E871" t="str">
            <v>下県郡厳原町大字下原２８２－４</v>
          </cell>
          <cell r="F871" t="str">
            <v>09205-2-0208</v>
          </cell>
          <cell r="G871" t="str">
            <v>9ｼﾝﾀｲｼｭｳ</v>
          </cell>
        </row>
        <row r="872">
          <cell r="A872">
            <v>9020</v>
          </cell>
          <cell r="B872" t="str">
            <v>末國工務店</v>
          </cell>
          <cell r="C872" t="str">
            <v/>
          </cell>
          <cell r="D872" t="str">
            <v>末國　照美</v>
          </cell>
          <cell r="E872" t="str">
            <v>上県郡上対馬町西泊１６２－１２</v>
          </cell>
          <cell r="F872" t="str">
            <v>09208-6-2623</v>
          </cell>
          <cell r="G872" t="str">
            <v>9ｽｴｸﾆ</v>
          </cell>
        </row>
        <row r="873">
          <cell r="A873">
            <v>9021</v>
          </cell>
          <cell r="B873" t="str">
            <v>（有）杉原建設</v>
          </cell>
          <cell r="C873" t="str">
            <v/>
          </cell>
          <cell r="D873" t="str">
            <v>杉原　智美子</v>
          </cell>
          <cell r="E873" t="str">
            <v>上県郡上県町佐須奈乙２４０</v>
          </cell>
          <cell r="F873" t="str">
            <v>09208-4-2573</v>
          </cell>
          <cell r="G873" t="str">
            <v>9ｽｷﾞﾊﾗ</v>
          </cell>
        </row>
        <row r="874">
          <cell r="A874">
            <v>9022</v>
          </cell>
          <cell r="B874" t="str">
            <v>（株）早田組</v>
          </cell>
          <cell r="C874" t="str">
            <v/>
          </cell>
          <cell r="D874" t="str">
            <v>早田　豊</v>
          </cell>
          <cell r="E874" t="str">
            <v>下県郡美津島町大字け知乙４８１－９</v>
          </cell>
          <cell r="F874" t="str">
            <v>09205-4-2063</v>
          </cell>
          <cell r="G874" t="str">
            <v>9ｿｳﾀﾞｸﾞ</v>
          </cell>
        </row>
        <row r="875">
          <cell r="A875">
            <v>9023</v>
          </cell>
          <cell r="B875" t="str">
            <v>（株）早田組</v>
          </cell>
          <cell r="C875" t="str">
            <v/>
          </cell>
          <cell r="D875" t="str">
            <v>早田　豊</v>
          </cell>
          <cell r="E875" t="str">
            <v>下県郡美津島町大字け知乙４８１－９</v>
          </cell>
          <cell r="F875" t="str">
            <v>09205-4-2063</v>
          </cell>
          <cell r="G875" t="str">
            <v>9ｿｳﾀﾞｸﾞ</v>
          </cell>
        </row>
        <row r="876">
          <cell r="A876">
            <v>9024</v>
          </cell>
          <cell r="B876" t="str">
            <v>大祥建設（株）対馬営業所</v>
          </cell>
          <cell r="C876" t="str">
            <v/>
          </cell>
          <cell r="D876" t="str">
            <v>中田　実</v>
          </cell>
          <cell r="E876" t="str">
            <v>下県郡厳原町大字久田道１４８０</v>
          </cell>
          <cell r="F876" t="str">
            <v>09205-2-1848</v>
          </cell>
          <cell r="G876" t="str">
            <v>9ﾀﾞｲｼｮｳ</v>
          </cell>
        </row>
        <row r="877">
          <cell r="A877">
            <v>9025</v>
          </cell>
          <cell r="B877" t="str">
            <v>対星建設（株）</v>
          </cell>
          <cell r="C877" t="str">
            <v/>
          </cell>
          <cell r="D877" t="str">
            <v>濱本　キリ子</v>
          </cell>
          <cell r="E877" t="str">
            <v>下県郡厳原町大字宮谷２３３</v>
          </cell>
          <cell r="F877" t="str">
            <v>09205-2-1111</v>
          </cell>
          <cell r="G877" t="str">
            <v>9ﾀｲｾｲ</v>
          </cell>
        </row>
        <row r="878">
          <cell r="A878">
            <v>9026</v>
          </cell>
          <cell r="B878" t="str">
            <v>（株）大長建設</v>
          </cell>
          <cell r="C878" t="str">
            <v/>
          </cell>
          <cell r="D878" t="str">
            <v>長瀬　治</v>
          </cell>
          <cell r="E878" t="str">
            <v>下県郡厳原町大字東里字東山下１３９－１</v>
          </cell>
          <cell r="F878" t="str">
            <v>09205-2-6123</v>
          </cell>
          <cell r="G878" t="str">
            <v>9ﾀﾞｲﾅｶﾞ</v>
          </cell>
        </row>
        <row r="879">
          <cell r="A879">
            <v>9027</v>
          </cell>
          <cell r="B879" t="str">
            <v>（株）ダイヤ  対馬支店</v>
          </cell>
          <cell r="C879" t="str">
            <v/>
          </cell>
          <cell r="D879" t="str">
            <v>志水　敏治</v>
          </cell>
          <cell r="E879" t="str">
            <v>下県郡厳原町大字宮谷６１</v>
          </cell>
          <cell r="F879" t="str">
            <v>09205-2-0601</v>
          </cell>
          <cell r="G879" t="str">
            <v>9ﾀﾞｲﾔ</v>
          </cell>
        </row>
        <row r="880">
          <cell r="A880">
            <v>9028</v>
          </cell>
          <cell r="B880" t="str">
            <v>高雄興業</v>
          </cell>
          <cell r="C880" t="str">
            <v/>
          </cell>
          <cell r="D880" t="str">
            <v>畠中　光吉</v>
          </cell>
          <cell r="E880" t="str">
            <v>下県郡豊玉町大字仁位１４８６</v>
          </cell>
          <cell r="F880" t="str">
            <v>09205-8-0376</v>
          </cell>
          <cell r="G880" t="str">
            <v>9ﾀｶｵ</v>
          </cell>
        </row>
        <row r="881">
          <cell r="A881">
            <v>9029</v>
          </cell>
          <cell r="B881" t="str">
            <v>（有）高原組</v>
          </cell>
          <cell r="C881" t="str">
            <v/>
          </cell>
          <cell r="D881" t="str">
            <v>高原　　男</v>
          </cell>
          <cell r="E881" t="str">
            <v>下県郡豊玉町大字仁位６４０</v>
          </cell>
          <cell r="F881" t="str">
            <v>09205-8-1015</v>
          </cell>
          <cell r="G881" t="str">
            <v>9ﾀｶﾊﾗ</v>
          </cell>
        </row>
        <row r="882">
          <cell r="A882">
            <v>9030</v>
          </cell>
          <cell r="B882" t="str">
            <v>（有）財部建設</v>
          </cell>
          <cell r="C882" t="str">
            <v/>
          </cell>
          <cell r="D882" t="str">
            <v>財部　久信</v>
          </cell>
          <cell r="E882" t="str">
            <v>上県郡上対馬町大字琴１２４７</v>
          </cell>
          <cell r="F882" t="str">
            <v>09208-7-0127</v>
          </cell>
          <cell r="G882" t="str">
            <v>9ﾀｶﾗﾍﾞ</v>
          </cell>
        </row>
        <row r="883">
          <cell r="A883">
            <v>9031</v>
          </cell>
          <cell r="B883" t="str">
            <v>（有）財部建設</v>
          </cell>
          <cell r="C883" t="str">
            <v/>
          </cell>
          <cell r="D883" t="str">
            <v>財部　久信</v>
          </cell>
          <cell r="E883" t="str">
            <v>上県郡上対馬町大字琴１２４７</v>
          </cell>
          <cell r="F883" t="str">
            <v>09208-7-0127</v>
          </cell>
          <cell r="G883" t="str">
            <v>9ﾀｶﾗﾍﾞ</v>
          </cell>
        </row>
        <row r="884">
          <cell r="A884">
            <v>9032</v>
          </cell>
          <cell r="B884" t="str">
            <v>田口建設</v>
          </cell>
          <cell r="C884" t="str">
            <v/>
          </cell>
          <cell r="D884" t="str">
            <v>田口　宗人</v>
          </cell>
          <cell r="E884" t="str">
            <v>上県郡峰町大字三根１２３</v>
          </cell>
          <cell r="F884" t="str">
            <v>09208-3-0148</v>
          </cell>
          <cell r="G884" t="str">
            <v>9ﾀｸﾞﾁ</v>
          </cell>
        </row>
        <row r="885">
          <cell r="A885">
            <v>9033</v>
          </cell>
          <cell r="B885" t="str">
            <v>（有）武末工務店</v>
          </cell>
          <cell r="C885" t="str">
            <v/>
          </cell>
          <cell r="D885" t="str">
            <v>武末　清太</v>
          </cell>
          <cell r="E885" t="str">
            <v>上県郡上対馬町比田勝６７６</v>
          </cell>
          <cell r="F885" t="str">
            <v>09208-6-2427</v>
          </cell>
          <cell r="G885" t="str">
            <v>9ﾀｹｽｴ</v>
          </cell>
        </row>
        <row r="886">
          <cell r="A886">
            <v>9034</v>
          </cell>
          <cell r="B886" t="str">
            <v>武田建設</v>
          </cell>
          <cell r="C886" t="str">
            <v/>
          </cell>
          <cell r="D886" t="str">
            <v>武田　光正</v>
          </cell>
          <cell r="E886" t="str">
            <v>上県郡上県町佐須奈乙１８３７－１</v>
          </cell>
          <cell r="F886" t="str">
            <v>09208-4-2667</v>
          </cell>
          <cell r="G886" t="str">
            <v>9ﾀｹﾀﾞ</v>
          </cell>
        </row>
        <row r="887">
          <cell r="A887">
            <v>9035</v>
          </cell>
          <cell r="B887" t="str">
            <v>田中建設（株）</v>
          </cell>
          <cell r="C887" t="str">
            <v/>
          </cell>
          <cell r="D887" t="str">
            <v>田中　輝司雄</v>
          </cell>
          <cell r="E887" t="str">
            <v>下県郡美津島町大字け知甲１０３６－１</v>
          </cell>
          <cell r="F887" t="str">
            <v>09205-4-2342</v>
          </cell>
          <cell r="G887" t="str">
            <v>9ﾀﾅｶｹ</v>
          </cell>
        </row>
        <row r="888">
          <cell r="A888">
            <v>9036</v>
          </cell>
          <cell r="B888" t="str">
            <v>柘植建設</v>
          </cell>
          <cell r="C888" t="str">
            <v/>
          </cell>
          <cell r="D888" t="str">
            <v>柘植　亮志</v>
          </cell>
          <cell r="E888" t="str">
            <v>下県郡厳原町小浦２－８</v>
          </cell>
          <cell r="F888" t="str">
            <v>09205-2-1832</v>
          </cell>
          <cell r="G888" t="str">
            <v>9ﾂｹﾞｹﾝ</v>
          </cell>
        </row>
        <row r="889">
          <cell r="A889">
            <v>9037</v>
          </cell>
          <cell r="B889" t="str">
            <v>対馬天和産業（株）</v>
          </cell>
          <cell r="C889" t="str">
            <v/>
          </cell>
          <cell r="D889" t="str">
            <v>仲田　正巳</v>
          </cell>
          <cell r="E889" t="str">
            <v>下県郡厳原町大字国分１２７７</v>
          </cell>
          <cell r="F889" t="str">
            <v>09205-2-1001</v>
          </cell>
          <cell r="G889" t="str">
            <v>9ﾂｼﾏﾃﾝ</v>
          </cell>
        </row>
        <row r="890">
          <cell r="A890">
            <v>9038</v>
          </cell>
          <cell r="B890" t="str">
            <v>（株）津乃江</v>
          </cell>
          <cell r="C890" t="str">
            <v/>
          </cell>
          <cell r="D890" t="str">
            <v>津江  潤助</v>
          </cell>
          <cell r="E890" t="str">
            <v>上県郡峰町大字佐賀７１６</v>
          </cell>
          <cell r="F890" t="str">
            <v>09208-2-0027</v>
          </cell>
          <cell r="G890" t="str">
            <v>9ﾂﾉｴ</v>
          </cell>
        </row>
        <row r="891">
          <cell r="A891">
            <v>9039</v>
          </cell>
          <cell r="B891" t="str">
            <v>（株）津乃江</v>
          </cell>
          <cell r="C891" t="str">
            <v/>
          </cell>
          <cell r="D891" t="str">
            <v>津江  潤助</v>
          </cell>
          <cell r="E891" t="str">
            <v>上県郡峰町大字佐賀７１６</v>
          </cell>
          <cell r="F891" t="str">
            <v>09208-2-0027</v>
          </cell>
          <cell r="G891" t="str">
            <v>9ﾂﾉｴ</v>
          </cell>
        </row>
        <row r="892">
          <cell r="A892">
            <v>9040</v>
          </cell>
          <cell r="B892" t="str">
            <v>藤建設</v>
          </cell>
          <cell r="C892" t="str">
            <v/>
          </cell>
          <cell r="D892" t="str">
            <v>藤　和磨</v>
          </cell>
          <cell r="E892" t="str">
            <v>下県郡美津島町大字尾崎４３７</v>
          </cell>
          <cell r="F892" t="str">
            <v>09205-3-2001</v>
          </cell>
          <cell r="G892" t="str">
            <v>9ﾄｳｹﾝ</v>
          </cell>
        </row>
        <row r="893">
          <cell r="A893">
            <v>9041</v>
          </cell>
          <cell r="B893" t="str">
            <v>（有）東邦試錐</v>
          </cell>
          <cell r="C893" t="str">
            <v/>
          </cell>
          <cell r="D893" t="str">
            <v>渡邊　昭二</v>
          </cell>
          <cell r="E893" t="str">
            <v>下県郡厳原町大字樫根１５５</v>
          </cell>
          <cell r="F893" t="str">
            <v>09205-6-0163</v>
          </cell>
          <cell r="G893" t="str">
            <v>9ﾄｳﾎｳ</v>
          </cell>
        </row>
        <row r="894">
          <cell r="A894">
            <v>9042</v>
          </cell>
          <cell r="B894" t="str">
            <v>長岡工務店</v>
          </cell>
          <cell r="C894" t="str">
            <v/>
          </cell>
          <cell r="D894" t="str">
            <v>長岡　秀樹</v>
          </cell>
          <cell r="E894" t="str">
            <v>上県郡峰町大字佐賀３６７</v>
          </cell>
          <cell r="F894" t="str">
            <v>09208-2-0263</v>
          </cell>
          <cell r="G894" t="str">
            <v>9ﾅｶﾞｵｶ</v>
          </cell>
        </row>
        <row r="895">
          <cell r="A895">
            <v>9043</v>
          </cell>
          <cell r="B895" t="str">
            <v>中川工務店</v>
          </cell>
          <cell r="C895" t="str">
            <v/>
          </cell>
          <cell r="D895" t="str">
            <v>阿比留　国助</v>
          </cell>
          <cell r="E895" t="str">
            <v>上県郡上県町大字瀬田４４２</v>
          </cell>
          <cell r="F895" t="str">
            <v>09208-5-0778</v>
          </cell>
          <cell r="G895" t="str">
            <v>9ﾅｶｶﾞﾜ</v>
          </cell>
        </row>
        <row r="896">
          <cell r="A896">
            <v>9044</v>
          </cell>
          <cell r="B896" t="str">
            <v>（有）中原工務店</v>
          </cell>
          <cell r="C896" t="str">
            <v/>
          </cell>
          <cell r="D896" t="str">
            <v>中原　成江</v>
          </cell>
          <cell r="E896" t="str">
            <v>上県郡峰町大字吉田７０６</v>
          </cell>
          <cell r="F896" t="str">
            <v>09208-3-0611</v>
          </cell>
          <cell r="G896" t="str">
            <v>9ﾅｶﾊﾗ</v>
          </cell>
        </row>
        <row r="897">
          <cell r="A897">
            <v>9045</v>
          </cell>
          <cell r="B897" t="str">
            <v>（資）中村建設</v>
          </cell>
          <cell r="C897" t="str">
            <v/>
          </cell>
          <cell r="D897" t="str">
            <v>佐伯　光政</v>
          </cell>
          <cell r="E897" t="str">
            <v>下県郡豊玉町大字田４５５－１</v>
          </cell>
          <cell r="F897" t="str">
            <v>09205-8-0515</v>
          </cell>
          <cell r="G897" t="str">
            <v>9ﾅｶﾑﾗ</v>
          </cell>
        </row>
        <row r="898">
          <cell r="A898">
            <v>9046</v>
          </cell>
          <cell r="B898" t="str">
            <v>波田ハウジング</v>
          </cell>
          <cell r="C898" t="str">
            <v/>
          </cell>
          <cell r="D898" t="str">
            <v>波田　勝利</v>
          </cell>
          <cell r="E898" t="str">
            <v>下県郡厳原町大字久田３７７－４</v>
          </cell>
          <cell r="F898" t="str">
            <v>09205-2-4464</v>
          </cell>
          <cell r="G898" t="str">
            <v>9ﾊﾀﾊｳｼﾞﾝ</v>
          </cell>
        </row>
        <row r="899">
          <cell r="A899">
            <v>9047</v>
          </cell>
          <cell r="B899" t="str">
            <v>早田工務店</v>
          </cell>
          <cell r="C899" t="str">
            <v/>
          </cell>
          <cell r="D899" t="str">
            <v>早田　広知</v>
          </cell>
          <cell r="E899" t="str">
            <v>上県郡峰町大字志多賀６５１</v>
          </cell>
          <cell r="F899" t="str">
            <v>09208-2-0282</v>
          </cell>
          <cell r="G899" t="str">
            <v>9ﾊﾔﾀ</v>
          </cell>
        </row>
        <row r="900">
          <cell r="A900">
            <v>9048</v>
          </cell>
          <cell r="B900" t="str">
            <v>早見工務店</v>
          </cell>
          <cell r="C900" t="str">
            <v/>
          </cell>
          <cell r="D900" t="str">
            <v>早田　留之</v>
          </cell>
          <cell r="E900" t="str">
            <v>下県郡豊玉町大字　川３０４－２</v>
          </cell>
          <cell r="F900" t="str">
            <v>09205-8-0583</v>
          </cell>
          <cell r="G900" t="str">
            <v>9ﾊﾔﾐｺ</v>
          </cell>
        </row>
        <row r="901">
          <cell r="A901">
            <v>9049</v>
          </cell>
          <cell r="B901" t="str">
            <v>（有）東川建設</v>
          </cell>
          <cell r="C901" t="str">
            <v/>
          </cell>
          <cell r="D901" t="str">
            <v>東川　清美</v>
          </cell>
          <cell r="E901" t="str">
            <v>上県郡上県町大字樫滝４１０</v>
          </cell>
          <cell r="F901" t="str">
            <v>09208-5-0030</v>
          </cell>
          <cell r="G901" t="str">
            <v>9ﾋｶﾞｼｶﾜ</v>
          </cell>
        </row>
        <row r="902">
          <cell r="A902">
            <v>9050</v>
          </cell>
          <cell r="B902" t="str">
            <v>比田勝組</v>
          </cell>
          <cell r="C902" t="str">
            <v/>
          </cell>
          <cell r="D902" t="str">
            <v>比田勝  千勢子</v>
          </cell>
          <cell r="E902" t="str">
            <v>上県郡上県町大字樫滝６１０</v>
          </cell>
          <cell r="F902" t="str">
            <v>09208-5-0080</v>
          </cell>
          <cell r="G902" t="str">
            <v>9ﾋﾀｶﾂ</v>
          </cell>
        </row>
        <row r="903">
          <cell r="A903">
            <v>9051</v>
          </cell>
          <cell r="B903" t="str">
            <v>（株）日の出建設</v>
          </cell>
          <cell r="C903" t="str">
            <v/>
          </cell>
          <cell r="D903" t="str">
            <v>阿比留  秀夫</v>
          </cell>
          <cell r="E903" t="str">
            <v>下県郡厳原町大字田渕９２７</v>
          </cell>
          <cell r="F903" t="str">
            <v>09205-2-2916</v>
          </cell>
          <cell r="G903" t="str">
            <v>9ﾋﾉﾃﾞｹ</v>
          </cell>
        </row>
        <row r="904">
          <cell r="A904">
            <v>9052</v>
          </cell>
          <cell r="B904" t="str">
            <v>平山茂建設</v>
          </cell>
          <cell r="C904" t="str">
            <v/>
          </cell>
          <cell r="D904" t="str">
            <v>平山　米茂</v>
          </cell>
          <cell r="E904" t="str">
            <v>下県郡厳原町大字日吉２４７－４</v>
          </cell>
          <cell r="F904" t="str">
            <v>09205-2-2176</v>
          </cell>
          <cell r="G904" t="str">
            <v>9ﾋﾗﾔﾏ</v>
          </cell>
        </row>
        <row r="905">
          <cell r="A905">
            <v>9053</v>
          </cell>
          <cell r="B905" t="str">
            <v>（株）平山組</v>
          </cell>
          <cell r="C905" t="str">
            <v/>
          </cell>
          <cell r="D905" t="str">
            <v>平山　美笑子</v>
          </cell>
          <cell r="E905" t="str">
            <v>下県郡豊玉町大字仁位寺ノ原９８</v>
          </cell>
          <cell r="F905" t="str">
            <v>09205-8-0031</v>
          </cell>
          <cell r="G905" t="str">
            <v>9ﾋﾗﾔﾏ</v>
          </cell>
        </row>
        <row r="906">
          <cell r="A906">
            <v>9054</v>
          </cell>
          <cell r="B906" t="str">
            <v>（株）深町建設</v>
          </cell>
          <cell r="C906" t="str">
            <v/>
          </cell>
          <cell r="D906" t="str">
            <v>深町　健次郎</v>
          </cell>
          <cell r="E906" t="str">
            <v>下県郡厳原町桟原４８</v>
          </cell>
          <cell r="F906" t="str">
            <v>09205-2-0280</v>
          </cell>
          <cell r="G906" t="str">
            <v>9ﾌｶﾏﾁ</v>
          </cell>
        </row>
        <row r="907">
          <cell r="A907">
            <v>9055</v>
          </cell>
          <cell r="B907" t="str">
            <v>双葉建設</v>
          </cell>
          <cell r="C907" t="str">
            <v/>
          </cell>
          <cell r="D907" t="str">
            <v>小宮　正</v>
          </cell>
          <cell r="E907" t="str">
            <v>上県郡上県町大字瀬田１０９４</v>
          </cell>
          <cell r="F907" t="str">
            <v>09208-5-0076</v>
          </cell>
          <cell r="G907" t="str">
            <v>9ﾌﾀﾊﾞ</v>
          </cell>
        </row>
        <row r="908">
          <cell r="A908">
            <v>9056</v>
          </cell>
          <cell r="B908" t="str">
            <v>（有）船越組</v>
          </cell>
          <cell r="C908" t="str">
            <v/>
          </cell>
          <cell r="D908" t="str">
            <v>八島　杢之進</v>
          </cell>
          <cell r="E908" t="str">
            <v>下県郡厳原町大字久田白子４６３</v>
          </cell>
          <cell r="F908" t="str">
            <v>09205-2-2802</v>
          </cell>
          <cell r="G908" t="str">
            <v>9ﾌﾅｺｼ</v>
          </cell>
        </row>
        <row r="909">
          <cell r="A909">
            <v>9057</v>
          </cell>
          <cell r="B909" t="str">
            <v>（有）船越組</v>
          </cell>
          <cell r="C909" t="str">
            <v/>
          </cell>
          <cell r="D909" t="str">
            <v>八島　杢之進</v>
          </cell>
          <cell r="E909" t="str">
            <v>下県郡厳原町大字久田白子４６３</v>
          </cell>
          <cell r="F909" t="str">
            <v>09205-2-2802</v>
          </cell>
          <cell r="G909" t="str">
            <v>9ﾌﾅｺｼ</v>
          </cell>
        </row>
        <row r="910">
          <cell r="A910">
            <v>9058</v>
          </cell>
          <cell r="B910" t="str">
            <v>（株）船津組</v>
          </cell>
          <cell r="C910" t="str">
            <v/>
          </cell>
          <cell r="D910" t="str">
            <v>船津　弘満</v>
          </cell>
          <cell r="E910" t="str">
            <v>下県郡厳原町大字宮谷１５２</v>
          </cell>
          <cell r="F910" t="str">
            <v>09205-2-0475</v>
          </cell>
          <cell r="G910" t="str">
            <v>9ﾌﾅﾂ</v>
          </cell>
        </row>
        <row r="911">
          <cell r="A911">
            <v>9059</v>
          </cell>
          <cell r="B911" t="str">
            <v>星野建設（株）　対馬支店</v>
          </cell>
          <cell r="C911" t="str">
            <v/>
          </cell>
          <cell r="D911" t="str">
            <v>星野　光圀</v>
          </cell>
          <cell r="E911" t="str">
            <v>下県郡厳原町東里１－４</v>
          </cell>
          <cell r="F911" t="str">
            <v>09205-</v>
          </cell>
          <cell r="G911" t="str">
            <v>9ﾎｼﾉｹ</v>
          </cell>
        </row>
        <row r="912">
          <cell r="A912">
            <v>9060</v>
          </cell>
          <cell r="B912" t="str">
            <v>前野製</v>
          </cell>
          <cell r="C912" t="str">
            <v/>
          </cell>
          <cell r="D912" t="str">
            <v>前野　福生</v>
          </cell>
          <cell r="E912" t="str">
            <v>上県郡上県町佐須奈乙８１６</v>
          </cell>
          <cell r="F912" t="str">
            <v>09208-4-2124</v>
          </cell>
          <cell r="G912" t="str">
            <v>9ﾏｴﾉ</v>
          </cell>
        </row>
        <row r="913">
          <cell r="A913">
            <v>9061</v>
          </cell>
          <cell r="B913" t="str">
            <v>馬立組</v>
          </cell>
          <cell r="C913" t="str">
            <v/>
          </cell>
          <cell r="D913" t="str">
            <v>馬立　福満</v>
          </cell>
          <cell r="E913" t="str">
            <v>下県郡厳原町大字中村６０６</v>
          </cell>
          <cell r="F913" t="str">
            <v>09205-2-0805</v>
          </cell>
          <cell r="G913" t="str">
            <v>9ﾏﾀﾞﾃ</v>
          </cell>
        </row>
        <row r="914">
          <cell r="A914">
            <v>9062</v>
          </cell>
          <cell r="B914" t="str">
            <v>御手洗建商</v>
          </cell>
          <cell r="C914" t="str">
            <v/>
          </cell>
          <cell r="D914" t="str">
            <v>御手洗　俊彦</v>
          </cell>
          <cell r="E914" t="str">
            <v>上県郡峰町大字三根字那河内２２－１</v>
          </cell>
          <cell r="F914" t="str">
            <v>09208-3-0040</v>
          </cell>
          <cell r="G914" t="str">
            <v>9ﾐﾀﾗｲ</v>
          </cell>
        </row>
        <row r="915">
          <cell r="A915">
            <v>9063</v>
          </cell>
          <cell r="B915" t="str">
            <v>宮原住宅</v>
          </cell>
          <cell r="C915" t="str">
            <v/>
          </cell>
          <cell r="D915" t="str">
            <v>宮原　保時</v>
          </cell>
          <cell r="E915" t="str">
            <v>上県郡上県町佐須奈甲５００</v>
          </cell>
          <cell r="F915" t="str">
            <v>09208-4-2455</v>
          </cell>
          <cell r="G915" t="str">
            <v>9ﾐﾔﾊﾗ</v>
          </cell>
        </row>
        <row r="916">
          <cell r="A916">
            <v>9064</v>
          </cell>
          <cell r="B916" t="str">
            <v>宮原工務店</v>
          </cell>
          <cell r="C916" t="str">
            <v/>
          </cell>
          <cell r="D916" t="str">
            <v>宮原　定</v>
          </cell>
          <cell r="E916" t="str">
            <v>上県郡上対馬町大字西泊２２４</v>
          </cell>
          <cell r="F916" t="str">
            <v>09208-6-2441</v>
          </cell>
          <cell r="G916" t="str">
            <v>9ﾐﾔﾊﾗ</v>
          </cell>
        </row>
        <row r="917">
          <cell r="A917">
            <v>9065</v>
          </cell>
          <cell r="B917" t="str">
            <v>宮山建設</v>
          </cell>
          <cell r="C917" t="str">
            <v/>
          </cell>
          <cell r="D917" t="str">
            <v>糸瀬　昭彦</v>
          </cell>
          <cell r="E917" t="str">
            <v>上県郡上県町大字瀬田１４</v>
          </cell>
          <cell r="F917" t="str">
            <v>09208-5-0186</v>
          </cell>
          <cell r="G917" t="str">
            <v>9ﾐﾔﾔﾏ</v>
          </cell>
        </row>
        <row r="918">
          <cell r="A918">
            <v>9066</v>
          </cell>
          <cell r="B918" t="str">
            <v>（有）村岡組</v>
          </cell>
          <cell r="C918" t="str">
            <v/>
          </cell>
          <cell r="D918" t="str">
            <v>村岡　仙一</v>
          </cell>
          <cell r="E918" t="str">
            <v>上県郡上対馬町大字河内３２８－１</v>
          </cell>
          <cell r="F918" t="str">
            <v>09208-6-2409</v>
          </cell>
          <cell r="G918" t="str">
            <v>9ﾑﾗｵｶ</v>
          </cell>
        </row>
        <row r="919">
          <cell r="A919">
            <v>9067</v>
          </cell>
          <cell r="B919" t="str">
            <v>山田工業</v>
          </cell>
          <cell r="C919" t="str">
            <v/>
          </cell>
          <cell r="D919" t="str">
            <v>山田　盛徳</v>
          </cell>
          <cell r="E919" t="str">
            <v>上県郡上県町飼所８７７</v>
          </cell>
          <cell r="F919" t="str">
            <v>09208-5-0450</v>
          </cell>
          <cell r="G919" t="str">
            <v>9ﾔﾏﾀﾞ</v>
          </cell>
        </row>
        <row r="920">
          <cell r="A920">
            <v>9068</v>
          </cell>
          <cell r="B920" t="str">
            <v>（有）山田土木</v>
          </cell>
          <cell r="C920" t="str">
            <v/>
          </cell>
          <cell r="D920" t="str">
            <v>山田　益子</v>
          </cell>
          <cell r="E920" t="str">
            <v>上県郡上対馬町比田勝３</v>
          </cell>
          <cell r="F920" t="str">
            <v>09208-6-4093</v>
          </cell>
          <cell r="G920" t="str">
            <v>9ﾔﾏﾀﾞ</v>
          </cell>
        </row>
        <row r="921">
          <cell r="A921">
            <v>9069</v>
          </cell>
          <cell r="B921" t="str">
            <v>鹿興産業</v>
          </cell>
          <cell r="C921" t="str">
            <v/>
          </cell>
          <cell r="D921" t="str">
            <v>辻　稔之</v>
          </cell>
          <cell r="E921" t="str">
            <v>上県郡上対馬町大字小鹿９４</v>
          </cell>
          <cell r="F921" t="str">
            <v>09208-</v>
          </cell>
          <cell r="G921" t="str">
            <v>9ﾛｺｳ</v>
          </cell>
        </row>
        <row r="922">
          <cell r="A922" t="str">
            <v/>
          </cell>
          <cell r="B922" t="str">
            <v/>
          </cell>
          <cell r="C922" t="str">
            <v/>
          </cell>
          <cell r="D922" t="str">
            <v/>
          </cell>
          <cell r="E922" t="str">
            <v/>
          </cell>
          <cell r="F922" t="str">
            <v/>
          </cell>
          <cell r="G922" t="str">
            <v/>
          </cell>
        </row>
        <row r="923">
          <cell r="A923" t="str">
            <v/>
          </cell>
          <cell r="B923" t="str">
            <v/>
          </cell>
          <cell r="C923" t="str">
            <v/>
          </cell>
          <cell r="D923" t="str">
            <v/>
          </cell>
          <cell r="E923" t="str">
            <v/>
          </cell>
          <cell r="F923" t="str">
            <v/>
          </cell>
          <cell r="G923" t="str">
            <v/>
          </cell>
        </row>
        <row r="924">
          <cell r="A924" t="str">
            <v/>
          </cell>
          <cell r="B924" t="str">
            <v/>
          </cell>
          <cell r="C924" t="str">
            <v/>
          </cell>
          <cell r="D924" t="str">
            <v/>
          </cell>
          <cell r="E924" t="str">
            <v/>
          </cell>
          <cell r="F924" t="str">
            <v/>
          </cell>
          <cell r="G924" t="str">
            <v/>
          </cell>
        </row>
        <row r="925">
          <cell r="A925" t="str">
            <v/>
          </cell>
          <cell r="B925" t="str">
            <v/>
          </cell>
          <cell r="C925" t="str">
            <v/>
          </cell>
          <cell r="D925" t="str">
            <v/>
          </cell>
          <cell r="E925" t="str">
            <v/>
          </cell>
          <cell r="F925" t="str">
            <v/>
          </cell>
          <cell r="G925" t="str">
            <v/>
          </cell>
        </row>
        <row r="926">
          <cell r="A926" t="str">
            <v/>
          </cell>
          <cell r="B926" t="str">
            <v/>
          </cell>
          <cell r="C926" t="str">
            <v/>
          </cell>
          <cell r="D926" t="str">
            <v/>
          </cell>
          <cell r="E926" t="str">
            <v/>
          </cell>
          <cell r="F926" t="str">
            <v/>
          </cell>
          <cell r="G926" t="str">
            <v/>
          </cell>
        </row>
        <row r="927">
          <cell r="A927" t="str">
            <v/>
          </cell>
          <cell r="B927" t="str">
            <v/>
          </cell>
          <cell r="C927" t="str">
            <v/>
          </cell>
          <cell r="D927" t="str">
            <v/>
          </cell>
          <cell r="E927" t="str">
            <v/>
          </cell>
          <cell r="F927" t="str">
            <v/>
          </cell>
          <cell r="G927" t="str">
            <v/>
          </cell>
        </row>
        <row r="928">
          <cell r="A928" t="str">
            <v/>
          </cell>
          <cell r="B928" t="str">
            <v/>
          </cell>
          <cell r="C928" t="str">
            <v/>
          </cell>
          <cell r="D928" t="str">
            <v/>
          </cell>
          <cell r="E928" t="str">
            <v/>
          </cell>
          <cell r="F928" t="str">
            <v/>
          </cell>
          <cell r="G928" t="str">
            <v/>
          </cell>
        </row>
        <row r="929">
          <cell r="A929" t="str">
            <v/>
          </cell>
          <cell r="B929" t="str">
            <v/>
          </cell>
          <cell r="C929" t="str">
            <v/>
          </cell>
          <cell r="D929" t="str">
            <v/>
          </cell>
          <cell r="E929" t="str">
            <v/>
          </cell>
          <cell r="F929" t="str">
            <v/>
          </cell>
          <cell r="G929" t="str">
            <v/>
          </cell>
        </row>
        <row r="930">
          <cell r="A930" t="str">
            <v/>
          </cell>
          <cell r="B930" t="str">
            <v/>
          </cell>
          <cell r="C930" t="str">
            <v/>
          </cell>
          <cell r="D930" t="str">
            <v/>
          </cell>
          <cell r="E930" t="str">
            <v/>
          </cell>
          <cell r="F930" t="str">
            <v/>
          </cell>
          <cell r="G930" t="str">
            <v/>
          </cell>
        </row>
        <row r="931">
          <cell r="A931">
            <v>10001</v>
          </cell>
          <cell r="B931" t="str">
            <v>青木建設（株）　長崎営業所</v>
          </cell>
          <cell r="C931" t="str">
            <v>所長</v>
          </cell>
          <cell r="D931" t="str">
            <v>北川　泰範</v>
          </cell>
          <cell r="E931" t="str">
            <v>長崎市元船町６－４</v>
          </cell>
          <cell r="F931" t="str">
            <v/>
          </cell>
          <cell r="G931" t="str">
            <v>10ｱｵｷ</v>
          </cell>
        </row>
        <row r="932">
          <cell r="A932">
            <v>10002</v>
          </cell>
          <cell r="B932" t="str">
            <v>（株）浅沼組　長崎営業所</v>
          </cell>
          <cell r="C932" t="str">
            <v>所長</v>
          </cell>
          <cell r="D932" t="str">
            <v>松尾　富夫</v>
          </cell>
          <cell r="E932" t="str">
            <v>長崎市大黒町９－２２</v>
          </cell>
          <cell r="F932" t="str">
            <v/>
          </cell>
          <cell r="G932" t="str">
            <v>10ｱｻﾇﾏ</v>
          </cell>
        </row>
        <row r="933">
          <cell r="A933">
            <v>10003</v>
          </cell>
          <cell r="B933" t="str">
            <v>（株）新井組　九州支店</v>
          </cell>
          <cell r="C933" t="str">
            <v>所長</v>
          </cell>
          <cell r="D933" t="str">
            <v>小野　佳信</v>
          </cell>
          <cell r="E933" t="str">
            <v>福岡市中央区赤坂１－１２－１５</v>
          </cell>
          <cell r="F933" t="str">
            <v/>
          </cell>
          <cell r="G933" t="str">
            <v>10ｱﾗｲ</v>
          </cell>
        </row>
        <row r="934">
          <cell r="A934">
            <v>10004</v>
          </cell>
          <cell r="B934" t="str">
            <v>安藤建設（株）　九州支店</v>
          </cell>
          <cell r="C934" t="str">
            <v>所長</v>
          </cell>
          <cell r="D934" t="str">
            <v>金丸　良正</v>
          </cell>
          <cell r="E934" t="str">
            <v>福岡市中央区天名１－８－１０</v>
          </cell>
          <cell r="F934" t="str">
            <v/>
          </cell>
          <cell r="G934" t="str">
            <v>10ｱﾝﾄﾞｳ</v>
          </cell>
        </row>
        <row r="935">
          <cell r="A935">
            <v>10005</v>
          </cell>
          <cell r="B935" t="str">
            <v>（株）大林組　　長崎営業所</v>
          </cell>
          <cell r="C935" t="str">
            <v>所長</v>
          </cell>
          <cell r="D935" t="str">
            <v>秋窪　幹男</v>
          </cell>
          <cell r="E935" t="str">
            <v>長崎市勝山町３７</v>
          </cell>
          <cell r="F935" t="str">
            <v/>
          </cell>
          <cell r="G935" t="str">
            <v>10ｵｵﾊﾞﾔｼ</v>
          </cell>
        </row>
        <row r="936">
          <cell r="A936">
            <v>10006</v>
          </cell>
          <cell r="B936" t="str">
            <v>（株）奥村組　　長崎営業所</v>
          </cell>
          <cell r="C936" t="str">
            <v>所長</v>
          </cell>
          <cell r="D936" t="str">
            <v>松島　功</v>
          </cell>
          <cell r="E936" t="str">
            <v>長崎市万才町７－１</v>
          </cell>
          <cell r="F936" t="str">
            <v/>
          </cell>
          <cell r="G936" t="str">
            <v>10ｵｸﾑﾗ</v>
          </cell>
        </row>
        <row r="937">
          <cell r="A937">
            <v>10007</v>
          </cell>
          <cell r="B937" t="str">
            <v>鹿島建設（株）　長崎営業所</v>
          </cell>
          <cell r="C937" t="str">
            <v>所長</v>
          </cell>
          <cell r="D937" t="str">
            <v>濱口　勝一</v>
          </cell>
          <cell r="E937" t="str">
            <v>長崎市栄町３－９</v>
          </cell>
          <cell r="F937" t="str">
            <v/>
          </cell>
          <cell r="G937" t="str">
            <v>10ｶｼﾞﾏ</v>
          </cell>
        </row>
        <row r="938">
          <cell r="A938">
            <v>10008</v>
          </cell>
          <cell r="B938" t="str">
            <v>（株）熊谷組　　長崎営業所</v>
          </cell>
          <cell r="C938" t="str">
            <v>所長</v>
          </cell>
          <cell r="D938" t="str">
            <v>平島　　司　　</v>
          </cell>
          <cell r="E938" t="str">
            <v>諌早市宇都町１８－４８</v>
          </cell>
          <cell r="F938" t="str">
            <v/>
          </cell>
          <cell r="G938" t="str">
            <v>10ｸﾏｶﾞﾔ</v>
          </cell>
        </row>
        <row r="939">
          <cell r="A939">
            <v>10009</v>
          </cell>
          <cell r="B939" t="str">
            <v>（株）鴻池組　長崎営業所</v>
          </cell>
          <cell r="C939" t="str">
            <v>所長</v>
          </cell>
          <cell r="D939" t="str">
            <v>上田　文雄</v>
          </cell>
          <cell r="E939" t="str">
            <v>長崎市元船町２－７</v>
          </cell>
          <cell r="F939" t="str">
            <v/>
          </cell>
          <cell r="G939" t="str">
            <v>10ｺｳﾉｲｹ</v>
          </cell>
        </row>
        <row r="940">
          <cell r="A940">
            <v>10010</v>
          </cell>
          <cell r="B940" t="str">
            <v>小松建設工業（株）長崎営業所</v>
          </cell>
          <cell r="C940" t="str">
            <v>所長</v>
          </cell>
          <cell r="D940" t="str">
            <v>高橋　正光</v>
          </cell>
          <cell r="E940" t="str">
            <v/>
          </cell>
          <cell r="F940" t="str">
            <v/>
          </cell>
          <cell r="G940" t="str">
            <v>10ｺﾏﾂ</v>
          </cell>
        </row>
        <row r="941">
          <cell r="A941">
            <v>10011</v>
          </cell>
          <cell r="B941" t="str">
            <v>五洋建設（株）　長崎営業所</v>
          </cell>
          <cell r="C941" t="str">
            <v>所長</v>
          </cell>
          <cell r="D941" t="str">
            <v>山口　孝司</v>
          </cell>
          <cell r="E941" t="str">
            <v>長崎市栄町１－２５</v>
          </cell>
          <cell r="F941" t="str">
            <v/>
          </cell>
          <cell r="G941" t="str">
            <v>10ｺﾞﾖｳ</v>
          </cell>
        </row>
        <row r="942">
          <cell r="A942">
            <v>10012</v>
          </cell>
          <cell r="B942" t="str">
            <v>佐藤工業（株）  長崎営業所</v>
          </cell>
          <cell r="C942" t="str">
            <v>所長</v>
          </cell>
          <cell r="D942" t="str">
            <v>砂原　敏男</v>
          </cell>
          <cell r="E942" t="str">
            <v>長崎市賑町５－２１</v>
          </cell>
          <cell r="F942" t="str">
            <v/>
          </cell>
          <cell r="G942" t="str">
            <v>10ｻﾄｳ</v>
          </cell>
        </row>
        <row r="943">
          <cell r="A943">
            <v>10013</v>
          </cell>
          <cell r="B943" t="str">
            <v>三幸建設工業（株）長崎営業所</v>
          </cell>
          <cell r="C943" t="str">
            <v>所長</v>
          </cell>
          <cell r="D943" t="str">
            <v>児玉　博幸</v>
          </cell>
          <cell r="E943" t="str">
            <v/>
          </cell>
          <cell r="F943" t="str">
            <v/>
          </cell>
          <cell r="G943" t="str">
            <v>10ｻﾝｺｳ</v>
          </cell>
        </row>
        <row r="944">
          <cell r="A944">
            <v>10014</v>
          </cell>
          <cell r="B944" t="str">
            <v>清水建設（株）　長崎営業所</v>
          </cell>
          <cell r="C944" t="str">
            <v>所長</v>
          </cell>
          <cell r="D944" t="str">
            <v>出田　英機</v>
          </cell>
          <cell r="E944" t="str">
            <v>長崎市魚の町２－４</v>
          </cell>
          <cell r="F944" t="str">
            <v/>
          </cell>
          <cell r="G944" t="str">
            <v>10ｼﾐｽﾞ</v>
          </cell>
        </row>
        <row r="945">
          <cell r="A945">
            <v>10015</v>
          </cell>
          <cell r="B945" t="str">
            <v>住友建設（株）　長崎営業所</v>
          </cell>
          <cell r="C945" t="str">
            <v>所長</v>
          </cell>
          <cell r="D945" t="str">
            <v>松永　雅彦</v>
          </cell>
          <cell r="E945" t="str">
            <v>長崎市五島町１－２０</v>
          </cell>
          <cell r="F945" t="str">
            <v/>
          </cell>
          <cell r="G945" t="str">
            <v>10ｽﾐﾄﾓ</v>
          </cell>
        </row>
        <row r="946">
          <cell r="A946">
            <v>10016</v>
          </cell>
          <cell r="B946" t="str">
            <v>（株）銭高組　長崎営業所</v>
          </cell>
          <cell r="C946" t="str">
            <v>所長</v>
          </cell>
          <cell r="D946" t="str">
            <v>太田　正弘</v>
          </cell>
          <cell r="E946" t="str">
            <v>長崎市飽の浦町３－８</v>
          </cell>
          <cell r="F946" t="str">
            <v/>
          </cell>
          <cell r="G946" t="str">
            <v>10ｾﾞﾆﾀｶ</v>
          </cell>
        </row>
        <row r="947">
          <cell r="A947">
            <v>10017</v>
          </cell>
          <cell r="B947" t="str">
            <v>大末建設（株）　九州支店</v>
          </cell>
          <cell r="C947" t="str">
            <v>所長</v>
          </cell>
          <cell r="D947" t="str">
            <v>山村　多計治</v>
          </cell>
          <cell r="E947" t="str">
            <v>福岡市博多区博多駅南１－１０－５</v>
          </cell>
          <cell r="F947" t="str">
            <v/>
          </cell>
          <cell r="G947" t="str">
            <v>10ﾀﾞｲｽｴ</v>
          </cell>
        </row>
        <row r="948">
          <cell r="A948">
            <v>10018</v>
          </cell>
          <cell r="B948" t="str">
            <v>大成建設（株）　長崎営業所</v>
          </cell>
          <cell r="C948" t="str">
            <v>所長</v>
          </cell>
          <cell r="D948" t="str">
            <v>西迫　広己</v>
          </cell>
          <cell r="E948" t="str">
            <v>長崎市万才町３－１３</v>
          </cell>
          <cell r="F948" t="str">
            <v/>
          </cell>
          <cell r="G948" t="str">
            <v>10ﾀｲｾｲ</v>
          </cell>
        </row>
        <row r="949">
          <cell r="A949">
            <v>10019</v>
          </cell>
          <cell r="B949" t="str">
            <v>大日本土木（株）　長崎営業所</v>
          </cell>
          <cell r="C949" t="str">
            <v>所長</v>
          </cell>
          <cell r="D949" t="str">
            <v>坂井　繁雄</v>
          </cell>
          <cell r="E949" t="str">
            <v>長崎市魚の町７－５</v>
          </cell>
          <cell r="F949" t="str">
            <v/>
          </cell>
          <cell r="G949" t="str">
            <v>10ﾀﾞｲﾆﾎﾝ</v>
          </cell>
        </row>
        <row r="950">
          <cell r="A950">
            <v>10020</v>
          </cell>
          <cell r="B950" t="str">
            <v>（株）竹中工務店  九州支店</v>
          </cell>
          <cell r="C950" t="str">
            <v>所長</v>
          </cell>
          <cell r="D950" t="str">
            <v>金岡　伸幸</v>
          </cell>
          <cell r="E950" t="str">
            <v>福岡市中央区天神４－２－２０</v>
          </cell>
          <cell r="F950" t="str">
            <v/>
          </cell>
          <cell r="G950" t="str">
            <v>10ﾀｹﾅｶ</v>
          </cell>
        </row>
        <row r="951">
          <cell r="A951">
            <v>10021</v>
          </cell>
          <cell r="B951" t="str">
            <v>鉄建建設（株）  長崎営業所</v>
          </cell>
          <cell r="C951" t="str">
            <v>所長</v>
          </cell>
          <cell r="D951" t="str">
            <v>棆満　紘</v>
          </cell>
          <cell r="E951" t="str">
            <v>長崎市馬町１２－３</v>
          </cell>
          <cell r="F951" t="str">
            <v/>
          </cell>
          <cell r="G951" t="str">
            <v>10ﾃｯｹﾝ</v>
          </cell>
        </row>
        <row r="952">
          <cell r="A952">
            <v>10022</v>
          </cell>
          <cell r="B952" t="str">
            <v>東海興業（株）　長崎営業所</v>
          </cell>
          <cell r="C952" t="str">
            <v>所長</v>
          </cell>
          <cell r="D952" t="str">
            <v>井石　隆巳</v>
          </cell>
          <cell r="E952" t="str">
            <v>長崎市恵美須町７－１２</v>
          </cell>
          <cell r="F952" t="str">
            <v/>
          </cell>
          <cell r="G952" t="str">
            <v>10ﾄｳｶｲ</v>
          </cell>
        </row>
        <row r="953">
          <cell r="A953">
            <v>10023</v>
          </cell>
          <cell r="B953" t="str">
            <v>東急建設（株）　長崎営業所</v>
          </cell>
          <cell r="C953" t="str">
            <v>所長</v>
          </cell>
          <cell r="D953" t="str">
            <v>吉田　根之</v>
          </cell>
          <cell r="E953" t="str">
            <v>長崎市桜町３－１２</v>
          </cell>
          <cell r="F953" t="str">
            <v/>
          </cell>
          <cell r="G953" t="str">
            <v>10ﾄｳｷｭｳ</v>
          </cell>
        </row>
        <row r="954">
          <cell r="A954">
            <v>10024</v>
          </cell>
          <cell r="B954" t="str">
            <v>戸田建設（株）　長崎営業所</v>
          </cell>
          <cell r="C954" t="str">
            <v>所長</v>
          </cell>
          <cell r="D954" t="str">
            <v>野田　政博</v>
          </cell>
          <cell r="E954" t="str">
            <v>長崎市勝山町２６－８</v>
          </cell>
          <cell r="F954" t="str">
            <v/>
          </cell>
          <cell r="G954" t="str">
            <v>10ﾄﾀﾞ</v>
          </cell>
        </row>
        <row r="955">
          <cell r="A955">
            <v>10025</v>
          </cell>
          <cell r="B955" t="str">
            <v>飛島建設（株）　長崎営業所</v>
          </cell>
          <cell r="C955" t="str">
            <v>所長</v>
          </cell>
          <cell r="D955" t="str">
            <v>野原　勇</v>
          </cell>
          <cell r="E955" t="str">
            <v>長崎市江戸町１－１５</v>
          </cell>
          <cell r="F955" t="str">
            <v/>
          </cell>
          <cell r="G955" t="str">
            <v>10ﾄﾋﾞｼﾏ</v>
          </cell>
        </row>
        <row r="956">
          <cell r="A956">
            <v>10026</v>
          </cell>
          <cell r="B956" t="str">
            <v>西松建設（株）　長崎営業所</v>
          </cell>
          <cell r="C956" t="str">
            <v>所長</v>
          </cell>
          <cell r="D956" t="str">
            <v>奥平　博史</v>
          </cell>
          <cell r="E956" t="str">
            <v>長崎市恵美須町２－１０</v>
          </cell>
          <cell r="F956" t="str">
            <v/>
          </cell>
          <cell r="G956" t="str">
            <v>10ﾆｼﾏﾂ</v>
          </cell>
        </row>
        <row r="957">
          <cell r="A957">
            <v>10027</v>
          </cell>
          <cell r="B957" t="str">
            <v>日本国土開発（株）　長崎営業所</v>
          </cell>
          <cell r="C957" t="str">
            <v>所長</v>
          </cell>
          <cell r="D957" t="str">
            <v>久保　和博</v>
          </cell>
          <cell r="E957" t="str">
            <v>長崎市五島町５－４８</v>
          </cell>
          <cell r="F957" t="str">
            <v/>
          </cell>
          <cell r="G957" t="str">
            <v>10ﾆﾎﾝｺｸ</v>
          </cell>
        </row>
        <row r="958">
          <cell r="A958">
            <v>10028</v>
          </cell>
          <cell r="B958" t="str">
            <v>　（株）間組　　長崎営業所</v>
          </cell>
          <cell r="C958" t="str">
            <v>所長</v>
          </cell>
          <cell r="D958" t="str">
            <v>坂元　雅司</v>
          </cell>
          <cell r="E958" t="str">
            <v>長崎市幸町４－２</v>
          </cell>
          <cell r="F958" t="str">
            <v/>
          </cell>
          <cell r="G958" t="str">
            <v>10ﾊｻﾞﾏ</v>
          </cell>
        </row>
        <row r="959">
          <cell r="A959">
            <v>10029</v>
          </cell>
          <cell r="B959" t="str">
            <v>（株）フジタ　　長崎営業所</v>
          </cell>
          <cell r="C959" t="str">
            <v>所長</v>
          </cell>
          <cell r="D959" t="str">
            <v>佐伯　省二</v>
          </cell>
          <cell r="E959" t="str">
            <v>長崎市江戸町９－１</v>
          </cell>
          <cell r="F959" t="str">
            <v/>
          </cell>
          <cell r="G959" t="str">
            <v>10ﾌｼﾞﾀ</v>
          </cell>
        </row>
        <row r="960">
          <cell r="A960">
            <v>10030</v>
          </cell>
          <cell r="B960" t="str">
            <v>前田建設工業（株）長崎営業所</v>
          </cell>
          <cell r="C960" t="str">
            <v>所長</v>
          </cell>
          <cell r="D960" t="str">
            <v>片平　義隆</v>
          </cell>
          <cell r="E960" t="str">
            <v>長崎市万才町３－４</v>
          </cell>
          <cell r="F960" t="str">
            <v/>
          </cell>
          <cell r="G960" t="str">
            <v>10ﾏｴﾀﾞ</v>
          </cell>
        </row>
        <row r="961">
          <cell r="A961">
            <v>10031</v>
          </cell>
          <cell r="B961" t="str">
            <v>松尾建設（株）  　長崎支店</v>
          </cell>
          <cell r="C961" t="str">
            <v>取締役支店長</v>
          </cell>
          <cell r="D961" t="str">
            <v>堤　　常里</v>
          </cell>
          <cell r="E961" t="str">
            <v/>
          </cell>
          <cell r="F961" t="str">
            <v/>
          </cell>
          <cell r="G961" t="str">
            <v>10ﾏﾂｵ</v>
          </cell>
        </row>
        <row r="962">
          <cell r="A962">
            <v>10032</v>
          </cell>
          <cell r="B962" t="str">
            <v>（株）松村組　長崎出張所</v>
          </cell>
          <cell r="C962" t="str">
            <v>所長</v>
          </cell>
          <cell r="D962" t="str">
            <v>北川　謙治</v>
          </cell>
          <cell r="E962" t="str">
            <v>長崎市浜平町４７－１１</v>
          </cell>
          <cell r="F962" t="str">
            <v/>
          </cell>
          <cell r="G962" t="str">
            <v>10ﾏﾂﾑﾗ</v>
          </cell>
        </row>
        <row r="963">
          <cell r="A963">
            <v>10033</v>
          </cell>
          <cell r="B963" t="str">
            <v>三井建設（株）　長崎営業所</v>
          </cell>
          <cell r="C963" t="str">
            <v>所長</v>
          </cell>
          <cell r="D963" t="str">
            <v>川上　義人</v>
          </cell>
          <cell r="E963" t="str">
            <v>長崎市万才町３－４</v>
          </cell>
          <cell r="F963" t="str">
            <v/>
          </cell>
          <cell r="G963" t="str">
            <v>10ﾐﾂｲ</v>
          </cell>
        </row>
        <row r="964">
          <cell r="A964">
            <v>10034</v>
          </cell>
          <cell r="B964" t="str">
            <v>三菱建設（株）　長崎営業所</v>
          </cell>
          <cell r="C964" t="str">
            <v>所長</v>
          </cell>
          <cell r="D964" t="str">
            <v>小川　正孝</v>
          </cell>
          <cell r="E964" t="str">
            <v/>
          </cell>
          <cell r="F964" t="str">
            <v/>
          </cell>
          <cell r="G964" t="str">
            <v>10ﾐﾂﾋﾞｼ</v>
          </cell>
        </row>
        <row r="965">
          <cell r="A965">
            <v>10035</v>
          </cell>
          <cell r="B965" t="str">
            <v>（株）松村組　　長崎営業所</v>
          </cell>
          <cell r="C965" t="str">
            <v>所長</v>
          </cell>
          <cell r="D965" t="str">
            <v>大隈　節蔵</v>
          </cell>
          <cell r="E965" t="str">
            <v/>
          </cell>
          <cell r="F965" t="str">
            <v/>
          </cell>
          <cell r="G965" t="str">
            <v>10ﾑﾗﾏﾂ</v>
          </cell>
        </row>
        <row r="966">
          <cell r="A966">
            <v>10036</v>
          </cell>
          <cell r="B966" t="str">
            <v>村本建設（株）　長崎営業所</v>
          </cell>
          <cell r="C966" t="str">
            <v>所長</v>
          </cell>
          <cell r="D966" t="str">
            <v>中村　俊之</v>
          </cell>
          <cell r="E966" t="str">
            <v>長崎市興善町４－６</v>
          </cell>
          <cell r="F966" t="str">
            <v/>
          </cell>
          <cell r="G966" t="str">
            <v>10ﾑﾗﾓﾄ</v>
          </cell>
        </row>
        <row r="967">
          <cell r="A967" t="str">
            <v/>
          </cell>
          <cell r="B967" t="str">
            <v/>
          </cell>
          <cell r="C967" t="str">
            <v/>
          </cell>
          <cell r="D967" t="str">
            <v/>
          </cell>
          <cell r="E967" t="str">
            <v/>
          </cell>
          <cell r="F967" t="str">
            <v/>
          </cell>
          <cell r="G967" t="str">
            <v/>
          </cell>
        </row>
        <row r="968">
          <cell r="A968" t="str">
            <v/>
          </cell>
          <cell r="B968" t="str">
            <v/>
          </cell>
          <cell r="C968" t="str">
            <v/>
          </cell>
          <cell r="D968" t="str">
            <v/>
          </cell>
          <cell r="E968" t="str">
            <v/>
          </cell>
          <cell r="F968" t="str">
            <v/>
          </cell>
          <cell r="G968" t="str">
            <v/>
          </cell>
        </row>
        <row r="969">
          <cell r="A969" t="str">
            <v/>
          </cell>
          <cell r="B969" t="str">
            <v/>
          </cell>
          <cell r="C969" t="str">
            <v/>
          </cell>
          <cell r="D969" t="str">
            <v/>
          </cell>
          <cell r="E969" t="str">
            <v/>
          </cell>
          <cell r="F969" t="str">
            <v/>
          </cell>
          <cell r="G969" t="str">
            <v/>
          </cell>
        </row>
        <row r="970">
          <cell r="A970" t="str">
            <v/>
          </cell>
          <cell r="B970" t="str">
            <v/>
          </cell>
          <cell r="C970" t="str">
            <v/>
          </cell>
          <cell r="D970" t="str">
            <v/>
          </cell>
          <cell r="E970" t="str">
            <v/>
          </cell>
          <cell r="F970" t="str">
            <v/>
          </cell>
          <cell r="G970" t="str">
            <v/>
          </cell>
        </row>
      </sheetData>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8F504-4BF3-4878-AAAB-01727A7780E9}">
  <sheetPr>
    <tabColor rgb="FF0070C0"/>
  </sheetPr>
  <dimension ref="A1:L75"/>
  <sheetViews>
    <sheetView tabSelected="1" view="pageBreakPreview" zoomScaleNormal="100" zoomScaleSheetLayoutView="100" workbookViewId="0">
      <selection activeCell="A43" sqref="A43"/>
    </sheetView>
  </sheetViews>
  <sheetFormatPr defaultColWidth="9" defaultRowHeight="15.75" x14ac:dyDescent="0.25"/>
  <cols>
    <col min="1" max="8" width="9" style="5"/>
    <col min="9" max="9" width="9" style="5" customWidth="1"/>
    <col min="10" max="11" width="9" style="5"/>
    <col min="12" max="12" width="9" style="5" customWidth="1"/>
    <col min="13" max="16384" width="9" style="5"/>
  </cols>
  <sheetData>
    <row r="1" spans="1:12" x14ac:dyDescent="0.25">
      <c r="A1" s="1"/>
      <c r="B1" s="2"/>
      <c r="C1" s="2"/>
      <c r="D1" s="2"/>
      <c r="E1" s="2"/>
      <c r="F1" s="2"/>
      <c r="G1" s="2"/>
      <c r="H1" s="2"/>
      <c r="I1" s="3"/>
      <c r="J1" s="139" t="s">
        <v>53</v>
      </c>
      <c r="K1" s="140"/>
      <c r="L1" s="4"/>
    </row>
    <row r="2" spans="1:12" x14ac:dyDescent="0.25">
      <c r="A2" s="2"/>
      <c r="B2" s="2"/>
      <c r="C2" s="2"/>
      <c r="D2" s="2"/>
      <c r="E2" s="2"/>
      <c r="F2" s="2"/>
      <c r="G2" s="2"/>
      <c r="H2" s="2"/>
      <c r="I2" s="2"/>
      <c r="J2" s="147" t="s">
        <v>69</v>
      </c>
      <c r="K2" s="147"/>
    </row>
    <row r="3" spans="1:12" ht="19.5" x14ac:dyDescent="0.3">
      <c r="A3" s="6" t="s">
        <v>68</v>
      </c>
      <c r="B3" s="2"/>
      <c r="C3" s="2"/>
      <c r="D3" s="2"/>
      <c r="E3" s="2"/>
      <c r="F3" s="2"/>
      <c r="G3" s="2"/>
      <c r="H3" s="2"/>
      <c r="I3" s="2"/>
    </row>
    <row r="4" spans="1:12" ht="19.5" x14ac:dyDescent="0.3">
      <c r="A4" s="6"/>
      <c r="B4" s="2"/>
      <c r="C4" s="2"/>
      <c r="D4" s="2"/>
      <c r="E4" s="2"/>
      <c r="F4" s="2"/>
      <c r="G4" s="2"/>
      <c r="H4" s="2"/>
      <c r="I4" s="2"/>
    </row>
    <row r="5" spans="1:12" ht="15.75" customHeight="1" x14ac:dyDescent="0.25">
      <c r="A5" s="141" t="s">
        <v>70</v>
      </c>
      <c r="B5" s="141"/>
      <c r="C5" s="141"/>
      <c r="D5" s="141"/>
      <c r="E5" s="141"/>
      <c r="F5" s="141"/>
      <c r="G5" s="141"/>
      <c r="H5" s="141"/>
      <c r="I5" s="141"/>
      <c r="J5" s="141"/>
      <c r="K5" s="141"/>
    </row>
    <row r="6" spans="1:12" x14ac:dyDescent="0.25">
      <c r="A6" s="141"/>
      <c r="B6" s="141"/>
      <c r="C6" s="141"/>
      <c r="D6" s="141"/>
      <c r="E6" s="141"/>
      <c r="F6" s="141"/>
      <c r="G6" s="141"/>
      <c r="H6" s="141"/>
      <c r="I6" s="141"/>
      <c r="J6" s="141"/>
      <c r="K6" s="141"/>
    </row>
    <row r="7" spans="1:12" x14ac:dyDescent="0.25">
      <c r="A7" s="2"/>
      <c r="B7" s="2"/>
      <c r="C7" s="2"/>
      <c r="D7" s="2"/>
      <c r="E7" s="2"/>
      <c r="F7" s="2"/>
      <c r="G7" s="2"/>
      <c r="H7" s="2"/>
      <c r="I7" s="2"/>
    </row>
    <row r="8" spans="1:12" ht="24" x14ac:dyDescent="0.35">
      <c r="A8" s="2"/>
      <c r="B8" s="142" t="s">
        <v>71</v>
      </c>
      <c r="C8" s="142"/>
      <c r="D8" s="142"/>
      <c r="E8" s="142"/>
      <c r="F8" s="142"/>
      <c r="G8" s="142"/>
      <c r="H8" s="142"/>
      <c r="I8" s="142"/>
      <c r="J8" s="142"/>
    </row>
    <row r="9" spans="1:12" ht="24" x14ac:dyDescent="0.35">
      <c r="A9" s="2"/>
      <c r="B9" s="142" t="s">
        <v>72</v>
      </c>
      <c r="C9" s="142"/>
      <c r="D9" s="142"/>
      <c r="E9" s="142"/>
      <c r="F9" s="142"/>
      <c r="G9" s="142"/>
      <c r="H9" s="142"/>
      <c r="I9" s="142"/>
      <c r="J9" s="142"/>
    </row>
    <row r="10" spans="1:12" x14ac:dyDescent="0.25">
      <c r="A10" s="2"/>
      <c r="B10" s="2"/>
      <c r="C10" s="2"/>
      <c r="D10" s="2"/>
      <c r="E10" s="2"/>
      <c r="F10" s="2"/>
      <c r="G10" s="2"/>
      <c r="H10" s="2"/>
      <c r="I10" s="2"/>
    </row>
    <row r="11" spans="1:12" ht="28.5" x14ac:dyDescent="0.45">
      <c r="A11" s="2"/>
      <c r="B11" s="136" t="s">
        <v>12</v>
      </c>
      <c r="C11" s="136"/>
      <c r="D11" s="136"/>
      <c r="E11" s="136"/>
      <c r="F11" s="136"/>
      <c r="G11" s="136"/>
      <c r="H11" s="136"/>
      <c r="I11" s="136"/>
      <c r="J11" s="136"/>
    </row>
    <row r="12" spans="1:12" ht="19.5" x14ac:dyDescent="0.3">
      <c r="A12" s="2"/>
      <c r="B12" s="143"/>
      <c r="C12" s="143"/>
      <c r="D12" s="143"/>
      <c r="E12" s="143"/>
      <c r="F12" s="143"/>
      <c r="G12" s="143"/>
      <c r="H12" s="143"/>
      <c r="I12" s="143"/>
      <c r="J12" s="143"/>
    </row>
    <row r="13" spans="1:12" x14ac:dyDescent="0.25">
      <c r="A13" s="2"/>
      <c r="B13" s="2"/>
      <c r="C13" s="2"/>
      <c r="D13" s="2"/>
      <c r="E13" s="2"/>
      <c r="F13" s="2"/>
      <c r="G13" s="2"/>
      <c r="H13" s="2"/>
      <c r="I13" s="2"/>
    </row>
    <row r="14" spans="1:12" ht="16.5" x14ac:dyDescent="0.25">
      <c r="A14" s="2"/>
      <c r="B14" s="72"/>
      <c r="C14" s="22"/>
      <c r="D14" s="73" t="s">
        <v>27</v>
      </c>
      <c r="E14" s="146" t="s">
        <v>26</v>
      </c>
      <c r="F14" s="146"/>
      <c r="G14" s="146"/>
      <c r="H14" s="146"/>
      <c r="I14" s="146"/>
      <c r="J14" s="146"/>
    </row>
    <row r="15" spans="1:12" x14ac:dyDescent="0.25">
      <c r="A15" s="2"/>
      <c r="B15" s="74"/>
      <c r="C15" s="74"/>
      <c r="D15" s="74"/>
      <c r="E15" s="2"/>
      <c r="F15" s="2"/>
      <c r="G15" s="2"/>
      <c r="H15" s="2"/>
      <c r="I15" s="2"/>
    </row>
    <row r="16" spans="1:12" x14ac:dyDescent="0.25">
      <c r="A16" s="2"/>
      <c r="B16" s="144" t="s">
        <v>25</v>
      </c>
      <c r="C16" s="144"/>
      <c r="D16" s="144"/>
      <c r="E16" s="137" t="s">
        <v>0</v>
      </c>
      <c r="F16" s="137"/>
      <c r="G16" s="8"/>
      <c r="H16" s="8"/>
      <c r="I16" s="2"/>
    </row>
    <row r="17" spans="1:10" ht="33.75" customHeight="1" x14ac:dyDescent="0.25">
      <c r="A17" s="2"/>
      <c r="B17" s="144"/>
      <c r="C17" s="144"/>
      <c r="D17" s="144"/>
      <c r="E17" s="145"/>
      <c r="F17" s="145"/>
      <c r="G17" s="145"/>
      <c r="H17" s="145"/>
      <c r="I17" s="145"/>
      <c r="J17" s="145"/>
    </row>
    <row r="18" spans="1:10" x14ac:dyDescent="0.25">
      <c r="A18" s="2"/>
      <c r="B18" s="75"/>
      <c r="C18" s="75"/>
      <c r="D18" s="76"/>
      <c r="E18" s="150"/>
      <c r="F18" s="150"/>
      <c r="G18" s="150"/>
      <c r="H18" s="150"/>
      <c r="I18" s="2"/>
    </row>
    <row r="19" spans="1:10" x14ac:dyDescent="0.25">
      <c r="A19" s="2"/>
      <c r="B19" s="74"/>
      <c r="C19" s="74"/>
      <c r="D19" s="76" t="s">
        <v>3</v>
      </c>
      <c r="E19" s="148" t="s">
        <v>4</v>
      </c>
      <c r="F19" s="148"/>
      <c r="G19" s="148"/>
      <c r="H19" s="148"/>
      <c r="I19" s="148"/>
      <c r="J19" s="148"/>
    </row>
    <row r="20" spans="1:10" ht="7.5" customHeight="1" x14ac:dyDescent="0.25">
      <c r="A20" s="2"/>
      <c r="B20" s="74"/>
      <c r="C20" s="74"/>
      <c r="D20" s="76"/>
      <c r="E20" s="2"/>
      <c r="F20" s="2"/>
      <c r="G20" s="2"/>
      <c r="H20" s="2"/>
      <c r="I20" s="2"/>
    </row>
    <row r="21" spans="1:10" x14ac:dyDescent="0.25">
      <c r="A21" s="2"/>
      <c r="B21" s="74"/>
      <c r="C21" s="74"/>
      <c r="D21" s="76" t="s">
        <v>5</v>
      </c>
      <c r="E21" s="148" t="s">
        <v>6</v>
      </c>
      <c r="F21" s="148"/>
      <c r="G21" s="148"/>
      <c r="H21" s="148"/>
      <c r="I21" s="148"/>
      <c r="J21" s="148"/>
    </row>
    <row r="22" spans="1:10" ht="7.5" customHeight="1" x14ac:dyDescent="0.25">
      <c r="A22" s="2"/>
      <c r="B22" s="74"/>
      <c r="C22" s="74"/>
      <c r="D22" s="77"/>
      <c r="E22" s="2"/>
      <c r="F22" s="2"/>
      <c r="G22" s="2"/>
      <c r="H22" s="2"/>
      <c r="I22" s="2"/>
    </row>
    <row r="23" spans="1:10" x14ac:dyDescent="0.25">
      <c r="A23" s="2"/>
      <c r="B23" s="74"/>
      <c r="C23" s="74"/>
      <c r="D23" s="76" t="s">
        <v>7</v>
      </c>
      <c r="E23" s="148" t="s">
        <v>8</v>
      </c>
      <c r="F23" s="148"/>
      <c r="G23" s="148"/>
      <c r="H23" s="148"/>
      <c r="I23" s="148"/>
      <c r="J23" s="148"/>
    </row>
    <row r="24" spans="1:10" ht="7.5" customHeight="1" x14ac:dyDescent="0.25">
      <c r="A24" s="2"/>
      <c r="B24" s="74"/>
      <c r="C24" s="74"/>
      <c r="D24" s="77"/>
      <c r="E24" s="2"/>
      <c r="F24" s="2"/>
      <c r="G24" s="2"/>
      <c r="H24" s="2"/>
      <c r="I24" s="2"/>
    </row>
    <row r="25" spans="1:10" x14ac:dyDescent="0.25">
      <c r="A25" s="2"/>
      <c r="B25" s="74"/>
      <c r="C25" s="74"/>
      <c r="D25" s="76" t="s">
        <v>1</v>
      </c>
      <c r="E25" s="148" t="s">
        <v>9</v>
      </c>
      <c r="F25" s="148"/>
      <c r="G25" s="148"/>
      <c r="H25" s="148"/>
      <c r="I25" s="148"/>
      <c r="J25" s="148"/>
    </row>
    <row r="26" spans="1:10" ht="9" customHeight="1" x14ac:dyDescent="0.25">
      <c r="A26" s="2"/>
      <c r="B26" s="74"/>
      <c r="C26" s="74"/>
      <c r="D26" s="77"/>
      <c r="E26" s="2"/>
      <c r="F26" s="2"/>
      <c r="G26" s="2"/>
      <c r="H26" s="2"/>
      <c r="I26" s="2"/>
    </row>
    <row r="27" spans="1:10" x14ac:dyDescent="0.25">
      <c r="A27" s="2"/>
      <c r="B27" s="74"/>
      <c r="C27" s="74"/>
      <c r="D27" s="76" t="s">
        <v>10</v>
      </c>
      <c r="E27" s="149" t="s">
        <v>11</v>
      </c>
      <c r="F27" s="149"/>
      <c r="G27" s="149"/>
      <c r="H27" s="149"/>
      <c r="I27" s="149"/>
      <c r="J27" s="149"/>
    </row>
    <row r="28" spans="1:10" ht="22.5" customHeight="1" x14ac:dyDescent="0.25">
      <c r="A28" s="2"/>
      <c r="B28" s="2"/>
      <c r="C28" s="74" t="s">
        <v>136</v>
      </c>
      <c r="D28" s="76"/>
      <c r="E28" s="2"/>
      <c r="F28" s="2"/>
      <c r="G28" s="2"/>
      <c r="H28" s="2"/>
      <c r="I28" s="2"/>
    </row>
    <row r="29" spans="1:10" ht="7.5" customHeight="1" x14ac:dyDescent="0.25">
      <c r="A29" s="2"/>
      <c r="B29" s="2"/>
      <c r="C29" s="74"/>
      <c r="D29" s="76"/>
      <c r="E29" s="2"/>
      <c r="F29" s="2"/>
      <c r="G29" s="2"/>
      <c r="H29" s="2"/>
      <c r="I29" s="2"/>
    </row>
    <row r="30" spans="1:10" x14ac:dyDescent="0.25">
      <c r="A30" s="2"/>
      <c r="C30" s="75"/>
      <c r="D30" s="76" t="s">
        <v>78</v>
      </c>
      <c r="E30" s="137" t="s">
        <v>13</v>
      </c>
      <c r="F30" s="138"/>
      <c r="G30" s="138"/>
      <c r="H30" s="138"/>
      <c r="I30" s="138"/>
      <c r="J30" s="138"/>
    </row>
    <row r="31" spans="1:10" ht="7.5" customHeight="1" x14ac:dyDescent="0.25">
      <c r="A31" s="2"/>
      <c r="C31" s="75"/>
      <c r="D31" s="76"/>
      <c r="E31" s="55"/>
      <c r="F31" s="16"/>
      <c r="G31" s="16"/>
      <c r="H31" s="16"/>
      <c r="I31" s="16"/>
      <c r="J31" s="16"/>
    </row>
    <row r="32" spans="1:10" x14ac:dyDescent="0.25">
      <c r="A32" s="2"/>
      <c r="C32" s="75"/>
      <c r="D32" s="76" t="s">
        <v>77</v>
      </c>
      <c r="E32" s="56" t="s">
        <v>73</v>
      </c>
      <c r="F32" s="57"/>
      <c r="G32" s="57"/>
      <c r="H32" s="57"/>
      <c r="I32" s="57"/>
      <c r="J32" s="57"/>
    </row>
    <row r="33" spans="1:10" ht="7.5" customHeight="1" x14ac:dyDescent="0.25">
      <c r="A33" s="2"/>
      <c r="B33" s="75"/>
      <c r="C33" s="75"/>
      <c r="D33" s="76"/>
      <c r="E33" s="14"/>
      <c r="F33" s="16"/>
      <c r="G33" s="16"/>
      <c r="H33" s="16"/>
      <c r="I33" s="16"/>
      <c r="J33" s="16"/>
    </row>
    <row r="34" spans="1:10" x14ac:dyDescent="0.25">
      <c r="A34" s="2"/>
      <c r="B34" s="2"/>
      <c r="C34" s="2"/>
      <c r="D34" s="2"/>
      <c r="E34" s="2"/>
      <c r="F34" s="2"/>
      <c r="G34" s="2"/>
      <c r="H34" s="2"/>
      <c r="I34" s="2"/>
    </row>
    <row r="35" spans="1:10" x14ac:dyDescent="0.25">
      <c r="A35" s="2"/>
      <c r="B35" s="2"/>
      <c r="C35" s="2"/>
      <c r="D35" s="9" t="s">
        <v>76</v>
      </c>
      <c r="E35" s="146" t="s">
        <v>26</v>
      </c>
      <c r="F35" s="146"/>
      <c r="G35" s="146"/>
      <c r="H35" s="146"/>
      <c r="I35" s="146"/>
      <c r="J35" s="146"/>
    </row>
    <row r="36" spans="1:10" ht="7.5" customHeight="1" x14ac:dyDescent="0.25">
      <c r="A36" s="2"/>
      <c r="B36" s="2"/>
      <c r="C36" s="2"/>
      <c r="D36" s="2"/>
      <c r="E36" s="2"/>
      <c r="F36" s="2"/>
      <c r="G36" s="2"/>
      <c r="H36" s="2"/>
      <c r="I36" s="2"/>
    </row>
    <row r="37" spans="1:10" x14ac:dyDescent="0.25">
      <c r="A37" s="2"/>
      <c r="B37" s="151" t="s">
        <v>25</v>
      </c>
      <c r="C37" s="151"/>
      <c r="D37" s="151"/>
      <c r="E37" s="137" t="s">
        <v>0</v>
      </c>
      <c r="F37" s="137"/>
      <c r="G37" s="8"/>
      <c r="H37" s="8"/>
      <c r="I37" s="2"/>
    </row>
    <row r="38" spans="1:10" ht="33.75" customHeight="1" x14ac:dyDescent="0.25">
      <c r="A38" s="2"/>
      <c r="B38" s="151"/>
      <c r="C38" s="151"/>
      <c r="D38" s="151"/>
      <c r="E38" s="145"/>
      <c r="F38" s="145"/>
      <c r="G38" s="145"/>
      <c r="H38" s="145"/>
      <c r="I38" s="145"/>
      <c r="J38" s="145"/>
    </row>
    <row r="39" spans="1:10" ht="7.5" customHeight="1" x14ac:dyDescent="0.25">
      <c r="A39" s="2"/>
      <c r="B39" s="2"/>
      <c r="C39" s="2"/>
      <c r="D39" s="9"/>
      <c r="E39" s="2"/>
      <c r="F39" s="2"/>
      <c r="G39" s="2"/>
      <c r="H39" s="2"/>
      <c r="I39" s="2"/>
    </row>
    <row r="40" spans="1:10" x14ac:dyDescent="0.25">
      <c r="A40" s="2"/>
      <c r="B40" s="2"/>
      <c r="C40" s="2"/>
      <c r="D40" s="9" t="s">
        <v>3</v>
      </c>
      <c r="E40" s="148" t="s">
        <v>4</v>
      </c>
      <c r="F40" s="148"/>
      <c r="G40" s="148"/>
      <c r="H40" s="148"/>
      <c r="I40" s="148"/>
      <c r="J40" s="148"/>
    </row>
    <row r="41" spans="1:10" ht="7.5" customHeight="1" x14ac:dyDescent="0.25">
      <c r="A41" s="2"/>
      <c r="D41" s="9"/>
      <c r="E41" s="68"/>
      <c r="F41" s="16"/>
      <c r="G41" s="16"/>
      <c r="H41" s="16"/>
      <c r="I41" s="16"/>
      <c r="J41" s="16"/>
    </row>
    <row r="42" spans="1:10" x14ac:dyDescent="0.25">
      <c r="A42" s="2"/>
      <c r="B42" s="2"/>
      <c r="C42" s="2"/>
      <c r="D42" s="9" t="s">
        <v>1</v>
      </c>
      <c r="E42" s="137" t="s">
        <v>2</v>
      </c>
      <c r="F42" s="137"/>
      <c r="G42" s="137"/>
      <c r="H42" s="137"/>
      <c r="I42" s="137"/>
      <c r="J42" s="137"/>
    </row>
    <row r="43" spans="1:10" ht="22.5" customHeight="1" x14ac:dyDescent="0.25">
      <c r="A43" s="2"/>
      <c r="B43" s="2"/>
      <c r="C43" s="2" t="s">
        <v>136</v>
      </c>
      <c r="D43" s="9"/>
      <c r="E43" s="2"/>
      <c r="F43" s="2"/>
      <c r="G43" s="2"/>
      <c r="H43" s="2"/>
      <c r="I43" s="2"/>
    </row>
    <row r="44" spans="1:10" ht="7.5" customHeight="1" x14ac:dyDescent="0.25">
      <c r="A44" s="2"/>
      <c r="B44" s="2"/>
      <c r="C44" s="2"/>
      <c r="D44" s="9"/>
      <c r="E44" s="2"/>
      <c r="F44" s="2"/>
      <c r="G44" s="2"/>
      <c r="H44" s="2"/>
      <c r="I44" s="2"/>
    </row>
    <row r="45" spans="1:10" x14ac:dyDescent="0.25">
      <c r="A45" s="2"/>
      <c r="D45" s="9" t="s">
        <v>78</v>
      </c>
      <c r="E45" s="137" t="s">
        <v>13</v>
      </c>
      <c r="F45" s="138"/>
      <c r="G45" s="138"/>
      <c r="H45" s="138"/>
      <c r="I45" s="138"/>
      <c r="J45" s="138"/>
    </row>
    <row r="46" spans="1:10" ht="7.5" customHeight="1" x14ac:dyDescent="0.25">
      <c r="A46" s="2"/>
      <c r="D46" s="9"/>
      <c r="E46" s="107"/>
      <c r="F46" s="16"/>
      <c r="G46" s="16"/>
      <c r="H46" s="16"/>
      <c r="I46" s="16"/>
      <c r="J46" s="16"/>
    </row>
    <row r="47" spans="1:10" x14ac:dyDescent="0.25">
      <c r="A47" s="2"/>
      <c r="D47" s="9" t="s">
        <v>77</v>
      </c>
      <c r="E47" s="56" t="s">
        <v>73</v>
      </c>
      <c r="F47" s="57"/>
      <c r="G47" s="57"/>
      <c r="H47" s="57"/>
      <c r="I47" s="57"/>
      <c r="J47" s="57"/>
    </row>
    <row r="48" spans="1:10" ht="15.75" customHeight="1" x14ac:dyDescent="0.25">
      <c r="A48" s="2"/>
      <c r="B48" s="75"/>
      <c r="C48" s="75"/>
      <c r="D48" s="76"/>
      <c r="E48" s="107"/>
      <c r="F48" s="16"/>
      <c r="G48" s="16"/>
      <c r="H48" s="16"/>
      <c r="I48" s="16"/>
      <c r="J48" s="16"/>
    </row>
    <row r="49" spans="1:10" x14ac:dyDescent="0.25">
      <c r="A49" s="2"/>
      <c r="B49" s="2"/>
      <c r="C49" s="2"/>
      <c r="D49" s="9" t="s">
        <v>76</v>
      </c>
      <c r="E49" s="146" t="s">
        <v>26</v>
      </c>
      <c r="F49" s="146"/>
      <c r="G49" s="146"/>
      <c r="H49" s="146"/>
      <c r="I49" s="146"/>
      <c r="J49" s="146"/>
    </row>
    <row r="50" spans="1:10" ht="7.5" customHeight="1" x14ac:dyDescent="0.25">
      <c r="A50" s="2"/>
      <c r="B50" s="2"/>
      <c r="C50" s="2"/>
      <c r="D50" s="2"/>
      <c r="E50" s="2"/>
      <c r="F50" s="2"/>
      <c r="G50" s="2"/>
      <c r="H50" s="2"/>
      <c r="I50" s="2"/>
    </row>
    <row r="51" spans="1:10" x14ac:dyDescent="0.25">
      <c r="A51" s="2"/>
      <c r="B51" s="151" t="s">
        <v>25</v>
      </c>
      <c r="C51" s="151"/>
      <c r="D51" s="151"/>
      <c r="E51" s="137" t="s">
        <v>0</v>
      </c>
      <c r="F51" s="137"/>
      <c r="G51" s="8"/>
      <c r="H51" s="8"/>
      <c r="I51" s="2"/>
    </row>
    <row r="52" spans="1:10" ht="33.75" customHeight="1" x14ac:dyDescent="0.25">
      <c r="A52" s="2"/>
      <c r="B52" s="151"/>
      <c r="C52" s="151"/>
      <c r="D52" s="151"/>
      <c r="E52" s="145"/>
      <c r="F52" s="145"/>
      <c r="G52" s="145"/>
      <c r="H52" s="145"/>
      <c r="I52" s="145"/>
      <c r="J52" s="145"/>
    </row>
    <row r="53" spans="1:10" ht="7.5" customHeight="1" x14ac:dyDescent="0.25">
      <c r="A53" s="2"/>
      <c r="B53" s="2"/>
      <c r="C53" s="2"/>
      <c r="D53" s="9"/>
      <c r="E53" s="2"/>
      <c r="F53" s="2"/>
      <c r="G53" s="2"/>
      <c r="H53" s="2"/>
      <c r="I53" s="2"/>
    </row>
    <row r="54" spans="1:10" x14ac:dyDescent="0.25">
      <c r="A54" s="2"/>
      <c r="B54" s="2"/>
      <c r="C54" s="2"/>
      <c r="D54" s="9" t="s">
        <v>3</v>
      </c>
      <c r="E54" s="148" t="s">
        <v>4</v>
      </c>
      <c r="F54" s="148"/>
      <c r="G54" s="148"/>
      <c r="H54" s="148"/>
      <c r="I54" s="148"/>
      <c r="J54" s="148"/>
    </row>
    <row r="55" spans="1:10" ht="7.5" customHeight="1" x14ac:dyDescent="0.25">
      <c r="A55" s="2"/>
      <c r="D55" s="9"/>
      <c r="E55" s="107"/>
      <c r="F55" s="16"/>
      <c r="G55" s="16"/>
      <c r="H55" s="16"/>
      <c r="I55" s="16"/>
      <c r="J55" s="16"/>
    </row>
    <row r="56" spans="1:10" x14ac:dyDescent="0.25">
      <c r="A56" s="2"/>
      <c r="B56" s="2"/>
      <c r="C56" s="2"/>
      <c r="D56" s="9" t="s">
        <v>1</v>
      </c>
      <c r="E56" s="137" t="s">
        <v>2</v>
      </c>
      <c r="F56" s="137"/>
      <c r="G56" s="137"/>
      <c r="H56" s="137"/>
      <c r="I56" s="137"/>
      <c r="J56" s="137"/>
    </row>
    <row r="57" spans="1:10" ht="22.5" customHeight="1" x14ac:dyDescent="0.25">
      <c r="A57" s="2"/>
      <c r="B57" s="2"/>
      <c r="C57" s="2" t="s">
        <v>136</v>
      </c>
      <c r="D57" s="9"/>
      <c r="E57" s="2"/>
      <c r="F57" s="2"/>
      <c r="G57" s="2"/>
      <c r="H57" s="2"/>
      <c r="I57" s="2"/>
    </row>
    <row r="58" spans="1:10" ht="7.5" customHeight="1" x14ac:dyDescent="0.25">
      <c r="A58" s="2"/>
      <c r="B58" s="2"/>
      <c r="C58" s="2"/>
      <c r="D58" s="9"/>
      <c r="E58" s="2"/>
      <c r="F58" s="2"/>
      <c r="G58" s="2"/>
      <c r="H58" s="2"/>
      <c r="I58" s="2"/>
    </row>
    <row r="59" spans="1:10" x14ac:dyDescent="0.25">
      <c r="A59" s="2"/>
      <c r="D59" s="9" t="s">
        <v>78</v>
      </c>
      <c r="E59" s="137" t="s">
        <v>13</v>
      </c>
      <c r="F59" s="138"/>
      <c r="G59" s="138"/>
      <c r="H59" s="138"/>
      <c r="I59" s="138"/>
      <c r="J59" s="138"/>
    </row>
    <row r="60" spans="1:10" ht="7.5" customHeight="1" x14ac:dyDescent="0.25">
      <c r="A60" s="2"/>
      <c r="D60" s="9"/>
      <c r="E60" s="107"/>
      <c r="F60" s="16"/>
      <c r="G60" s="16"/>
      <c r="H60" s="16"/>
      <c r="I60" s="16"/>
      <c r="J60" s="16"/>
    </row>
    <row r="61" spans="1:10" x14ac:dyDescent="0.25">
      <c r="A61" s="2"/>
      <c r="D61" s="9" t="s">
        <v>77</v>
      </c>
      <c r="E61" s="56" t="s">
        <v>73</v>
      </c>
      <c r="F61" s="57"/>
      <c r="G61" s="57"/>
      <c r="H61" s="57"/>
      <c r="I61" s="57"/>
      <c r="J61" s="57"/>
    </row>
    <row r="62" spans="1:10" ht="15" customHeight="1" x14ac:dyDescent="0.25"/>
    <row r="63" spans="1:10" x14ac:dyDescent="0.25">
      <c r="A63" s="2"/>
      <c r="B63" s="2"/>
      <c r="C63" s="2"/>
      <c r="D63" s="9" t="s">
        <v>76</v>
      </c>
      <c r="E63" s="146" t="s">
        <v>26</v>
      </c>
      <c r="F63" s="146"/>
      <c r="G63" s="146"/>
      <c r="H63" s="146"/>
      <c r="I63" s="146"/>
      <c r="J63" s="146"/>
    </row>
    <row r="64" spans="1:10" ht="7.5" customHeight="1" x14ac:dyDescent="0.25">
      <c r="A64" s="2"/>
      <c r="B64" s="2"/>
      <c r="C64" s="2"/>
      <c r="D64" s="2"/>
      <c r="E64" s="2"/>
      <c r="F64" s="2"/>
      <c r="G64" s="2"/>
      <c r="H64" s="2"/>
      <c r="I64" s="2"/>
    </row>
    <row r="65" spans="1:10" x14ac:dyDescent="0.25">
      <c r="A65" s="2"/>
      <c r="B65" s="151" t="s">
        <v>25</v>
      </c>
      <c r="C65" s="151"/>
      <c r="D65" s="151"/>
      <c r="E65" s="137" t="s">
        <v>0</v>
      </c>
      <c r="F65" s="137"/>
      <c r="G65" s="8"/>
      <c r="H65" s="8"/>
      <c r="I65" s="2"/>
    </row>
    <row r="66" spans="1:10" ht="33.75" customHeight="1" x14ac:dyDescent="0.25">
      <c r="A66" s="2"/>
      <c r="B66" s="151"/>
      <c r="C66" s="151"/>
      <c r="D66" s="151"/>
      <c r="E66" s="145"/>
      <c r="F66" s="145"/>
      <c r="G66" s="145"/>
      <c r="H66" s="145"/>
      <c r="I66" s="145"/>
      <c r="J66" s="145"/>
    </row>
    <row r="67" spans="1:10" ht="7.5" customHeight="1" x14ac:dyDescent="0.25">
      <c r="A67" s="2"/>
      <c r="B67" s="2"/>
      <c r="C67" s="2"/>
      <c r="D67" s="9"/>
      <c r="E67" s="2"/>
      <c r="F67" s="2"/>
      <c r="G67" s="2"/>
      <c r="H67" s="2"/>
      <c r="I67" s="2"/>
    </row>
    <row r="68" spans="1:10" x14ac:dyDescent="0.25">
      <c r="A68" s="2"/>
      <c r="B68" s="2"/>
      <c r="C68" s="2"/>
      <c r="D68" s="9" t="s">
        <v>3</v>
      </c>
      <c r="E68" s="148" t="s">
        <v>4</v>
      </c>
      <c r="F68" s="148"/>
      <c r="G68" s="148"/>
      <c r="H68" s="148"/>
      <c r="I68" s="148"/>
      <c r="J68" s="148"/>
    </row>
    <row r="69" spans="1:10" ht="7.5" customHeight="1" x14ac:dyDescent="0.25">
      <c r="A69" s="2"/>
      <c r="D69" s="9"/>
      <c r="E69" s="107"/>
      <c r="F69" s="16"/>
      <c r="G69" s="16"/>
      <c r="H69" s="16"/>
      <c r="I69" s="16"/>
      <c r="J69" s="16"/>
    </row>
    <row r="70" spans="1:10" x14ac:dyDescent="0.25">
      <c r="A70" s="2"/>
      <c r="B70" s="2"/>
      <c r="C70" s="2"/>
      <c r="D70" s="9" t="s">
        <v>1</v>
      </c>
      <c r="E70" s="137" t="s">
        <v>2</v>
      </c>
      <c r="F70" s="137"/>
      <c r="G70" s="137"/>
      <c r="H70" s="137"/>
      <c r="I70" s="137"/>
      <c r="J70" s="137"/>
    </row>
    <row r="71" spans="1:10" ht="22.5" customHeight="1" x14ac:dyDescent="0.25">
      <c r="A71" s="2"/>
      <c r="B71" s="2"/>
      <c r="C71" s="2" t="s">
        <v>136</v>
      </c>
      <c r="D71" s="9"/>
      <c r="E71" s="2"/>
      <c r="F71" s="2"/>
      <c r="G71" s="2"/>
      <c r="H71" s="2"/>
      <c r="I71" s="2"/>
    </row>
    <row r="72" spans="1:10" ht="7.5" customHeight="1" x14ac:dyDescent="0.25">
      <c r="A72" s="2"/>
      <c r="B72" s="2"/>
      <c r="C72" s="2"/>
      <c r="D72" s="9"/>
      <c r="E72" s="2"/>
      <c r="F72" s="2"/>
      <c r="G72" s="2"/>
      <c r="H72" s="2"/>
      <c r="I72" s="2"/>
    </row>
    <row r="73" spans="1:10" x14ac:dyDescent="0.25">
      <c r="A73" s="2"/>
      <c r="D73" s="9" t="s">
        <v>78</v>
      </c>
      <c r="E73" s="137" t="s">
        <v>13</v>
      </c>
      <c r="F73" s="138"/>
      <c r="G73" s="138"/>
      <c r="H73" s="138"/>
      <c r="I73" s="138"/>
      <c r="J73" s="138"/>
    </row>
    <row r="74" spans="1:10" ht="7.5" customHeight="1" x14ac:dyDescent="0.25">
      <c r="A74" s="2"/>
      <c r="D74" s="9"/>
      <c r="E74" s="107"/>
      <c r="F74" s="16"/>
      <c r="G74" s="16"/>
      <c r="H74" s="16"/>
      <c r="I74" s="16"/>
      <c r="J74" s="16"/>
    </row>
    <row r="75" spans="1:10" x14ac:dyDescent="0.25">
      <c r="A75" s="2"/>
      <c r="D75" s="9" t="s">
        <v>77</v>
      </c>
      <c r="E75" s="56" t="s">
        <v>73</v>
      </c>
      <c r="F75" s="57"/>
      <c r="G75" s="57"/>
      <c r="H75" s="57"/>
      <c r="I75" s="57"/>
      <c r="J75" s="57"/>
    </row>
  </sheetData>
  <mergeCells count="39">
    <mergeCell ref="E40:J40"/>
    <mergeCell ref="E45:J45"/>
    <mergeCell ref="E49:J49"/>
    <mergeCell ref="E51:F51"/>
    <mergeCell ref="E52:J52"/>
    <mergeCell ref="B51:D52"/>
    <mergeCell ref="E70:J70"/>
    <mergeCell ref="E73:J73"/>
    <mergeCell ref="E59:J59"/>
    <mergeCell ref="E42:J42"/>
    <mergeCell ref="E54:J54"/>
    <mergeCell ref="E56:J56"/>
    <mergeCell ref="E63:J63"/>
    <mergeCell ref="B65:D66"/>
    <mergeCell ref="E65:F65"/>
    <mergeCell ref="E66:J66"/>
    <mergeCell ref="E68:J68"/>
    <mergeCell ref="E35:J35"/>
    <mergeCell ref="B37:D38"/>
    <mergeCell ref="E37:F37"/>
    <mergeCell ref="E38:J38"/>
    <mergeCell ref="E21:J21"/>
    <mergeCell ref="E23:J23"/>
    <mergeCell ref="B11:J11"/>
    <mergeCell ref="E30:J30"/>
    <mergeCell ref="J1:K1"/>
    <mergeCell ref="A5:K6"/>
    <mergeCell ref="B8:J8"/>
    <mergeCell ref="B9:J9"/>
    <mergeCell ref="B12:J12"/>
    <mergeCell ref="B16:D17"/>
    <mergeCell ref="E16:F16"/>
    <mergeCell ref="E17:J17"/>
    <mergeCell ref="E14:J14"/>
    <mergeCell ref="J2:K2"/>
    <mergeCell ref="E25:J25"/>
    <mergeCell ref="E27:J27"/>
    <mergeCell ref="E18:H18"/>
    <mergeCell ref="E19:J19"/>
  </mergeCells>
  <phoneticPr fontId="4"/>
  <printOptions horizontalCentered="1"/>
  <pageMargins left="0.23622047244094491" right="0.23622047244094491" top="0.74803149606299213" bottom="0.74803149606299213" header="0.31496062992125984" footer="0.31496062992125984"/>
  <pageSetup paperSize="9" scale="96" orientation="portrait" blackAndWhite="1" r:id="rId1"/>
  <rowBreaks count="1" manualBreakCount="1">
    <brk id="48"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B4894-31F0-44E7-B41E-93E2EE00AAB3}">
  <sheetPr>
    <tabColor rgb="FF0070C0"/>
  </sheetPr>
  <dimension ref="A1:L57"/>
  <sheetViews>
    <sheetView view="pageBreakPreview" zoomScale="85" zoomScaleNormal="100" zoomScaleSheetLayoutView="85" workbookViewId="0">
      <selection activeCell="N20" sqref="N20"/>
    </sheetView>
  </sheetViews>
  <sheetFormatPr defaultColWidth="9" defaultRowHeight="15.75" x14ac:dyDescent="0.25"/>
  <cols>
    <col min="1" max="8" width="9" style="5"/>
    <col min="9" max="9" width="9" style="5" customWidth="1"/>
    <col min="10" max="11" width="9" style="5"/>
    <col min="12" max="12" width="9" style="5" customWidth="1"/>
    <col min="13" max="16384" width="9" style="5"/>
  </cols>
  <sheetData>
    <row r="1" spans="1:12" x14ac:dyDescent="0.25">
      <c r="A1" s="1"/>
      <c r="B1" s="2"/>
      <c r="C1" s="2"/>
      <c r="D1" s="2"/>
      <c r="E1" s="2"/>
      <c r="F1" s="2"/>
      <c r="G1" s="2"/>
      <c r="H1" s="2"/>
      <c r="I1" s="3"/>
      <c r="J1" s="139" t="s">
        <v>54</v>
      </c>
      <c r="K1" s="140"/>
      <c r="L1" s="4"/>
    </row>
    <row r="2" spans="1:12" x14ac:dyDescent="0.25">
      <c r="A2" s="2"/>
      <c r="B2" s="2"/>
      <c r="C2" s="2"/>
      <c r="D2" s="2"/>
      <c r="E2" s="2"/>
      <c r="F2" s="2"/>
      <c r="G2" s="2"/>
      <c r="H2" s="2"/>
      <c r="I2" s="2"/>
      <c r="J2" s="147" t="s">
        <v>69</v>
      </c>
      <c r="K2" s="147"/>
    </row>
    <row r="3" spans="1:12" ht="19.5" x14ac:dyDescent="0.3">
      <c r="A3" s="6" t="s">
        <v>68</v>
      </c>
      <c r="B3" s="2"/>
      <c r="C3" s="2"/>
      <c r="D3" s="2"/>
      <c r="E3" s="2"/>
      <c r="F3" s="2"/>
      <c r="G3" s="2"/>
      <c r="H3" s="2"/>
      <c r="I3" s="2"/>
    </row>
    <row r="4" spans="1:12" ht="19.5" customHeight="1" x14ac:dyDescent="0.3">
      <c r="A4" s="6"/>
      <c r="B4" s="2"/>
      <c r="C4" s="2"/>
      <c r="D4" s="2"/>
      <c r="E4" s="2"/>
      <c r="F4" s="2"/>
      <c r="G4" s="2"/>
      <c r="H4" s="2"/>
      <c r="I4" s="2"/>
    </row>
    <row r="5" spans="1:12" ht="37.5" customHeight="1" x14ac:dyDescent="0.25">
      <c r="A5" s="152" t="s">
        <v>35</v>
      </c>
      <c r="B5" s="152"/>
      <c r="C5" s="152"/>
      <c r="D5" s="152"/>
      <c r="E5" s="152"/>
      <c r="F5" s="152"/>
      <c r="G5" s="152"/>
      <c r="H5" s="152"/>
      <c r="I5" s="152"/>
      <c r="J5" s="152"/>
      <c r="K5" s="152"/>
    </row>
    <row r="6" spans="1:12" x14ac:dyDescent="0.25">
      <c r="A6" s="152"/>
      <c r="B6" s="152"/>
      <c r="C6" s="152"/>
      <c r="D6" s="152"/>
      <c r="E6" s="152"/>
      <c r="F6" s="152"/>
      <c r="G6" s="152"/>
      <c r="H6" s="152"/>
      <c r="I6" s="152"/>
      <c r="J6" s="152"/>
      <c r="K6" s="152"/>
    </row>
    <row r="7" spans="1:12" ht="26.1" customHeight="1" x14ac:dyDescent="0.25">
      <c r="A7" s="2"/>
      <c r="B7" s="2"/>
      <c r="C7" s="2"/>
      <c r="D7" s="2"/>
      <c r="E7" s="2"/>
      <c r="F7" s="2"/>
      <c r="G7" s="2"/>
      <c r="H7" s="2"/>
      <c r="I7" s="2"/>
    </row>
    <row r="8" spans="1:12" ht="26.1" customHeight="1" x14ac:dyDescent="0.25">
      <c r="A8" s="2"/>
      <c r="B8" s="21"/>
      <c r="C8" s="21"/>
      <c r="D8" s="21"/>
      <c r="E8" s="21"/>
      <c r="F8" s="21"/>
      <c r="G8" s="155" t="s">
        <v>29</v>
      </c>
      <c r="H8" s="156" t="s">
        <v>31</v>
      </c>
      <c r="I8" s="156"/>
      <c r="J8" s="21"/>
    </row>
    <row r="9" spans="1:12" ht="26.1" customHeight="1" x14ac:dyDescent="0.25">
      <c r="A9" s="2"/>
      <c r="B9" s="21"/>
      <c r="C9" s="21"/>
      <c r="D9" s="21"/>
      <c r="E9" s="21"/>
      <c r="F9" s="21"/>
      <c r="G9" s="155"/>
      <c r="H9" s="157"/>
      <c r="I9" s="157"/>
      <c r="J9" s="157"/>
      <c r="K9" s="157"/>
    </row>
    <row r="10" spans="1:12" ht="26.1" customHeight="1" x14ac:dyDescent="0.25">
      <c r="A10" s="2"/>
      <c r="B10" s="21"/>
      <c r="C10" s="21"/>
      <c r="D10" s="21"/>
      <c r="E10" s="21"/>
      <c r="F10" s="21"/>
      <c r="G10" s="23" t="s">
        <v>30</v>
      </c>
      <c r="H10" s="158"/>
      <c r="I10" s="158"/>
      <c r="J10" s="158"/>
      <c r="K10" s="158"/>
    </row>
    <row r="11" spans="1:12" ht="26.1" customHeight="1" x14ac:dyDescent="0.25">
      <c r="A11" s="2"/>
      <c r="B11" s="2"/>
      <c r="C11" s="2"/>
      <c r="D11" s="2"/>
      <c r="E11" s="2"/>
      <c r="F11" s="2"/>
      <c r="G11" s="2" t="s">
        <v>32</v>
      </c>
      <c r="H11" s="159"/>
      <c r="I11" s="159"/>
      <c r="J11" s="159"/>
      <c r="K11" s="25" t="s">
        <v>33</v>
      </c>
    </row>
    <row r="12" spans="1:12" ht="26.1" customHeight="1" x14ac:dyDescent="0.25">
      <c r="A12" s="2"/>
      <c r="B12" s="22"/>
      <c r="C12" s="22"/>
      <c r="D12" s="22"/>
      <c r="E12" s="22"/>
      <c r="F12" s="22"/>
      <c r="G12" s="22"/>
      <c r="H12" s="22"/>
      <c r="I12" s="22"/>
      <c r="J12" s="22"/>
    </row>
    <row r="13" spans="1:12" ht="26.1" customHeight="1" x14ac:dyDescent="0.25">
      <c r="A13" s="160" t="s">
        <v>36</v>
      </c>
      <c r="B13" s="160"/>
      <c r="C13" s="160"/>
      <c r="D13" s="160"/>
      <c r="E13" s="160"/>
      <c r="F13" s="160"/>
      <c r="G13" s="160"/>
      <c r="H13" s="160"/>
      <c r="I13" s="160"/>
      <c r="J13" s="160"/>
      <c r="K13" s="160"/>
    </row>
    <row r="14" spans="1:12" ht="26.1" customHeight="1" x14ac:dyDescent="0.25">
      <c r="A14" s="160"/>
      <c r="B14" s="160"/>
      <c r="C14" s="160"/>
      <c r="D14" s="160"/>
      <c r="E14" s="160"/>
      <c r="F14" s="160"/>
      <c r="G14" s="160"/>
      <c r="H14" s="160"/>
      <c r="I14" s="160"/>
      <c r="J14" s="160"/>
      <c r="K14" s="160"/>
    </row>
    <row r="15" spans="1:12" ht="26.1" customHeight="1" x14ac:dyDescent="0.25">
      <c r="A15" s="26"/>
      <c r="B15" s="26"/>
      <c r="C15" s="26"/>
      <c r="D15" s="26"/>
      <c r="E15" s="26"/>
      <c r="F15" s="26"/>
      <c r="G15" s="26"/>
      <c r="H15" s="26"/>
      <c r="I15" s="26"/>
      <c r="J15" s="26"/>
      <c r="K15" s="26"/>
    </row>
    <row r="16" spans="1:12" ht="26.1" customHeight="1" x14ac:dyDescent="0.25">
      <c r="A16" s="2"/>
      <c r="B16" s="2"/>
      <c r="C16" s="7"/>
      <c r="D16" s="2"/>
      <c r="E16" s="2"/>
      <c r="F16" s="24" t="s">
        <v>34</v>
      </c>
      <c r="G16" s="2"/>
      <c r="H16" s="2"/>
      <c r="I16" s="2"/>
    </row>
    <row r="17" spans="1:11" ht="26.1" customHeight="1" x14ac:dyDescent="0.25">
      <c r="A17" s="161" t="s">
        <v>135</v>
      </c>
      <c r="B17" s="161"/>
      <c r="C17" s="161"/>
      <c r="D17" s="161"/>
      <c r="E17" s="161"/>
      <c r="F17" s="161"/>
      <c r="G17" s="161"/>
      <c r="H17" s="161"/>
      <c r="I17" s="161"/>
      <c r="J17" s="161"/>
      <c r="K17" s="161"/>
    </row>
    <row r="18" spans="1:11" ht="26.1" customHeight="1" x14ac:dyDescent="0.25">
      <c r="A18" s="161"/>
      <c r="B18" s="161"/>
      <c r="C18" s="161"/>
      <c r="D18" s="161"/>
      <c r="E18" s="161"/>
      <c r="F18" s="161"/>
      <c r="G18" s="161"/>
      <c r="H18" s="161"/>
      <c r="I18" s="161"/>
      <c r="J18" s="161"/>
      <c r="K18" s="161"/>
    </row>
    <row r="19" spans="1:11" ht="26.1" customHeight="1" x14ac:dyDescent="0.25">
      <c r="A19" s="161"/>
      <c r="B19" s="161"/>
      <c r="C19" s="161"/>
      <c r="D19" s="161"/>
      <c r="E19" s="161"/>
      <c r="F19" s="161"/>
      <c r="G19" s="161"/>
      <c r="H19" s="161"/>
      <c r="I19" s="161"/>
      <c r="J19" s="161"/>
      <c r="K19" s="161"/>
    </row>
    <row r="20" spans="1:11" ht="26.1" customHeight="1" x14ac:dyDescent="0.25">
      <c r="A20" s="161"/>
      <c r="B20" s="161"/>
      <c r="C20" s="161"/>
      <c r="D20" s="161"/>
      <c r="E20" s="161"/>
      <c r="F20" s="161"/>
      <c r="G20" s="161"/>
      <c r="H20" s="161"/>
      <c r="I20" s="161"/>
      <c r="J20" s="161"/>
      <c r="K20" s="161"/>
    </row>
    <row r="21" spans="1:11" ht="26.1" customHeight="1" x14ac:dyDescent="0.25">
      <c r="A21" s="161"/>
      <c r="B21" s="161"/>
      <c r="C21" s="161"/>
      <c r="D21" s="161"/>
      <c r="E21" s="161"/>
      <c r="F21" s="161"/>
      <c r="G21" s="161"/>
      <c r="H21" s="161"/>
      <c r="I21" s="161"/>
      <c r="J21" s="161"/>
      <c r="K21" s="161"/>
    </row>
    <row r="22" spans="1:11" ht="26.1" customHeight="1" x14ac:dyDescent="0.25">
      <c r="A22" s="161"/>
      <c r="B22" s="161"/>
      <c r="C22" s="161"/>
      <c r="D22" s="161"/>
      <c r="E22" s="161"/>
      <c r="F22" s="161"/>
      <c r="G22" s="161"/>
      <c r="H22" s="161"/>
      <c r="I22" s="161"/>
      <c r="J22" s="161"/>
      <c r="K22" s="161"/>
    </row>
    <row r="23" spans="1:11" ht="26.1" customHeight="1" x14ac:dyDescent="0.25">
      <c r="A23" s="161"/>
      <c r="B23" s="161"/>
      <c r="C23" s="161"/>
      <c r="D23" s="161"/>
      <c r="E23" s="161"/>
      <c r="F23" s="161"/>
      <c r="G23" s="161"/>
      <c r="H23" s="161"/>
      <c r="I23" s="161"/>
      <c r="J23" s="161"/>
      <c r="K23" s="161"/>
    </row>
    <row r="24" spans="1:11" ht="26.1" customHeight="1" x14ac:dyDescent="0.25">
      <c r="A24" s="161"/>
      <c r="B24" s="161"/>
      <c r="C24" s="161"/>
      <c r="D24" s="161"/>
      <c r="E24" s="161"/>
      <c r="F24" s="161"/>
      <c r="G24" s="161"/>
      <c r="H24" s="161"/>
      <c r="I24" s="161"/>
      <c r="J24" s="161"/>
      <c r="K24" s="161"/>
    </row>
    <row r="25" spans="1:11" ht="26.1" customHeight="1" x14ac:dyDescent="0.25">
      <c r="A25" s="161"/>
      <c r="B25" s="161"/>
      <c r="C25" s="161"/>
      <c r="D25" s="161"/>
      <c r="E25" s="161"/>
      <c r="F25" s="161"/>
      <c r="G25" s="161"/>
      <c r="H25" s="161"/>
      <c r="I25" s="161"/>
      <c r="J25" s="161"/>
      <c r="K25" s="161"/>
    </row>
    <row r="26" spans="1:11" ht="26.1" customHeight="1" x14ac:dyDescent="0.25">
      <c r="A26" s="161"/>
      <c r="B26" s="161"/>
      <c r="C26" s="161"/>
      <c r="D26" s="161"/>
      <c r="E26" s="161"/>
      <c r="F26" s="161"/>
      <c r="G26" s="161"/>
      <c r="H26" s="161"/>
      <c r="I26" s="161"/>
      <c r="J26" s="161"/>
      <c r="K26" s="161"/>
    </row>
    <row r="27" spans="1:11" ht="26.1" customHeight="1" x14ac:dyDescent="0.25">
      <c r="A27" s="161"/>
      <c r="B27" s="161"/>
      <c r="C27" s="161"/>
      <c r="D27" s="161"/>
      <c r="E27" s="161"/>
      <c r="F27" s="161"/>
      <c r="G27" s="161"/>
      <c r="H27" s="161"/>
      <c r="I27" s="161"/>
      <c r="J27" s="161"/>
      <c r="K27" s="161"/>
    </row>
    <row r="28" spans="1:11" ht="26.1" customHeight="1" x14ac:dyDescent="0.25">
      <c r="A28" s="161"/>
      <c r="B28" s="161"/>
      <c r="C28" s="161"/>
      <c r="D28" s="161"/>
      <c r="E28" s="161"/>
      <c r="F28" s="161"/>
      <c r="G28" s="161"/>
      <c r="H28" s="161"/>
      <c r="I28" s="161"/>
      <c r="J28" s="161"/>
      <c r="K28" s="161"/>
    </row>
    <row r="29" spans="1:11" ht="26.1" customHeight="1" x14ac:dyDescent="0.25">
      <c r="A29" s="161"/>
      <c r="B29" s="161"/>
      <c r="C29" s="161"/>
      <c r="D29" s="161"/>
      <c r="E29" s="161"/>
      <c r="F29" s="161"/>
      <c r="G29" s="161"/>
      <c r="H29" s="161"/>
      <c r="I29" s="161"/>
      <c r="J29" s="161"/>
      <c r="K29" s="161"/>
    </row>
    <row r="30" spans="1:11" ht="26.1" customHeight="1" x14ac:dyDescent="0.25">
      <c r="A30" s="161"/>
      <c r="B30" s="161"/>
      <c r="C30" s="161"/>
      <c r="D30" s="161"/>
      <c r="E30" s="161"/>
      <c r="F30" s="161"/>
      <c r="G30" s="161"/>
      <c r="H30" s="161"/>
      <c r="I30" s="161"/>
      <c r="J30" s="161"/>
      <c r="K30" s="161"/>
    </row>
    <row r="31" spans="1:11" ht="26.1" customHeight="1" x14ac:dyDescent="0.25">
      <c r="A31" s="161"/>
      <c r="B31" s="161"/>
      <c r="C31" s="161"/>
      <c r="D31" s="161"/>
      <c r="E31" s="161"/>
      <c r="F31" s="161"/>
      <c r="G31" s="161"/>
      <c r="H31" s="161"/>
      <c r="I31" s="161"/>
      <c r="J31" s="161"/>
      <c r="K31" s="161"/>
    </row>
    <row r="32" spans="1:11" ht="26.1" customHeight="1" x14ac:dyDescent="0.25">
      <c r="A32" s="161"/>
      <c r="B32" s="161"/>
      <c r="C32" s="161"/>
      <c r="D32" s="161"/>
      <c r="E32" s="161"/>
      <c r="F32" s="161"/>
      <c r="G32" s="161"/>
      <c r="H32" s="161"/>
      <c r="I32" s="161"/>
      <c r="J32" s="161"/>
      <c r="K32" s="161"/>
    </row>
    <row r="33" spans="1:10" ht="26.1" customHeight="1" x14ac:dyDescent="0.25">
      <c r="A33" s="2"/>
      <c r="B33" s="2"/>
      <c r="C33" s="2"/>
      <c r="D33" s="20"/>
      <c r="E33" s="2"/>
      <c r="F33" s="2"/>
      <c r="G33" s="2"/>
      <c r="H33" s="2"/>
      <c r="I33" s="2"/>
    </row>
    <row r="34" spans="1:10" ht="26.1" customHeight="1" x14ac:dyDescent="0.25">
      <c r="A34" s="2"/>
      <c r="B34" s="2"/>
      <c r="C34" s="2"/>
      <c r="D34" s="9"/>
      <c r="E34" s="153"/>
      <c r="F34" s="153"/>
      <c r="G34" s="153"/>
      <c r="H34" s="153"/>
      <c r="I34" s="153"/>
      <c r="J34" s="153"/>
    </row>
    <row r="35" spans="1:10" ht="26.1" customHeight="1" x14ac:dyDescent="0.25">
      <c r="A35" s="2"/>
      <c r="B35" s="2"/>
      <c r="C35" s="2"/>
      <c r="D35" s="20"/>
      <c r="E35" s="2"/>
      <c r="F35" s="2"/>
      <c r="G35" s="2"/>
      <c r="H35" s="2"/>
      <c r="I35" s="2"/>
    </row>
    <row r="36" spans="1:10" ht="26.1" customHeight="1" x14ac:dyDescent="0.25">
      <c r="A36" s="2"/>
      <c r="B36" s="2"/>
      <c r="C36" s="2"/>
      <c r="D36" s="9"/>
      <c r="E36" s="154"/>
      <c r="F36" s="154"/>
      <c r="G36" s="154"/>
      <c r="H36" s="154"/>
      <c r="I36" s="154"/>
      <c r="J36" s="154"/>
    </row>
    <row r="37" spans="1:10" ht="26.1" customHeight="1" x14ac:dyDescent="0.25">
      <c r="A37" s="2"/>
      <c r="B37" s="2"/>
      <c r="C37" s="2"/>
      <c r="D37" s="9"/>
      <c r="E37" s="2"/>
      <c r="F37" s="2"/>
      <c r="G37" s="2"/>
      <c r="H37" s="2"/>
      <c r="I37" s="2"/>
    </row>
    <row r="38" spans="1:10" ht="26.1" customHeight="1" x14ac:dyDescent="0.25">
      <c r="A38" s="2"/>
      <c r="B38" s="2"/>
      <c r="C38" s="2"/>
      <c r="D38" s="2"/>
      <c r="E38" s="2"/>
      <c r="F38" s="2"/>
      <c r="G38" s="2"/>
      <c r="H38" s="2"/>
      <c r="I38" s="2"/>
    </row>
    <row r="39" spans="1:10" ht="26.1" customHeight="1" x14ac:dyDescent="0.25">
      <c r="A39" s="2"/>
      <c r="B39" s="2"/>
      <c r="C39" s="2"/>
      <c r="D39" s="2"/>
      <c r="E39" s="2"/>
      <c r="F39" s="2"/>
      <c r="G39" s="2"/>
      <c r="H39" s="2"/>
      <c r="I39" s="2"/>
    </row>
    <row r="40" spans="1:10" ht="26.1" customHeight="1" x14ac:dyDescent="0.25">
      <c r="A40" s="2"/>
      <c r="B40" s="2"/>
      <c r="C40" s="2"/>
      <c r="D40" s="2"/>
      <c r="E40" s="2"/>
      <c r="F40" s="2"/>
      <c r="G40" s="2"/>
      <c r="H40" s="2"/>
      <c r="I40" s="2"/>
    </row>
    <row r="41" spans="1:10" x14ac:dyDescent="0.25">
      <c r="A41" s="2"/>
      <c r="B41" s="2"/>
      <c r="C41" s="2"/>
      <c r="D41" s="2"/>
      <c r="E41" s="2"/>
      <c r="F41" s="2"/>
      <c r="G41" s="2"/>
      <c r="H41" s="2"/>
      <c r="I41" s="2"/>
    </row>
    <row r="42" spans="1:10" x14ac:dyDescent="0.25">
      <c r="A42" s="2"/>
      <c r="B42" s="2"/>
      <c r="C42" s="2"/>
      <c r="D42" s="2"/>
      <c r="E42" s="2"/>
      <c r="F42" s="2"/>
      <c r="G42" s="2"/>
      <c r="H42" s="2"/>
      <c r="I42" s="2"/>
    </row>
    <row r="43" spans="1:10" x14ac:dyDescent="0.25">
      <c r="A43" s="2"/>
      <c r="B43" s="2"/>
      <c r="C43" s="2"/>
      <c r="D43" s="2"/>
      <c r="E43" s="2"/>
      <c r="F43" s="2"/>
      <c r="G43" s="2"/>
      <c r="H43" s="2"/>
      <c r="I43" s="2"/>
    </row>
    <row r="44" spans="1:10" x14ac:dyDescent="0.25">
      <c r="A44" s="2"/>
      <c r="B44" s="2"/>
      <c r="C44" s="2"/>
      <c r="D44" s="2"/>
      <c r="E44" s="2"/>
      <c r="F44" s="2"/>
      <c r="G44" s="2"/>
      <c r="H44" s="2"/>
      <c r="I44" s="2"/>
    </row>
    <row r="45" spans="1:10" x14ac:dyDescent="0.25">
      <c r="A45" s="2"/>
      <c r="B45" s="2"/>
      <c r="C45" s="2"/>
      <c r="D45" s="2"/>
      <c r="E45" s="2"/>
      <c r="F45" s="2"/>
      <c r="G45" s="2"/>
      <c r="H45" s="2"/>
      <c r="I45" s="2"/>
    </row>
    <row r="46" spans="1:10" x14ac:dyDescent="0.25">
      <c r="A46" s="2"/>
      <c r="B46" s="2"/>
      <c r="C46" s="2"/>
      <c r="D46" s="2"/>
      <c r="E46" s="2"/>
      <c r="F46" s="2"/>
      <c r="G46" s="2"/>
      <c r="H46" s="2"/>
      <c r="I46" s="2"/>
    </row>
    <row r="47" spans="1:10" x14ac:dyDescent="0.25">
      <c r="A47" s="2"/>
      <c r="B47" s="2"/>
      <c r="C47" s="2"/>
      <c r="D47" s="2"/>
      <c r="E47" s="2"/>
      <c r="F47" s="2"/>
      <c r="G47" s="2"/>
      <c r="H47" s="2"/>
      <c r="I47" s="2"/>
    </row>
    <row r="48" spans="1:10" x14ac:dyDescent="0.25">
      <c r="A48" s="2"/>
      <c r="B48" s="2"/>
      <c r="C48" s="2"/>
      <c r="D48" s="2"/>
      <c r="E48" s="2"/>
      <c r="F48" s="2"/>
      <c r="G48" s="2"/>
      <c r="H48" s="2"/>
      <c r="I48" s="2"/>
    </row>
    <row r="49" spans="1:9" x14ac:dyDescent="0.25">
      <c r="A49" s="2"/>
      <c r="B49" s="2"/>
      <c r="C49" s="2"/>
      <c r="D49" s="2"/>
      <c r="E49" s="2"/>
      <c r="F49" s="2"/>
      <c r="G49" s="2"/>
      <c r="H49" s="2"/>
      <c r="I49" s="2"/>
    </row>
    <row r="50" spans="1:9" x14ac:dyDescent="0.25">
      <c r="A50" s="2"/>
      <c r="B50" s="2"/>
      <c r="C50" s="2"/>
      <c r="D50" s="2"/>
      <c r="E50" s="2"/>
      <c r="F50" s="2"/>
      <c r="G50" s="2"/>
      <c r="H50" s="2"/>
      <c r="I50" s="2"/>
    </row>
    <row r="51" spans="1:9" x14ac:dyDescent="0.25">
      <c r="A51" s="2"/>
      <c r="B51" s="2"/>
      <c r="C51" s="2"/>
      <c r="D51" s="2"/>
      <c r="E51" s="2"/>
      <c r="F51" s="2"/>
      <c r="G51" s="2"/>
      <c r="H51" s="2"/>
      <c r="I51" s="2"/>
    </row>
    <row r="52" spans="1:9" x14ac:dyDescent="0.25">
      <c r="A52" s="2"/>
      <c r="B52" s="2"/>
      <c r="C52" s="2"/>
      <c r="D52" s="2"/>
      <c r="E52" s="2"/>
      <c r="F52" s="2"/>
      <c r="G52" s="2"/>
      <c r="H52" s="2"/>
      <c r="I52" s="2"/>
    </row>
    <row r="53" spans="1:9" x14ac:dyDescent="0.25">
      <c r="A53" s="2"/>
      <c r="B53" s="2"/>
      <c r="C53" s="2"/>
      <c r="D53" s="2"/>
      <c r="E53" s="2"/>
      <c r="F53" s="2"/>
      <c r="G53" s="2"/>
      <c r="H53" s="2"/>
      <c r="I53" s="2"/>
    </row>
    <row r="54" spans="1:9" x14ac:dyDescent="0.25">
      <c r="A54" s="2"/>
      <c r="B54" s="2"/>
      <c r="C54" s="2"/>
      <c r="D54" s="2"/>
      <c r="E54" s="2"/>
      <c r="F54" s="2"/>
      <c r="G54" s="2"/>
      <c r="H54" s="2"/>
      <c r="I54" s="2"/>
    </row>
    <row r="55" spans="1:9" x14ac:dyDescent="0.25">
      <c r="A55" s="2"/>
      <c r="B55" s="2"/>
      <c r="C55" s="2"/>
      <c r="D55" s="2"/>
      <c r="E55" s="2"/>
      <c r="F55" s="2"/>
      <c r="G55" s="2"/>
      <c r="H55" s="2"/>
      <c r="I55" s="2"/>
    </row>
    <row r="56" spans="1:9" x14ac:dyDescent="0.25">
      <c r="A56" s="2"/>
      <c r="B56" s="2"/>
      <c r="C56" s="2"/>
      <c r="D56" s="2"/>
      <c r="E56" s="2"/>
      <c r="F56" s="2"/>
      <c r="G56" s="2"/>
      <c r="H56" s="2"/>
      <c r="I56" s="2"/>
    </row>
    <row r="57" spans="1:9" x14ac:dyDescent="0.25">
      <c r="A57" s="2"/>
      <c r="B57" s="2"/>
      <c r="C57" s="2"/>
      <c r="D57" s="2"/>
      <c r="E57" s="2"/>
      <c r="F57" s="2"/>
      <c r="G57" s="2"/>
      <c r="H57" s="2"/>
      <c r="I57" s="2"/>
    </row>
  </sheetData>
  <mergeCells count="12">
    <mergeCell ref="J1:K1"/>
    <mergeCell ref="J2:K2"/>
    <mergeCell ref="A5:K6"/>
    <mergeCell ref="E34:J34"/>
    <mergeCell ref="E36:J36"/>
    <mergeCell ref="G8:G9"/>
    <mergeCell ref="H8:I8"/>
    <mergeCell ref="H9:K9"/>
    <mergeCell ref="H10:K10"/>
    <mergeCell ref="H11:J11"/>
    <mergeCell ref="A13:K14"/>
    <mergeCell ref="A17:K32"/>
  </mergeCells>
  <phoneticPr fontId="4"/>
  <printOptions horizontalCentered="1"/>
  <pageMargins left="0.23622047244094491" right="0.23622047244094491" top="0.74803149606299213" bottom="0.74803149606299213" header="0.31496062992125984" footer="0.31496062992125984"/>
  <pageSetup paperSize="9"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8B00E-CAF5-4B6B-A8BE-6D175ACC6027}">
  <sheetPr>
    <tabColor rgb="FFFF0000"/>
  </sheetPr>
  <dimension ref="A1:L60"/>
  <sheetViews>
    <sheetView view="pageBreakPreview" topLeftCell="A4" zoomScaleNormal="100" zoomScaleSheetLayoutView="100" workbookViewId="0">
      <selection activeCell="B7" sqref="B7"/>
    </sheetView>
  </sheetViews>
  <sheetFormatPr defaultColWidth="9" defaultRowHeight="15.75" x14ac:dyDescent="0.25"/>
  <cols>
    <col min="1" max="1" width="14.625" style="5" customWidth="1"/>
    <col min="2" max="11" width="8.625" style="5" customWidth="1"/>
    <col min="12" max="16384" width="9" style="5"/>
  </cols>
  <sheetData>
    <row r="1" spans="1:12" ht="21" customHeight="1" x14ac:dyDescent="0.25">
      <c r="A1" s="162" t="s">
        <v>14</v>
      </c>
      <c r="B1" s="162"/>
      <c r="C1" s="162"/>
      <c r="D1" s="162"/>
      <c r="E1" s="162"/>
      <c r="F1" s="162"/>
      <c r="G1" s="162"/>
      <c r="H1" s="162"/>
      <c r="I1" s="162"/>
      <c r="J1" s="163" t="s">
        <v>40</v>
      </c>
      <c r="K1" s="163"/>
    </row>
    <row r="2" spans="1:12" ht="21" customHeight="1" x14ac:dyDescent="0.25">
      <c r="A2" s="162"/>
      <c r="B2" s="162"/>
      <c r="C2" s="162"/>
      <c r="D2" s="162"/>
      <c r="E2" s="162"/>
      <c r="F2" s="162"/>
      <c r="G2" s="162"/>
      <c r="H2" s="162"/>
      <c r="I2" s="162"/>
      <c r="J2" s="67"/>
    </row>
    <row r="3" spans="1:12" ht="21" customHeight="1" x14ac:dyDescent="0.25">
      <c r="A3" s="82"/>
      <c r="B3" s="82"/>
      <c r="C3" s="82"/>
      <c r="D3" s="82"/>
      <c r="E3" s="82"/>
      <c r="F3" s="82"/>
      <c r="G3" s="92" t="s">
        <v>127</v>
      </c>
      <c r="H3" s="185" t="s">
        <v>152</v>
      </c>
      <c r="I3" s="185"/>
      <c r="J3" s="185"/>
      <c r="K3" s="185"/>
    </row>
    <row r="4" spans="1:12" ht="21" customHeight="1" x14ac:dyDescent="0.25">
      <c r="A4" s="17"/>
      <c r="B4" s="17"/>
      <c r="C4" s="17"/>
      <c r="D4" s="17"/>
      <c r="E4" s="17"/>
      <c r="F4" s="17"/>
      <c r="G4" s="17"/>
      <c r="H4" s="17"/>
      <c r="I4" s="15"/>
      <c r="J4" s="15"/>
    </row>
    <row r="5" spans="1:12" ht="21" customHeight="1" thickBot="1" x14ac:dyDescent="0.3">
      <c r="A5" s="18" t="s">
        <v>137</v>
      </c>
      <c r="B5" s="17"/>
      <c r="C5" s="17"/>
      <c r="D5" s="17"/>
      <c r="E5" s="17"/>
      <c r="F5" s="17"/>
      <c r="G5" s="17"/>
      <c r="H5" s="17"/>
      <c r="I5" s="15"/>
      <c r="J5" s="15"/>
      <c r="K5" s="5" t="s">
        <v>39</v>
      </c>
    </row>
    <row r="6" spans="1:12" ht="39.75" customHeight="1" thickBot="1" x14ac:dyDescent="0.3">
      <c r="A6" s="17"/>
      <c r="B6" s="62" t="s">
        <v>16</v>
      </c>
      <c r="C6" s="63" t="s">
        <v>17</v>
      </c>
      <c r="D6" s="63" t="s">
        <v>18</v>
      </c>
      <c r="E6" s="63" t="s">
        <v>56</v>
      </c>
      <c r="F6" s="63" t="s">
        <v>57</v>
      </c>
      <c r="G6" s="63" t="s">
        <v>58</v>
      </c>
      <c r="H6" s="64" t="s">
        <v>59</v>
      </c>
      <c r="I6" s="65" t="s">
        <v>60</v>
      </c>
      <c r="J6" s="66" t="s">
        <v>61</v>
      </c>
      <c r="K6" s="65" t="s">
        <v>62</v>
      </c>
    </row>
    <row r="7" spans="1:12" ht="60" customHeight="1" thickTop="1" x14ac:dyDescent="0.25">
      <c r="A7" s="114" t="s">
        <v>138</v>
      </c>
      <c r="B7" s="124"/>
      <c r="C7" s="125"/>
      <c r="D7" s="125"/>
      <c r="E7" s="125"/>
      <c r="F7" s="125"/>
      <c r="G7" s="125"/>
      <c r="H7" s="126"/>
      <c r="I7" s="127"/>
      <c r="J7" s="128"/>
      <c r="K7" s="129"/>
      <c r="L7" s="27"/>
    </row>
    <row r="8" spans="1:12" ht="60" customHeight="1" thickBot="1" x14ac:dyDescent="0.3">
      <c r="A8" s="19" t="s">
        <v>139</v>
      </c>
      <c r="B8" s="130"/>
      <c r="C8" s="131"/>
      <c r="D8" s="131"/>
      <c r="E8" s="131"/>
      <c r="F8" s="131"/>
      <c r="G8" s="131"/>
      <c r="H8" s="132"/>
      <c r="I8" s="133"/>
      <c r="J8" s="134"/>
      <c r="K8" s="135"/>
      <c r="L8" s="27"/>
    </row>
    <row r="9" spans="1:12" ht="21" customHeight="1" x14ac:dyDescent="0.25">
      <c r="A9" s="17"/>
      <c r="B9" s="17"/>
      <c r="C9" s="17"/>
      <c r="D9" s="17"/>
      <c r="E9" s="17"/>
      <c r="F9" s="17"/>
      <c r="G9" s="28"/>
      <c r="H9" s="28"/>
      <c r="I9" s="15"/>
      <c r="J9" s="15"/>
    </row>
    <row r="10" spans="1:12" ht="21" customHeight="1" x14ac:dyDescent="0.25">
      <c r="A10" s="17"/>
      <c r="B10" s="17"/>
      <c r="C10" s="17"/>
      <c r="D10" s="17"/>
      <c r="E10" s="17"/>
      <c r="F10" s="17"/>
      <c r="G10" s="17"/>
      <c r="H10" s="17"/>
      <c r="I10" s="15"/>
      <c r="J10" s="15"/>
    </row>
    <row r="11" spans="1:12" ht="21" customHeight="1" thickBot="1" x14ac:dyDescent="0.3">
      <c r="A11" s="17"/>
      <c r="B11" s="17"/>
      <c r="C11" s="17"/>
      <c r="D11" s="17"/>
      <c r="E11" s="17"/>
      <c r="F11" s="17"/>
      <c r="G11" s="17"/>
      <c r="H11" s="17"/>
      <c r="I11" s="15"/>
      <c r="J11" s="15"/>
    </row>
    <row r="12" spans="1:12" ht="21" customHeight="1" thickBot="1" x14ac:dyDescent="0.3">
      <c r="A12" s="17"/>
      <c r="B12" s="190" t="s">
        <v>15</v>
      </c>
      <c r="C12" s="191"/>
      <c r="D12" s="17"/>
      <c r="E12" s="190" t="s">
        <v>151</v>
      </c>
      <c r="F12" s="191"/>
      <c r="G12" s="17"/>
      <c r="H12" s="17"/>
      <c r="I12" s="15"/>
      <c r="J12" s="15"/>
    </row>
    <row r="13" spans="1:12" ht="37.5" customHeight="1" x14ac:dyDescent="0.25">
      <c r="A13" s="193" t="s">
        <v>21</v>
      </c>
      <c r="B13" s="176" t="e">
        <f>$C$7/$B$7*100</f>
        <v>#DIV/0!</v>
      </c>
      <c r="C13" s="177"/>
      <c r="D13" s="192" t="s">
        <v>22</v>
      </c>
      <c r="E13" s="176" t="e">
        <f>$C$8/$B$8*100</f>
        <v>#DIV/0!</v>
      </c>
      <c r="F13" s="177"/>
      <c r="G13" s="182" t="s">
        <v>22</v>
      </c>
      <c r="H13" s="17"/>
      <c r="I13" s="166" t="s">
        <v>23</v>
      </c>
      <c r="J13" s="166"/>
    </row>
    <row r="14" spans="1:12" ht="37.5" customHeight="1" x14ac:dyDescent="0.25">
      <c r="A14" s="188"/>
      <c r="B14" s="178"/>
      <c r="C14" s="179"/>
      <c r="D14" s="186"/>
      <c r="E14" s="178"/>
      <c r="F14" s="179"/>
      <c r="G14" s="183"/>
      <c r="H14" s="17"/>
      <c r="I14" s="167" t="s">
        <v>24</v>
      </c>
      <c r="J14" s="167"/>
    </row>
    <row r="15" spans="1:12" ht="37.5" customHeight="1" x14ac:dyDescent="0.25">
      <c r="A15" s="194" t="s">
        <v>20</v>
      </c>
      <c r="B15" s="178" t="e">
        <f>($D$7+$E$7-$F$7)/$B$7*100</f>
        <v>#DIV/0!</v>
      </c>
      <c r="C15" s="179"/>
      <c r="D15" s="186" t="s">
        <v>22</v>
      </c>
      <c r="E15" s="178" t="e">
        <f>($D$8+$E$8-$F$8)/$B$8*100</f>
        <v>#DIV/0!</v>
      </c>
      <c r="F15" s="179"/>
      <c r="G15" s="183" t="s">
        <v>22</v>
      </c>
      <c r="H15" s="17"/>
      <c r="I15" s="15"/>
      <c r="J15" s="15"/>
    </row>
    <row r="16" spans="1:12" ht="37.5" customHeight="1" x14ac:dyDescent="0.25">
      <c r="A16" s="188"/>
      <c r="B16" s="178"/>
      <c r="C16" s="179"/>
      <c r="D16" s="186"/>
      <c r="E16" s="178"/>
      <c r="F16" s="179"/>
      <c r="G16" s="183"/>
      <c r="H16" s="17"/>
      <c r="I16" s="15"/>
      <c r="J16" s="15"/>
    </row>
    <row r="17" spans="1:10" ht="37.5" customHeight="1" x14ac:dyDescent="0.25">
      <c r="A17" s="188" t="s">
        <v>19</v>
      </c>
      <c r="B17" s="178" t="e">
        <f>$G$7/$H$7*100</f>
        <v>#DIV/0!</v>
      </c>
      <c r="C17" s="179"/>
      <c r="D17" s="186" t="s">
        <v>22</v>
      </c>
      <c r="E17" s="178" t="e">
        <f>$G$8/$H$8*100</f>
        <v>#DIV/0!</v>
      </c>
      <c r="F17" s="179"/>
      <c r="G17" s="183" t="s">
        <v>22</v>
      </c>
      <c r="H17" s="29"/>
      <c r="I17" s="15"/>
      <c r="J17" s="15"/>
    </row>
    <row r="18" spans="1:10" ht="37.5" customHeight="1" thickBot="1" x14ac:dyDescent="0.3">
      <c r="A18" s="189"/>
      <c r="B18" s="180"/>
      <c r="C18" s="181"/>
      <c r="D18" s="187"/>
      <c r="E18" s="180"/>
      <c r="F18" s="181"/>
      <c r="G18" s="184"/>
      <c r="H18" s="29"/>
      <c r="I18" s="15"/>
      <c r="J18" s="15"/>
    </row>
    <row r="19" spans="1:10" ht="50.1" hidden="1" customHeight="1" x14ac:dyDescent="0.25">
      <c r="A19" s="168" t="s">
        <v>37</v>
      </c>
      <c r="B19" s="170" t="e">
        <f>(I7+J7)/(D7+K7)</f>
        <v>#DIV/0!</v>
      </c>
      <c r="C19" s="171"/>
      <c r="D19" s="174" t="s">
        <v>38</v>
      </c>
      <c r="E19" s="170" t="e">
        <f>(I8+J8)/(D8+K8)</f>
        <v>#DIV/0!</v>
      </c>
      <c r="F19" s="171"/>
      <c r="G19" s="164" t="s">
        <v>38</v>
      </c>
      <c r="H19" s="15"/>
      <c r="I19" s="15"/>
      <c r="J19" s="15"/>
    </row>
    <row r="20" spans="1:10" ht="50.1" hidden="1" customHeight="1" thickBot="1" x14ac:dyDescent="0.3">
      <c r="A20" s="169"/>
      <c r="B20" s="172"/>
      <c r="C20" s="173"/>
      <c r="D20" s="175"/>
      <c r="E20" s="172"/>
      <c r="F20" s="173"/>
      <c r="G20" s="165"/>
      <c r="H20" s="15"/>
      <c r="I20" s="15"/>
      <c r="J20" s="15"/>
    </row>
    <row r="21" spans="1:10" ht="21" customHeight="1" x14ac:dyDescent="0.25">
      <c r="A21" s="15"/>
      <c r="B21" s="15"/>
      <c r="C21" s="15"/>
      <c r="D21" s="15"/>
      <c r="E21" s="15"/>
      <c r="F21" s="15"/>
      <c r="G21" s="15"/>
      <c r="H21" s="15"/>
      <c r="I21" s="15"/>
      <c r="J21" s="15"/>
    </row>
    <row r="22" spans="1:10" ht="21" customHeight="1" x14ac:dyDescent="0.25">
      <c r="A22" s="17" t="s">
        <v>79</v>
      </c>
      <c r="B22" s="15"/>
      <c r="C22" s="15"/>
      <c r="D22" s="15"/>
      <c r="E22" s="15"/>
      <c r="F22" s="15"/>
      <c r="G22" s="15"/>
      <c r="H22" s="15"/>
      <c r="I22" s="15"/>
      <c r="J22" s="15"/>
    </row>
    <row r="23" spans="1:10" ht="21" customHeight="1" x14ac:dyDescent="0.25">
      <c r="A23" s="15"/>
      <c r="B23" s="15"/>
      <c r="C23" s="15"/>
      <c r="D23" s="15"/>
      <c r="E23" s="15"/>
      <c r="F23" s="15"/>
      <c r="G23" s="15"/>
      <c r="H23" s="15"/>
      <c r="I23" s="15"/>
      <c r="J23" s="15"/>
    </row>
    <row r="24" spans="1:10" ht="21" customHeight="1" x14ac:dyDescent="0.25">
      <c r="A24" s="15"/>
      <c r="B24" s="15"/>
      <c r="C24" s="15"/>
      <c r="D24" s="15"/>
      <c r="E24" s="15"/>
      <c r="F24" s="15"/>
      <c r="G24" s="15"/>
      <c r="H24" s="15"/>
      <c r="I24" s="15"/>
      <c r="J24" s="15"/>
    </row>
    <row r="25" spans="1:10" ht="21" customHeight="1" x14ac:dyDescent="0.25">
      <c r="A25" s="15"/>
      <c r="B25" s="15"/>
      <c r="C25" s="15"/>
      <c r="D25" s="15"/>
      <c r="E25" s="15"/>
      <c r="F25" s="15"/>
      <c r="G25" s="15"/>
      <c r="H25" s="15"/>
      <c r="I25" s="15"/>
      <c r="J25" s="15"/>
    </row>
    <row r="26" spans="1:10" ht="21" customHeight="1" x14ac:dyDescent="0.25">
      <c r="A26" s="15"/>
      <c r="B26" s="15"/>
      <c r="C26" s="15"/>
      <c r="D26" s="15"/>
      <c r="E26" s="15"/>
      <c r="F26" s="15"/>
      <c r="G26" s="15"/>
      <c r="H26" s="15"/>
      <c r="I26" s="15"/>
      <c r="J26" s="15"/>
    </row>
    <row r="27" spans="1:10" ht="21" customHeight="1" x14ac:dyDescent="0.25">
      <c r="A27" s="15"/>
      <c r="B27" s="15"/>
      <c r="C27" s="15"/>
      <c r="D27" s="15"/>
      <c r="E27" s="15"/>
      <c r="F27" s="15"/>
      <c r="G27" s="15"/>
      <c r="H27" s="15"/>
      <c r="I27" s="15"/>
      <c r="J27" s="15"/>
    </row>
    <row r="28" spans="1:10" ht="21" customHeight="1" x14ac:dyDescent="0.25">
      <c r="A28" s="15"/>
      <c r="B28" s="15"/>
      <c r="C28" s="15"/>
      <c r="D28" s="15"/>
      <c r="E28" s="15"/>
      <c r="F28" s="15"/>
      <c r="G28" s="15"/>
      <c r="H28" s="15"/>
      <c r="I28" s="15"/>
      <c r="J28" s="15"/>
    </row>
    <row r="29" spans="1:10" ht="21" customHeight="1" x14ac:dyDescent="0.25">
      <c r="A29" s="15"/>
      <c r="B29" s="15"/>
      <c r="C29" s="15"/>
      <c r="D29" s="15"/>
      <c r="E29" s="15"/>
      <c r="F29" s="15"/>
      <c r="G29" s="15"/>
      <c r="H29" s="15"/>
      <c r="I29" s="15"/>
      <c r="J29" s="15"/>
    </row>
    <row r="30" spans="1:10" ht="21" customHeight="1" x14ac:dyDescent="0.25">
      <c r="A30" s="15"/>
      <c r="B30" s="15"/>
      <c r="C30" s="15"/>
      <c r="D30" s="15"/>
      <c r="E30" s="15"/>
      <c r="F30" s="15"/>
      <c r="G30" s="15"/>
      <c r="H30" s="15"/>
      <c r="I30" s="15"/>
      <c r="J30" s="15"/>
    </row>
    <row r="31" spans="1:10" ht="21" customHeight="1" x14ac:dyDescent="0.25">
      <c r="A31" s="15"/>
      <c r="B31" s="15"/>
      <c r="C31" s="15"/>
      <c r="D31" s="15"/>
      <c r="E31" s="15"/>
      <c r="F31" s="15"/>
      <c r="G31" s="15"/>
      <c r="H31" s="15"/>
      <c r="I31" s="15"/>
      <c r="J31" s="15"/>
    </row>
    <row r="32" spans="1:10" ht="21" customHeight="1" x14ac:dyDescent="0.25">
      <c r="A32" s="15"/>
      <c r="B32" s="15"/>
      <c r="C32" s="15"/>
      <c r="D32" s="15"/>
      <c r="E32" s="15"/>
      <c r="F32" s="15"/>
      <c r="G32" s="15"/>
      <c r="H32" s="15"/>
      <c r="I32" s="15"/>
      <c r="J32" s="15"/>
    </row>
    <row r="33" spans="1:10" ht="21" customHeight="1" x14ac:dyDescent="0.25">
      <c r="A33" s="15"/>
      <c r="B33" s="15"/>
      <c r="C33" s="15"/>
      <c r="D33" s="15"/>
      <c r="E33" s="15"/>
      <c r="F33" s="15"/>
      <c r="G33" s="15"/>
      <c r="H33" s="15"/>
      <c r="I33" s="15"/>
      <c r="J33" s="15"/>
    </row>
    <row r="34" spans="1:10" ht="21" customHeight="1" x14ac:dyDescent="0.25">
      <c r="A34" s="15"/>
      <c r="B34" s="15"/>
      <c r="C34" s="15"/>
      <c r="D34" s="15"/>
      <c r="E34" s="15"/>
      <c r="F34" s="15"/>
      <c r="G34" s="15"/>
      <c r="H34" s="15"/>
      <c r="I34" s="15"/>
      <c r="J34" s="15"/>
    </row>
    <row r="35" spans="1:10" ht="21" customHeight="1" x14ac:dyDescent="0.25">
      <c r="A35" s="15"/>
      <c r="B35" s="15"/>
      <c r="C35" s="15"/>
      <c r="D35" s="15"/>
      <c r="E35" s="15"/>
      <c r="F35" s="15"/>
      <c r="G35" s="15"/>
      <c r="H35" s="15"/>
      <c r="I35" s="15"/>
      <c r="J35" s="15"/>
    </row>
    <row r="36" spans="1:10" ht="21" customHeight="1" x14ac:dyDescent="0.25">
      <c r="A36" s="15"/>
      <c r="B36" s="15"/>
      <c r="C36" s="15"/>
      <c r="D36" s="15"/>
      <c r="E36" s="15"/>
      <c r="F36" s="15"/>
      <c r="G36" s="15"/>
      <c r="H36" s="15"/>
      <c r="I36" s="15"/>
      <c r="J36" s="15"/>
    </row>
    <row r="37" spans="1:10" ht="21" customHeight="1" x14ac:dyDescent="0.25">
      <c r="A37" s="15"/>
      <c r="B37" s="15"/>
      <c r="C37" s="15"/>
      <c r="D37" s="15"/>
      <c r="E37" s="15"/>
      <c r="F37" s="15"/>
      <c r="G37" s="15"/>
      <c r="H37" s="15"/>
      <c r="I37" s="15"/>
      <c r="J37" s="15"/>
    </row>
    <row r="38" spans="1:10" ht="21" customHeight="1" x14ac:dyDescent="0.25">
      <c r="A38" s="15"/>
      <c r="B38" s="15"/>
      <c r="C38" s="15"/>
      <c r="D38" s="15"/>
      <c r="E38" s="15"/>
      <c r="F38" s="15"/>
      <c r="G38" s="15"/>
      <c r="H38" s="15"/>
      <c r="I38" s="15"/>
      <c r="J38" s="15"/>
    </row>
    <row r="39" spans="1:10" ht="21" customHeight="1" x14ac:dyDescent="0.25">
      <c r="A39" s="15"/>
      <c r="B39" s="15"/>
      <c r="C39" s="15"/>
      <c r="D39" s="15"/>
      <c r="E39" s="15"/>
      <c r="F39" s="15"/>
      <c r="G39" s="15"/>
      <c r="H39" s="15"/>
      <c r="I39" s="15"/>
      <c r="J39" s="15"/>
    </row>
    <row r="40" spans="1:10" ht="21" customHeight="1" x14ac:dyDescent="0.25">
      <c r="A40" s="2"/>
      <c r="B40" s="2"/>
      <c r="C40" s="2"/>
      <c r="D40" s="9"/>
      <c r="E40" s="2"/>
      <c r="F40" s="2"/>
      <c r="G40" s="2"/>
      <c r="H40" s="2"/>
    </row>
    <row r="41" spans="1:10" ht="21" customHeight="1" x14ac:dyDescent="0.25">
      <c r="A41" s="2"/>
      <c r="B41" s="2"/>
      <c r="C41" s="2"/>
      <c r="D41" s="2"/>
      <c r="E41" s="2"/>
      <c r="F41" s="2"/>
      <c r="G41" s="2"/>
      <c r="H41" s="2"/>
    </row>
    <row r="42" spans="1:10" ht="21" customHeight="1" x14ac:dyDescent="0.25">
      <c r="A42" s="2"/>
      <c r="B42" s="2"/>
      <c r="C42" s="2"/>
      <c r="D42" s="2"/>
      <c r="E42" s="2"/>
      <c r="F42" s="2"/>
      <c r="G42" s="2"/>
      <c r="H42" s="2"/>
    </row>
    <row r="43" spans="1:10" ht="21" customHeight="1" x14ac:dyDescent="0.25">
      <c r="A43" s="2"/>
      <c r="B43" s="2"/>
      <c r="C43" s="2"/>
      <c r="D43" s="2"/>
      <c r="E43" s="2"/>
      <c r="F43" s="2"/>
      <c r="G43" s="2"/>
      <c r="H43" s="2"/>
    </row>
    <row r="44" spans="1:10" ht="21" customHeight="1" x14ac:dyDescent="0.25">
      <c r="A44" s="2"/>
      <c r="B44" s="2"/>
      <c r="C44" s="2"/>
      <c r="D44" s="2"/>
      <c r="E44" s="2"/>
      <c r="F44" s="2"/>
      <c r="G44" s="2"/>
      <c r="H44" s="2"/>
    </row>
    <row r="45" spans="1:10" ht="21" customHeight="1" x14ac:dyDescent="0.25">
      <c r="A45" s="2"/>
      <c r="B45" s="2"/>
      <c r="C45" s="2"/>
      <c r="D45" s="2"/>
      <c r="E45" s="2"/>
      <c r="F45" s="2"/>
      <c r="G45" s="2"/>
      <c r="H45" s="2"/>
    </row>
    <row r="46" spans="1:10" x14ac:dyDescent="0.25">
      <c r="A46" s="2"/>
      <c r="B46" s="2"/>
      <c r="C46" s="2"/>
      <c r="D46" s="2"/>
      <c r="E46" s="2"/>
      <c r="F46" s="2"/>
      <c r="G46" s="2"/>
      <c r="H46" s="2"/>
    </row>
    <row r="47" spans="1:10" x14ac:dyDescent="0.25">
      <c r="A47" s="2"/>
      <c r="B47" s="2"/>
      <c r="C47" s="2"/>
      <c r="D47" s="2"/>
      <c r="E47" s="2"/>
      <c r="F47" s="2"/>
      <c r="G47" s="2"/>
      <c r="H47" s="2"/>
    </row>
    <row r="48" spans="1:10" x14ac:dyDescent="0.25">
      <c r="A48" s="2"/>
      <c r="B48" s="2"/>
      <c r="C48" s="2"/>
      <c r="D48" s="2"/>
      <c r="E48" s="2"/>
      <c r="F48" s="2"/>
      <c r="G48" s="2"/>
      <c r="H48" s="2"/>
    </row>
    <row r="49" spans="1:8" x14ac:dyDescent="0.25">
      <c r="A49" s="2"/>
      <c r="B49" s="2"/>
      <c r="C49" s="2"/>
      <c r="D49" s="2"/>
      <c r="E49" s="2"/>
      <c r="F49" s="2"/>
      <c r="G49" s="2"/>
      <c r="H49" s="2"/>
    </row>
    <row r="50" spans="1:8" x14ac:dyDescent="0.25">
      <c r="A50" s="2"/>
      <c r="B50" s="2"/>
      <c r="C50" s="2"/>
      <c r="D50" s="2"/>
      <c r="E50" s="2"/>
      <c r="F50" s="2"/>
      <c r="G50" s="2"/>
      <c r="H50" s="2"/>
    </row>
    <row r="51" spans="1:8" x14ac:dyDescent="0.25">
      <c r="A51" s="2"/>
      <c r="B51" s="2"/>
      <c r="C51" s="2"/>
      <c r="D51" s="2"/>
      <c r="E51" s="2"/>
      <c r="F51" s="2"/>
      <c r="G51" s="2"/>
      <c r="H51" s="2"/>
    </row>
    <row r="52" spans="1:8" x14ac:dyDescent="0.25">
      <c r="A52" s="2"/>
      <c r="B52" s="2"/>
      <c r="C52" s="2"/>
      <c r="D52" s="2"/>
      <c r="E52" s="2"/>
      <c r="F52" s="2"/>
      <c r="G52" s="2"/>
      <c r="H52" s="2"/>
    </row>
    <row r="53" spans="1:8" x14ac:dyDescent="0.25">
      <c r="A53" s="2"/>
      <c r="B53" s="2"/>
      <c r="C53" s="2"/>
      <c r="D53" s="2"/>
      <c r="E53" s="2"/>
      <c r="F53" s="2"/>
      <c r="G53" s="2"/>
      <c r="H53" s="2"/>
    </row>
    <row r="54" spans="1:8" x14ac:dyDescent="0.25">
      <c r="A54" s="2"/>
      <c r="B54" s="2"/>
      <c r="C54" s="2"/>
      <c r="D54" s="2"/>
      <c r="E54" s="2"/>
      <c r="F54" s="2"/>
      <c r="G54" s="2"/>
      <c r="H54" s="2"/>
    </row>
    <row r="55" spans="1:8" x14ac:dyDescent="0.25">
      <c r="A55" s="2"/>
      <c r="B55" s="2"/>
      <c r="C55" s="2"/>
      <c r="D55" s="2"/>
      <c r="E55" s="2"/>
      <c r="F55" s="2"/>
      <c r="G55" s="2"/>
      <c r="H55" s="2"/>
    </row>
    <row r="56" spans="1:8" x14ac:dyDescent="0.25">
      <c r="A56" s="2"/>
      <c r="B56" s="2"/>
      <c r="C56" s="2"/>
      <c r="D56" s="2"/>
      <c r="E56" s="2"/>
      <c r="F56" s="2"/>
      <c r="G56" s="2"/>
      <c r="H56" s="2"/>
    </row>
    <row r="57" spans="1:8" x14ac:dyDescent="0.25">
      <c r="A57" s="2"/>
      <c r="B57" s="2"/>
      <c r="C57" s="2"/>
      <c r="D57" s="2"/>
      <c r="E57" s="2"/>
      <c r="F57" s="2"/>
      <c r="G57" s="2"/>
      <c r="H57" s="2"/>
    </row>
    <row r="58" spans="1:8" x14ac:dyDescent="0.25">
      <c r="A58" s="2"/>
      <c r="B58" s="2"/>
      <c r="C58" s="2"/>
      <c r="D58" s="2"/>
      <c r="E58" s="2"/>
      <c r="F58" s="2"/>
      <c r="G58" s="2"/>
      <c r="H58" s="2"/>
    </row>
    <row r="59" spans="1:8" x14ac:dyDescent="0.25">
      <c r="A59" s="2"/>
      <c r="B59" s="2"/>
      <c r="C59" s="2"/>
      <c r="D59" s="2"/>
      <c r="E59" s="2"/>
      <c r="F59" s="2"/>
      <c r="G59" s="2"/>
      <c r="H59" s="2"/>
    </row>
    <row r="60" spans="1:8" x14ac:dyDescent="0.25">
      <c r="A60" s="2"/>
      <c r="B60" s="2"/>
      <c r="C60" s="2"/>
      <c r="D60" s="2"/>
      <c r="E60" s="2"/>
      <c r="F60" s="2"/>
      <c r="G60" s="2"/>
      <c r="H60" s="2"/>
    </row>
  </sheetData>
  <sheetProtection algorithmName="SHA-512" hashValue="Xm0zMxXsugVa0QX/ALTpAPOYHZVX1NkgOJEs9BSHgBrvQK9anrFmo6fGBuyi6jt0AFE6vDxt09YSINNpjHDyvg==" saltValue="eqm5ci6naEIlqK6Xb9y3Bw==" spinCount="100000" sheet="1" objects="1" scenarios="1"/>
  <mergeCells count="27">
    <mergeCell ref="H3:K3"/>
    <mergeCell ref="D17:D18"/>
    <mergeCell ref="A17:A18"/>
    <mergeCell ref="B12:C12"/>
    <mergeCell ref="E13:F14"/>
    <mergeCell ref="E15:F16"/>
    <mergeCell ref="D13:D14"/>
    <mergeCell ref="D15:D16"/>
    <mergeCell ref="A13:A14"/>
    <mergeCell ref="A15:A16"/>
    <mergeCell ref="E12:F12"/>
    <mergeCell ref="A1:I2"/>
    <mergeCell ref="J1:K1"/>
    <mergeCell ref="G19:G20"/>
    <mergeCell ref="I13:J13"/>
    <mergeCell ref="I14:J14"/>
    <mergeCell ref="A19:A20"/>
    <mergeCell ref="B19:C20"/>
    <mergeCell ref="E19:F20"/>
    <mergeCell ref="D19:D20"/>
    <mergeCell ref="B13:C14"/>
    <mergeCell ref="B15:C16"/>
    <mergeCell ref="B17:C18"/>
    <mergeCell ref="G13:G14"/>
    <mergeCell ref="G15:G16"/>
    <mergeCell ref="G17:G18"/>
    <mergeCell ref="E17:F18"/>
  </mergeCells>
  <phoneticPr fontId="4"/>
  <printOptions horizontalCentered="1"/>
  <pageMargins left="0.23622047244094491" right="0.23622047244094491" top="0.74803149606299213" bottom="0.74803149606299213" header="0.31496062992125984" footer="0.31496062992125984"/>
  <pageSetup paperSize="9"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23B9A-ADB7-49EE-A191-C471B4539A7B}">
  <sheetPr>
    <tabColor rgb="FFFFC000"/>
  </sheetPr>
  <dimension ref="A1:L36"/>
  <sheetViews>
    <sheetView view="pageBreakPreview" zoomScaleNormal="100" zoomScaleSheetLayoutView="100" workbookViewId="0">
      <selection activeCell="E20" sqref="E20:J20"/>
    </sheetView>
  </sheetViews>
  <sheetFormatPr defaultColWidth="9" defaultRowHeight="15.75" x14ac:dyDescent="0.25"/>
  <cols>
    <col min="1" max="8" width="9" style="5"/>
    <col min="9" max="9" width="9" style="5" customWidth="1"/>
    <col min="10" max="11" width="9" style="5"/>
    <col min="12" max="12" width="9" style="5" customWidth="1"/>
    <col min="13" max="16384" width="9" style="5"/>
  </cols>
  <sheetData>
    <row r="1" spans="1:12" x14ac:dyDescent="0.25">
      <c r="A1" s="48"/>
      <c r="I1" s="49"/>
      <c r="J1" s="199" t="s">
        <v>28</v>
      </c>
      <c r="K1" s="199"/>
      <c r="L1" s="4"/>
    </row>
    <row r="2" spans="1:12" x14ac:dyDescent="0.25">
      <c r="J2" s="147" t="s">
        <v>69</v>
      </c>
      <c r="K2" s="147"/>
    </row>
    <row r="3" spans="1:12" ht="19.5" x14ac:dyDescent="0.3">
      <c r="A3" s="50" t="s">
        <v>68</v>
      </c>
    </row>
    <row r="4" spans="1:12" ht="19.5" x14ac:dyDescent="0.3">
      <c r="A4" s="50"/>
    </row>
    <row r="5" spans="1:12" ht="37.5" customHeight="1" x14ac:dyDescent="0.25">
      <c r="A5" s="200" t="s">
        <v>81</v>
      </c>
      <c r="B5" s="200"/>
      <c r="C5" s="200"/>
      <c r="D5" s="200"/>
      <c r="E5" s="200"/>
      <c r="F5" s="200"/>
      <c r="G5" s="200"/>
      <c r="H5" s="200"/>
      <c r="I5" s="200"/>
      <c r="J5" s="200"/>
      <c r="K5" s="200"/>
    </row>
    <row r="6" spans="1:12" x14ac:dyDescent="0.25">
      <c r="A6" s="200"/>
      <c r="B6" s="200"/>
      <c r="C6" s="200"/>
      <c r="D6" s="200"/>
      <c r="E6" s="200"/>
      <c r="F6" s="200"/>
      <c r="G6" s="200"/>
      <c r="H6" s="200"/>
      <c r="I6" s="200"/>
      <c r="J6" s="200"/>
      <c r="K6" s="200"/>
    </row>
    <row r="8" spans="1:12" ht="24" x14ac:dyDescent="0.35">
      <c r="B8" s="142" t="s">
        <v>71</v>
      </c>
      <c r="C8" s="142"/>
      <c r="D8" s="142"/>
      <c r="E8" s="142"/>
      <c r="F8" s="142"/>
      <c r="G8" s="142"/>
      <c r="H8" s="142"/>
      <c r="I8" s="142"/>
      <c r="J8" s="142"/>
    </row>
    <row r="9" spans="1:12" ht="24" x14ac:dyDescent="0.35">
      <c r="B9" s="142" t="s">
        <v>72</v>
      </c>
      <c r="C9" s="142"/>
      <c r="D9" s="142"/>
      <c r="E9" s="142"/>
      <c r="F9" s="142"/>
      <c r="G9" s="142"/>
      <c r="H9" s="142"/>
      <c r="I9" s="142"/>
      <c r="J9" s="142"/>
    </row>
    <row r="10" spans="1:12" ht="19.5" x14ac:dyDescent="0.3">
      <c r="B10" s="196"/>
      <c r="C10" s="196"/>
      <c r="D10" s="196"/>
      <c r="E10" s="196"/>
      <c r="F10" s="196"/>
      <c r="G10" s="196"/>
      <c r="H10" s="196"/>
      <c r="I10" s="196"/>
      <c r="J10" s="196"/>
    </row>
    <row r="12" spans="1:12" ht="28.5" x14ac:dyDescent="0.45">
      <c r="B12" s="195" t="s">
        <v>80</v>
      </c>
      <c r="C12" s="195"/>
      <c r="D12" s="195"/>
      <c r="E12" s="195"/>
      <c r="F12" s="195"/>
      <c r="G12" s="195"/>
      <c r="H12" s="195"/>
      <c r="I12" s="195"/>
      <c r="J12" s="195"/>
    </row>
    <row r="13" spans="1:12" ht="19.5" x14ac:dyDescent="0.3">
      <c r="B13" s="196"/>
      <c r="C13" s="196"/>
      <c r="D13" s="196"/>
      <c r="E13" s="196"/>
      <c r="F13" s="196"/>
      <c r="G13" s="196"/>
      <c r="H13" s="196"/>
      <c r="I13" s="196"/>
      <c r="J13" s="196"/>
    </row>
    <row r="17" spans="1:10" ht="16.5" x14ac:dyDescent="0.25">
      <c r="B17" s="51"/>
      <c r="D17" s="52" t="s">
        <v>27</v>
      </c>
      <c r="E17" s="197" t="s">
        <v>26</v>
      </c>
      <c r="F17" s="197"/>
      <c r="G17" s="197"/>
      <c r="H17" s="197"/>
      <c r="I17" s="197"/>
      <c r="J17" s="197"/>
    </row>
    <row r="19" spans="1:10" x14ac:dyDescent="0.25">
      <c r="B19" s="198" t="s">
        <v>25</v>
      </c>
      <c r="C19" s="198"/>
      <c r="D19" s="198"/>
      <c r="E19" s="137" t="s">
        <v>0</v>
      </c>
      <c r="F19" s="137"/>
      <c r="G19" s="4"/>
      <c r="H19" s="4"/>
    </row>
    <row r="20" spans="1:10" ht="47.25" customHeight="1" x14ac:dyDescent="0.25">
      <c r="B20" s="198"/>
      <c r="C20" s="198"/>
      <c r="D20" s="198"/>
      <c r="E20" s="145"/>
      <c r="F20" s="145"/>
      <c r="G20" s="145"/>
      <c r="H20" s="145"/>
      <c r="I20" s="145"/>
      <c r="J20" s="145"/>
    </row>
    <row r="21" spans="1:10" x14ac:dyDescent="0.25">
      <c r="D21" s="41"/>
      <c r="E21" s="53"/>
      <c r="F21" s="54"/>
      <c r="G21" s="54"/>
      <c r="H21" s="54"/>
      <c r="I21" s="54"/>
      <c r="J21" s="54"/>
    </row>
    <row r="22" spans="1:10" x14ac:dyDescent="0.25">
      <c r="D22" s="41" t="s">
        <v>3</v>
      </c>
      <c r="E22" s="148" t="s">
        <v>4</v>
      </c>
      <c r="F22" s="148"/>
      <c r="G22" s="148"/>
      <c r="H22" s="148"/>
      <c r="I22" s="148"/>
      <c r="J22" s="148"/>
    </row>
    <row r="23" spans="1:10" x14ac:dyDescent="0.25">
      <c r="D23" s="41"/>
    </row>
    <row r="24" spans="1:10" x14ac:dyDescent="0.25">
      <c r="D24" s="41" t="s">
        <v>5</v>
      </c>
      <c r="E24" s="148" t="s">
        <v>6</v>
      </c>
      <c r="F24" s="148"/>
      <c r="G24" s="148"/>
      <c r="H24" s="148"/>
      <c r="I24" s="148"/>
      <c r="J24" s="148"/>
    </row>
    <row r="25" spans="1:10" x14ac:dyDescent="0.25">
      <c r="D25" s="41"/>
    </row>
    <row r="26" spans="1:10" x14ac:dyDescent="0.25">
      <c r="D26" s="41" t="s">
        <v>7</v>
      </c>
      <c r="E26" s="148" t="s">
        <v>8</v>
      </c>
      <c r="F26" s="148"/>
      <c r="G26" s="148"/>
      <c r="H26" s="148"/>
      <c r="I26" s="148"/>
      <c r="J26" s="148"/>
    </row>
    <row r="27" spans="1:10" x14ac:dyDescent="0.25">
      <c r="D27" s="41"/>
    </row>
    <row r="28" spans="1:10" x14ac:dyDescent="0.25">
      <c r="D28" s="41" t="s">
        <v>1</v>
      </c>
      <c r="E28" s="148" t="s">
        <v>9</v>
      </c>
      <c r="F28" s="148"/>
      <c r="G28" s="148"/>
      <c r="H28" s="148"/>
      <c r="I28" s="148"/>
      <c r="J28" s="148"/>
    </row>
    <row r="29" spans="1:10" x14ac:dyDescent="0.25">
      <c r="D29" s="41"/>
    </row>
    <row r="30" spans="1:10" x14ac:dyDescent="0.25">
      <c r="D30" s="41" t="s">
        <v>10</v>
      </c>
      <c r="E30" s="201" t="s">
        <v>11</v>
      </c>
      <c r="F30" s="201"/>
      <c r="G30" s="201"/>
      <c r="H30" s="201"/>
      <c r="I30" s="201"/>
      <c r="J30" s="201"/>
    </row>
    <row r="31" spans="1:10" x14ac:dyDescent="0.25">
      <c r="D31" s="41"/>
    </row>
    <row r="32" spans="1:10" ht="22.5" customHeight="1" x14ac:dyDescent="0.25">
      <c r="A32" s="2"/>
      <c r="B32" s="2"/>
      <c r="C32" s="2" t="s">
        <v>136</v>
      </c>
      <c r="D32" s="9"/>
      <c r="E32" s="2"/>
      <c r="F32" s="2"/>
      <c r="G32" s="2"/>
      <c r="H32" s="2"/>
      <c r="I32" s="2"/>
    </row>
    <row r="33" spans="1:10" ht="7.5" customHeight="1" x14ac:dyDescent="0.25">
      <c r="A33" s="2"/>
      <c r="B33" s="2"/>
      <c r="C33" s="2"/>
      <c r="D33" s="9"/>
      <c r="E33" s="2"/>
      <c r="F33" s="2"/>
      <c r="G33" s="2"/>
      <c r="H33" s="2"/>
      <c r="I33" s="2"/>
    </row>
    <row r="34" spans="1:10" x14ac:dyDescent="0.25">
      <c r="A34" s="2"/>
      <c r="D34" s="9" t="s">
        <v>78</v>
      </c>
      <c r="E34" s="137" t="s">
        <v>13</v>
      </c>
      <c r="F34" s="138"/>
      <c r="G34" s="138"/>
      <c r="H34" s="138"/>
      <c r="I34" s="138"/>
      <c r="J34" s="138"/>
    </row>
    <row r="35" spans="1:10" ht="7.5" customHeight="1" x14ac:dyDescent="0.25">
      <c r="A35" s="2"/>
      <c r="D35" s="9"/>
      <c r="E35" s="107"/>
      <c r="F35" s="16"/>
      <c r="G35" s="16"/>
      <c r="H35" s="16"/>
      <c r="I35" s="16"/>
      <c r="J35" s="16"/>
    </row>
    <row r="36" spans="1:10" x14ac:dyDescent="0.25">
      <c r="A36" s="2"/>
      <c r="D36" s="9" t="s">
        <v>77</v>
      </c>
      <c r="E36" s="56" t="s">
        <v>73</v>
      </c>
      <c r="F36" s="57"/>
      <c r="G36" s="57"/>
      <c r="H36" s="57"/>
      <c r="I36" s="57"/>
      <c r="J36" s="57"/>
    </row>
  </sheetData>
  <mergeCells count="18">
    <mergeCell ref="E30:J30"/>
    <mergeCell ref="E22:J22"/>
    <mergeCell ref="E24:J24"/>
    <mergeCell ref="E26:J26"/>
    <mergeCell ref="E34:J34"/>
    <mergeCell ref="E28:J28"/>
    <mergeCell ref="B10:J10"/>
    <mergeCell ref="J1:K1"/>
    <mergeCell ref="J2:K2"/>
    <mergeCell ref="A5:K6"/>
    <mergeCell ref="B8:J8"/>
    <mergeCell ref="B9:J9"/>
    <mergeCell ref="B12:J12"/>
    <mergeCell ref="B13:J13"/>
    <mergeCell ref="E17:J17"/>
    <mergeCell ref="B19:D20"/>
    <mergeCell ref="E19:F19"/>
    <mergeCell ref="E20:J20"/>
  </mergeCells>
  <phoneticPr fontId="4"/>
  <printOptions horizontalCentered="1"/>
  <pageMargins left="0.23622047244094491" right="0.23622047244094491" top="0.74803149606299213" bottom="0.74803149606299213" header="0.31496062992125984" footer="0.31496062992125984"/>
  <pageSetup paperSize="9"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AAB86-F551-40CF-BF72-9D324D9AE9A4}">
  <sheetPr>
    <tabColor rgb="FFFFC000"/>
  </sheetPr>
  <dimension ref="A1:K57"/>
  <sheetViews>
    <sheetView view="pageBreakPreview" zoomScaleNormal="100" zoomScaleSheetLayoutView="100" workbookViewId="0">
      <selection activeCell="B13" sqref="B13"/>
    </sheetView>
  </sheetViews>
  <sheetFormatPr defaultColWidth="9" defaultRowHeight="15.75" x14ac:dyDescent="0.25"/>
  <cols>
    <col min="1" max="1" width="33.75" style="5" customWidth="1"/>
    <col min="2" max="2" width="14.375" style="5" customWidth="1"/>
    <col min="3" max="3" width="18.125" style="5" customWidth="1"/>
    <col min="4" max="4" width="28.75" style="5" customWidth="1"/>
    <col min="5" max="5" width="15.75" style="5" customWidth="1"/>
    <col min="6" max="6" width="11.875" style="5" bestFit="1" customWidth="1"/>
    <col min="7" max="16384" width="9" style="5"/>
  </cols>
  <sheetData>
    <row r="1" spans="1:5" ht="21" customHeight="1" x14ac:dyDescent="0.25">
      <c r="A1" s="162" t="s">
        <v>120</v>
      </c>
      <c r="B1" s="162"/>
      <c r="C1" s="162"/>
      <c r="D1" s="162"/>
      <c r="E1" s="88" t="s">
        <v>119</v>
      </c>
    </row>
    <row r="2" spans="1:5" ht="21" customHeight="1" x14ac:dyDescent="0.25">
      <c r="A2" s="162"/>
      <c r="B2" s="162"/>
      <c r="C2" s="162"/>
      <c r="D2" s="162"/>
    </row>
    <row r="3" spans="1:5" ht="21" customHeight="1" x14ac:dyDescent="0.25">
      <c r="A3" s="82"/>
      <c r="B3" s="82"/>
      <c r="C3" s="82"/>
      <c r="E3" s="83" t="s">
        <v>23</v>
      </c>
    </row>
    <row r="4" spans="1:5" ht="21" customHeight="1" x14ac:dyDescent="0.25">
      <c r="A4" s="17"/>
      <c r="B4" s="17"/>
      <c r="C4" s="17"/>
      <c r="E4" s="84" t="s">
        <v>24</v>
      </c>
    </row>
    <row r="5" spans="1:5" ht="21" customHeight="1" x14ac:dyDescent="0.25">
      <c r="A5" s="119" t="s">
        <v>147</v>
      </c>
      <c r="B5" s="17"/>
      <c r="C5" s="17"/>
      <c r="E5" s="118"/>
    </row>
    <row r="6" spans="1:5" ht="21" customHeight="1" x14ac:dyDescent="0.25">
      <c r="A6" s="94" t="s">
        <v>149</v>
      </c>
      <c r="B6" s="17"/>
      <c r="C6" s="17"/>
      <c r="E6" s="118"/>
    </row>
    <row r="7" spans="1:5" ht="21" customHeight="1" x14ac:dyDescent="0.25">
      <c r="A7" s="17" t="s">
        <v>145</v>
      </c>
      <c r="B7" s="17"/>
      <c r="C7" s="17"/>
      <c r="D7" s="17"/>
    </row>
    <row r="8" spans="1:5" ht="21" customHeight="1" x14ac:dyDescent="0.25">
      <c r="A8" s="18" t="s">
        <v>144</v>
      </c>
      <c r="B8" s="17"/>
      <c r="C8" s="17"/>
      <c r="D8" s="17"/>
    </row>
    <row r="9" spans="1:5" ht="21" customHeight="1" x14ac:dyDescent="0.25">
      <c r="A9" s="18" t="s">
        <v>121</v>
      </c>
      <c r="B9" s="17"/>
      <c r="C9" s="17"/>
      <c r="D9" s="93"/>
    </row>
    <row r="10" spans="1:5" ht="21" customHeight="1" x14ac:dyDescent="0.25">
      <c r="A10" s="18" t="s">
        <v>142</v>
      </c>
      <c r="B10" s="17"/>
      <c r="C10" s="17"/>
      <c r="D10" s="93"/>
    </row>
    <row r="11" spans="1:5" ht="21" customHeight="1" thickBot="1" x14ac:dyDescent="0.3">
      <c r="A11" s="18"/>
      <c r="B11" s="17"/>
      <c r="C11" s="17"/>
      <c r="D11" s="108" t="s">
        <v>148</v>
      </c>
    </row>
    <row r="12" spans="1:5" ht="39.75" customHeight="1" thickBot="1" x14ac:dyDescent="0.3">
      <c r="A12" s="17"/>
      <c r="B12" s="66" t="s">
        <v>128</v>
      </c>
      <c r="C12" s="101" t="s">
        <v>143</v>
      </c>
      <c r="D12" s="120" t="s">
        <v>125</v>
      </c>
    </row>
    <row r="13" spans="1:5" ht="34.5" customHeight="1" thickBot="1" x14ac:dyDescent="0.3">
      <c r="A13" s="96" t="s">
        <v>123</v>
      </c>
      <c r="B13" s="122"/>
      <c r="C13" s="206">
        <v>2716130</v>
      </c>
      <c r="D13" s="208" t="s">
        <v>150</v>
      </c>
    </row>
    <row r="14" spans="1:5" ht="34.5" customHeight="1" thickBot="1" x14ac:dyDescent="0.3">
      <c r="A14" s="90" t="s">
        <v>124</v>
      </c>
      <c r="B14" s="123"/>
      <c r="C14" s="207"/>
      <c r="D14" s="209"/>
    </row>
    <row r="15" spans="1:5" ht="31.5" customHeight="1" thickBot="1" x14ac:dyDescent="0.3">
      <c r="A15" s="91" t="s">
        <v>122</v>
      </c>
      <c r="B15" s="103">
        <f>SUM(B13:B14)</f>
        <v>0</v>
      </c>
      <c r="C15" s="102">
        <f>SUM(C13:C14)</f>
        <v>2716130</v>
      </c>
      <c r="D15" s="121"/>
    </row>
    <row r="16" spans="1:5" ht="16.5" customHeight="1" x14ac:dyDescent="0.25">
      <c r="A16" s="85"/>
      <c r="B16" s="89" t="str">
        <f>IF($B$15=18,"(OK)","(エラー）")</f>
        <v>(エラー）</v>
      </c>
      <c r="C16" s="87"/>
      <c r="D16" s="87"/>
    </row>
    <row r="17" spans="1:11" ht="31.5" customHeight="1" x14ac:dyDescent="0.25">
      <c r="A17" s="85"/>
      <c r="B17" s="86"/>
      <c r="C17" s="87"/>
      <c r="D17" s="87"/>
    </row>
    <row r="18" spans="1:11" ht="21" customHeight="1" thickBot="1" x14ac:dyDescent="0.3">
      <c r="A18" s="17"/>
      <c r="B18" s="17"/>
      <c r="C18" s="108" t="s">
        <v>140</v>
      </c>
      <c r="D18" s="17"/>
      <c r="K18" s="75"/>
    </row>
    <row r="19" spans="1:11" ht="21" customHeight="1" thickBot="1" x14ac:dyDescent="0.3">
      <c r="A19" s="116" t="s">
        <v>141</v>
      </c>
      <c r="B19" s="202">
        <f>C15</f>
        <v>2716130</v>
      </c>
      <c r="C19" s="203"/>
      <c r="D19" s="95"/>
      <c r="E19" s="95"/>
    </row>
    <row r="20" spans="1:11" ht="10.5" customHeight="1" x14ac:dyDescent="0.25">
      <c r="A20" s="116"/>
      <c r="B20" s="115"/>
      <c r="C20" s="115"/>
      <c r="D20" s="95"/>
      <c r="E20" s="95"/>
    </row>
    <row r="21" spans="1:11" ht="21" customHeight="1" thickBot="1" x14ac:dyDescent="0.3">
      <c r="A21" s="117"/>
      <c r="B21" s="94"/>
      <c r="C21" s="108" t="s">
        <v>140</v>
      </c>
      <c r="D21" s="17"/>
    </row>
    <row r="22" spans="1:11" ht="21" customHeight="1" thickBot="1" x14ac:dyDescent="0.3">
      <c r="A22" s="116" t="s">
        <v>153</v>
      </c>
      <c r="B22" s="204"/>
      <c r="C22" s="205"/>
      <c r="D22" s="98" t="s">
        <v>146</v>
      </c>
      <c r="E22" s="100" t="str">
        <f>IF(B22&gt;=B19,"（OK）","（エラー）")</f>
        <v>（エラー）</v>
      </c>
      <c r="F22" s="97"/>
    </row>
    <row r="23" spans="1:11" ht="10.5" customHeight="1" x14ac:dyDescent="0.25">
      <c r="A23" s="104"/>
      <c r="B23" s="98"/>
      <c r="C23" s="99"/>
      <c r="D23" s="15"/>
    </row>
    <row r="24" spans="1:11" ht="21" customHeight="1" x14ac:dyDescent="0.25">
      <c r="A24" s="94" t="s">
        <v>154</v>
      </c>
      <c r="B24" s="15"/>
      <c r="C24" s="15"/>
      <c r="D24" s="15"/>
    </row>
    <row r="25" spans="1:11" ht="21" customHeight="1" x14ac:dyDescent="0.25">
      <c r="A25" s="94" t="s">
        <v>155</v>
      </c>
      <c r="B25" s="15"/>
      <c r="C25" s="15"/>
      <c r="D25" s="15"/>
    </row>
    <row r="26" spans="1:11" ht="21" customHeight="1" x14ac:dyDescent="0.25">
      <c r="A26" s="94"/>
      <c r="B26" s="15"/>
      <c r="C26" s="15"/>
      <c r="D26" s="15"/>
    </row>
    <row r="27" spans="1:11" ht="21" customHeight="1" x14ac:dyDescent="0.25">
      <c r="A27" s="17"/>
      <c r="B27" s="15"/>
      <c r="C27" s="15"/>
      <c r="D27" s="15"/>
    </row>
    <row r="28" spans="1:11" ht="21" customHeight="1" x14ac:dyDescent="0.25">
      <c r="A28" s="15"/>
      <c r="B28" s="15"/>
      <c r="C28" s="15"/>
      <c r="D28" s="15"/>
    </row>
    <row r="29" spans="1:11" ht="21" customHeight="1" x14ac:dyDescent="0.25">
      <c r="A29" s="15"/>
      <c r="B29" s="15"/>
      <c r="C29" s="15"/>
      <c r="D29" s="15"/>
    </row>
    <row r="30" spans="1:11" ht="21" customHeight="1" x14ac:dyDescent="0.25">
      <c r="A30" s="15"/>
      <c r="B30" s="15"/>
      <c r="C30" s="15"/>
      <c r="D30" s="15"/>
    </row>
    <row r="31" spans="1:11" ht="21" customHeight="1" x14ac:dyDescent="0.25">
      <c r="A31" s="15"/>
      <c r="B31" s="15"/>
      <c r="C31" s="15"/>
      <c r="D31" s="15"/>
    </row>
    <row r="32" spans="1:11" ht="21" customHeight="1" x14ac:dyDescent="0.25">
      <c r="A32" s="15"/>
      <c r="B32" s="15"/>
      <c r="C32" s="15"/>
      <c r="D32" s="15"/>
    </row>
    <row r="33" spans="1:4" ht="21" customHeight="1" x14ac:dyDescent="0.25">
      <c r="A33" s="15"/>
      <c r="B33" s="15"/>
      <c r="C33" s="15"/>
      <c r="D33" s="15"/>
    </row>
    <row r="34" spans="1:4" ht="21" customHeight="1" x14ac:dyDescent="0.25">
      <c r="A34" s="15"/>
      <c r="B34" s="15"/>
      <c r="C34" s="15"/>
      <c r="D34" s="15"/>
    </row>
    <row r="35" spans="1:4" ht="21" customHeight="1" x14ac:dyDescent="0.25">
      <c r="A35" s="15"/>
      <c r="B35" s="15"/>
      <c r="C35" s="15"/>
      <c r="D35" s="15"/>
    </row>
    <row r="36" spans="1:4" ht="21" customHeight="1" x14ac:dyDescent="0.25">
      <c r="A36" s="15"/>
      <c r="B36" s="15"/>
      <c r="C36" s="15"/>
      <c r="D36" s="15"/>
    </row>
    <row r="37" spans="1:4" ht="21" customHeight="1" x14ac:dyDescent="0.25">
      <c r="A37" s="2"/>
      <c r="B37" s="2"/>
      <c r="C37" s="2"/>
      <c r="D37" s="9"/>
    </row>
    <row r="38" spans="1:4" ht="21" customHeight="1" x14ac:dyDescent="0.25">
      <c r="A38" s="2"/>
      <c r="B38" s="2"/>
      <c r="C38" s="2"/>
      <c r="D38" s="2"/>
    </row>
    <row r="39" spans="1:4" ht="21" customHeight="1" x14ac:dyDescent="0.25">
      <c r="A39" s="2"/>
      <c r="B39" s="2"/>
      <c r="C39" s="2"/>
      <c r="D39" s="2"/>
    </row>
    <row r="40" spans="1:4" ht="21" customHeight="1" x14ac:dyDescent="0.25">
      <c r="A40" s="2"/>
      <c r="B40" s="2"/>
      <c r="C40" s="2"/>
      <c r="D40" s="2"/>
    </row>
    <row r="41" spans="1:4" ht="21" customHeight="1" x14ac:dyDescent="0.25">
      <c r="A41" s="2"/>
      <c r="B41" s="2"/>
      <c r="C41" s="2"/>
      <c r="D41" s="2"/>
    </row>
    <row r="42" spans="1:4" ht="21" customHeight="1" x14ac:dyDescent="0.25">
      <c r="A42" s="2"/>
      <c r="B42" s="2"/>
      <c r="C42" s="2"/>
      <c r="D42" s="2"/>
    </row>
    <row r="43" spans="1:4" x14ac:dyDescent="0.25">
      <c r="A43" s="2"/>
      <c r="B43" s="2"/>
      <c r="C43" s="2"/>
      <c r="D43" s="2"/>
    </row>
    <row r="44" spans="1:4" x14ac:dyDescent="0.25">
      <c r="A44" s="2"/>
      <c r="B44" s="2"/>
      <c r="C44" s="2"/>
      <c r="D44" s="2"/>
    </row>
    <row r="45" spans="1:4" x14ac:dyDescent="0.25">
      <c r="A45" s="2"/>
      <c r="B45" s="2"/>
      <c r="C45" s="2"/>
      <c r="D45" s="2"/>
    </row>
    <row r="46" spans="1:4" x14ac:dyDescent="0.25">
      <c r="A46" s="2"/>
      <c r="B46" s="2"/>
      <c r="C46" s="2"/>
      <c r="D46" s="2"/>
    </row>
    <row r="47" spans="1:4" x14ac:dyDescent="0.25">
      <c r="A47" s="2"/>
      <c r="B47" s="2"/>
      <c r="C47" s="2"/>
      <c r="D47" s="2"/>
    </row>
    <row r="48" spans="1:4" x14ac:dyDescent="0.25">
      <c r="A48" s="2"/>
      <c r="B48" s="2"/>
      <c r="C48" s="2"/>
      <c r="D48" s="2"/>
    </row>
    <row r="49" spans="1:4" x14ac:dyDescent="0.25">
      <c r="A49" s="2"/>
      <c r="B49" s="2"/>
      <c r="C49" s="2"/>
      <c r="D49" s="2"/>
    </row>
    <row r="50" spans="1:4" x14ac:dyDescent="0.25">
      <c r="A50" s="2"/>
      <c r="B50" s="2"/>
      <c r="C50" s="2"/>
      <c r="D50" s="2"/>
    </row>
    <row r="51" spans="1:4" x14ac:dyDescent="0.25">
      <c r="A51" s="2"/>
      <c r="B51" s="2"/>
      <c r="C51" s="2"/>
      <c r="D51" s="2"/>
    </row>
    <row r="52" spans="1:4" x14ac:dyDescent="0.25">
      <c r="A52" s="2"/>
      <c r="B52" s="2"/>
      <c r="C52" s="2"/>
      <c r="D52" s="2"/>
    </row>
    <row r="53" spans="1:4" x14ac:dyDescent="0.25">
      <c r="A53" s="2"/>
      <c r="B53" s="2"/>
      <c r="C53" s="2"/>
      <c r="D53" s="2"/>
    </row>
    <row r="54" spans="1:4" x14ac:dyDescent="0.25">
      <c r="A54" s="2"/>
      <c r="B54" s="2"/>
      <c r="C54" s="2"/>
      <c r="D54" s="2"/>
    </row>
    <row r="55" spans="1:4" x14ac:dyDescent="0.25">
      <c r="A55" s="2"/>
      <c r="B55" s="2"/>
      <c r="C55" s="2"/>
      <c r="D55" s="2"/>
    </row>
    <row r="56" spans="1:4" x14ac:dyDescent="0.25">
      <c r="A56" s="2"/>
      <c r="B56" s="2"/>
      <c r="C56" s="2"/>
      <c r="D56" s="2"/>
    </row>
    <row r="57" spans="1:4" x14ac:dyDescent="0.25">
      <c r="A57" s="2"/>
      <c r="B57" s="2"/>
      <c r="C57" s="2"/>
      <c r="D57" s="2"/>
    </row>
  </sheetData>
  <sheetProtection algorithmName="SHA-512" hashValue="+DIjp29JGSIbbbRuYp15XeVfmSp3s0udZ5P5EDE7KMDqUNRbivxniFLxWXUHtiFudleO8VSD6j1sAiFzuZ83Ag==" saltValue="GXFfCVC1gnjWtsBDqC33WA==" spinCount="100000" sheet="1" objects="1" scenarios="1" selectLockedCells="1"/>
  <mergeCells count="5">
    <mergeCell ref="B19:C19"/>
    <mergeCell ref="B22:C22"/>
    <mergeCell ref="A1:D2"/>
    <mergeCell ref="C13:C14"/>
    <mergeCell ref="D13:D14"/>
  </mergeCells>
  <phoneticPr fontId="4"/>
  <printOptions horizontalCentered="1"/>
  <pageMargins left="0.23622047244094491" right="0.23622047244094491" top="0.74803149606299213" bottom="0.74803149606299213" header="0.31496062992125984" footer="0.31496062992125984"/>
  <pageSetup paperSize="9" scale="90"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5B774-065C-45A7-806C-4EF51FAA8D99}">
  <sheetPr>
    <tabColor rgb="FFFFC000"/>
    <pageSetUpPr fitToPage="1"/>
  </sheetPr>
  <dimension ref="A1:W40"/>
  <sheetViews>
    <sheetView view="pageBreakPreview" zoomScale="70" zoomScaleNormal="100" zoomScaleSheetLayoutView="70" workbookViewId="0">
      <selection activeCell="Y44" sqref="Y44"/>
    </sheetView>
  </sheetViews>
  <sheetFormatPr defaultColWidth="9" defaultRowHeight="15.75" x14ac:dyDescent="0.25"/>
  <cols>
    <col min="1" max="1" width="3" style="10" customWidth="1"/>
    <col min="2" max="2" width="9" style="10"/>
    <col min="3" max="10" width="7" style="10" customWidth="1"/>
    <col min="11" max="12" width="10.125" style="10" customWidth="1"/>
    <col min="13" max="13" width="10" style="10" customWidth="1"/>
    <col min="14" max="16384" width="9" style="10"/>
  </cols>
  <sheetData>
    <row r="1" spans="1:23" x14ac:dyDescent="0.25">
      <c r="B1" s="11"/>
      <c r="M1" s="12"/>
      <c r="W1" s="10" t="s">
        <v>126</v>
      </c>
    </row>
    <row r="2" spans="1:23" ht="20.25" thickBot="1" x14ac:dyDescent="0.3">
      <c r="A2" s="13" t="s">
        <v>82</v>
      </c>
    </row>
    <row r="3" spans="1:23" ht="15" customHeight="1" x14ac:dyDescent="0.25">
      <c r="A3" s="59"/>
      <c r="B3" s="60"/>
      <c r="C3" s="60"/>
      <c r="D3" s="60"/>
      <c r="E3" s="60"/>
      <c r="F3" s="60"/>
      <c r="G3" s="60"/>
      <c r="H3" s="60"/>
      <c r="I3" s="60"/>
      <c r="J3" s="60"/>
      <c r="K3" s="60"/>
      <c r="L3" s="60"/>
      <c r="M3" s="60"/>
      <c r="N3" s="60"/>
      <c r="O3" s="60"/>
      <c r="P3" s="60"/>
      <c r="Q3" s="60"/>
      <c r="R3" s="60"/>
      <c r="S3" s="60"/>
      <c r="T3" s="60"/>
      <c r="U3" s="60"/>
      <c r="V3" s="60"/>
      <c r="W3" s="61"/>
    </row>
    <row r="4" spans="1:23" ht="21" customHeight="1" x14ac:dyDescent="0.25">
      <c r="A4" s="42"/>
      <c r="B4" s="43"/>
      <c r="C4" s="43"/>
      <c r="D4" s="43"/>
      <c r="E4" s="43"/>
      <c r="F4" s="43"/>
      <c r="G4" s="43"/>
      <c r="H4" s="43"/>
      <c r="I4" s="43"/>
      <c r="J4" s="43"/>
      <c r="K4" s="43"/>
      <c r="L4" s="43"/>
      <c r="M4" s="43"/>
      <c r="N4" s="43"/>
      <c r="O4" s="43"/>
      <c r="P4" s="43"/>
      <c r="Q4" s="43"/>
      <c r="R4" s="43"/>
      <c r="S4" s="43"/>
      <c r="T4" s="43"/>
      <c r="U4" s="43"/>
      <c r="V4" s="43"/>
      <c r="W4" s="44"/>
    </row>
    <row r="5" spans="1:23" ht="21" customHeight="1" x14ac:dyDescent="0.25">
      <c r="A5" s="42"/>
      <c r="B5" s="43"/>
      <c r="C5" s="43"/>
      <c r="D5" s="43"/>
      <c r="E5" s="43"/>
      <c r="F5" s="43"/>
      <c r="G5" s="43"/>
      <c r="H5" s="43"/>
      <c r="I5" s="43"/>
      <c r="J5" s="43"/>
      <c r="K5" s="43"/>
      <c r="L5" s="43"/>
      <c r="M5" s="43"/>
      <c r="N5" s="43"/>
      <c r="O5" s="43"/>
      <c r="P5" s="43"/>
      <c r="Q5" s="43"/>
      <c r="R5" s="43"/>
      <c r="S5" s="43"/>
      <c r="T5" s="43"/>
      <c r="U5" s="43"/>
      <c r="V5" s="43"/>
      <c r="W5" s="44"/>
    </row>
    <row r="6" spans="1:23" ht="21" customHeight="1" x14ac:dyDescent="0.25">
      <c r="A6" s="42"/>
      <c r="B6" s="43"/>
      <c r="C6" s="43"/>
      <c r="D6" s="43"/>
      <c r="E6" s="43"/>
      <c r="F6" s="43"/>
      <c r="G6" s="43"/>
      <c r="H6" s="43"/>
      <c r="I6" s="43"/>
      <c r="J6" s="43"/>
      <c r="K6" s="43"/>
      <c r="L6" s="43"/>
      <c r="M6" s="43"/>
      <c r="N6" s="43"/>
      <c r="O6" s="43"/>
      <c r="P6" s="43"/>
      <c r="Q6" s="43"/>
      <c r="R6" s="43"/>
      <c r="S6" s="43"/>
      <c r="T6" s="43"/>
      <c r="U6" s="43"/>
      <c r="V6" s="43"/>
      <c r="W6" s="44"/>
    </row>
    <row r="7" spans="1:23" ht="21" customHeight="1" x14ac:dyDescent="0.25">
      <c r="A7" s="42"/>
      <c r="B7" s="43"/>
      <c r="C7" s="43"/>
      <c r="D7" s="43"/>
      <c r="E7" s="43"/>
      <c r="F7" s="43"/>
      <c r="G7" s="43"/>
      <c r="H7" s="43"/>
      <c r="I7" s="43"/>
      <c r="J7" s="43"/>
      <c r="K7" s="43"/>
      <c r="L7" s="43"/>
      <c r="M7" s="43"/>
      <c r="N7" s="43"/>
      <c r="O7" s="43"/>
      <c r="P7" s="43"/>
      <c r="Q7" s="43"/>
      <c r="R7" s="43"/>
      <c r="S7" s="43"/>
      <c r="T7" s="43"/>
      <c r="U7" s="43"/>
      <c r="V7" s="43"/>
      <c r="W7" s="44"/>
    </row>
    <row r="8" spans="1:23" ht="21" customHeight="1" x14ac:dyDescent="0.25">
      <c r="A8" s="42"/>
      <c r="B8" s="43"/>
      <c r="C8" s="43"/>
      <c r="D8" s="43"/>
      <c r="E8" s="43"/>
      <c r="F8" s="43"/>
      <c r="G8" s="43"/>
      <c r="H8" s="43"/>
      <c r="I8" s="43"/>
      <c r="J8" s="43"/>
      <c r="K8" s="43"/>
      <c r="L8" s="43"/>
      <c r="M8" s="43"/>
      <c r="N8" s="43"/>
      <c r="O8" s="43"/>
      <c r="P8" s="43"/>
      <c r="Q8" s="43"/>
      <c r="R8" s="43"/>
      <c r="S8" s="43"/>
      <c r="T8" s="43"/>
      <c r="U8" s="43"/>
      <c r="V8" s="43"/>
      <c r="W8" s="44"/>
    </row>
    <row r="9" spans="1:23" ht="21" customHeight="1" x14ac:dyDescent="0.25">
      <c r="A9" s="42"/>
      <c r="B9" s="43"/>
      <c r="C9" s="43"/>
      <c r="D9" s="43"/>
      <c r="E9" s="43"/>
      <c r="F9" s="43"/>
      <c r="G9" s="43"/>
      <c r="H9" s="43"/>
      <c r="I9" s="43"/>
      <c r="J9" s="43"/>
      <c r="K9" s="43"/>
      <c r="L9" s="43"/>
      <c r="M9" s="43"/>
      <c r="N9" s="43"/>
      <c r="O9" s="43"/>
      <c r="P9" s="43"/>
      <c r="Q9" s="43"/>
      <c r="R9" s="43"/>
      <c r="S9" s="43"/>
      <c r="T9" s="43"/>
      <c r="U9" s="43"/>
      <c r="V9" s="43"/>
      <c r="W9" s="44"/>
    </row>
    <row r="10" spans="1:23" ht="21" customHeight="1" x14ac:dyDescent="0.25">
      <c r="A10" s="42"/>
      <c r="B10" s="43"/>
      <c r="C10" s="43"/>
      <c r="D10" s="43"/>
      <c r="E10" s="43"/>
      <c r="F10" s="43"/>
      <c r="G10" s="43"/>
      <c r="H10" s="43"/>
      <c r="I10" s="43"/>
      <c r="J10" s="43"/>
      <c r="K10" s="43"/>
      <c r="L10" s="43"/>
      <c r="M10" s="43"/>
      <c r="N10" s="43"/>
      <c r="O10" s="43"/>
      <c r="P10" s="43"/>
      <c r="Q10" s="43"/>
      <c r="R10" s="43"/>
      <c r="S10" s="43"/>
      <c r="T10" s="43"/>
      <c r="U10" s="43"/>
      <c r="V10" s="43"/>
      <c r="W10" s="44"/>
    </row>
    <row r="11" spans="1:23" ht="21" customHeight="1" x14ac:dyDescent="0.25">
      <c r="A11" s="42"/>
      <c r="B11" s="43"/>
      <c r="C11" s="43"/>
      <c r="D11" s="43"/>
      <c r="E11" s="43"/>
      <c r="F11" s="43"/>
      <c r="G11" s="43"/>
      <c r="H11" s="43"/>
      <c r="I11" s="43"/>
      <c r="J11" s="43"/>
      <c r="K11" s="43"/>
      <c r="L11" s="43"/>
      <c r="M11" s="43"/>
      <c r="N11" s="43"/>
      <c r="O11" s="43"/>
      <c r="P11" s="43"/>
      <c r="Q11" s="43"/>
      <c r="R11" s="43"/>
      <c r="S11" s="43"/>
      <c r="T11" s="43"/>
      <c r="U11" s="43"/>
      <c r="V11" s="43"/>
      <c r="W11" s="44"/>
    </row>
    <row r="12" spans="1:23" ht="21" customHeight="1" x14ac:dyDescent="0.25">
      <c r="A12" s="42"/>
      <c r="B12" s="43"/>
      <c r="C12" s="43"/>
      <c r="D12" s="43"/>
      <c r="E12" s="43"/>
      <c r="F12" s="43"/>
      <c r="G12" s="43"/>
      <c r="H12" s="43"/>
      <c r="I12" s="43"/>
      <c r="J12" s="43"/>
      <c r="K12" s="43"/>
      <c r="L12" s="43"/>
      <c r="M12" s="43"/>
      <c r="N12" s="43"/>
      <c r="O12" s="43"/>
      <c r="P12" s="43"/>
      <c r="Q12" s="43"/>
      <c r="R12" s="43"/>
      <c r="S12" s="43"/>
      <c r="T12" s="43"/>
      <c r="U12" s="43"/>
      <c r="V12" s="43"/>
      <c r="W12" s="44"/>
    </row>
    <row r="13" spans="1:23" ht="21" customHeight="1" x14ac:dyDescent="0.25">
      <c r="A13" s="42"/>
      <c r="B13" s="43"/>
      <c r="C13" s="43"/>
      <c r="D13" s="43"/>
      <c r="E13" s="43"/>
      <c r="F13" s="43"/>
      <c r="G13" s="43"/>
      <c r="H13" s="43"/>
      <c r="I13" s="43"/>
      <c r="J13" s="43"/>
      <c r="K13" s="43"/>
      <c r="L13" s="43"/>
      <c r="M13" s="43"/>
      <c r="N13" s="43"/>
      <c r="O13" s="43"/>
      <c r="P13" s="43"/>
      <c r="Q13" s="43"/>
      <c r="R13" s="43"/>
      <c r="S13" s="43"/>
      <c r="T13" s="43"/>
      <c r="U13" s="43"/>
      <c r="V13" s="43"/>
      <c r="W13" s="44"/>
    </row>
    <row r="14" spans="1:23" ht="21" customHeight="1" x14ac:dyDescent="0.25">
      <c r="A14" s="42"/>
      <c r="B14" s="43"/>
      <c r="C14" s="43"/>
      <c r="D14" s="43"/>
      <c r="E14" s="43"/>
      <c r="F14" s="43"/>
      <c r="G14" s="43"/>
      <c r="H14" s="43"/>
      <c r="I14" s="43"/>
      <c r="J14" s="43"/>
      <c r="K14" s="43"/>
      <c r="L14" s="43"/>
      <c r="M14" s="43"/>
      <c r="N14" s="43"/>
      <c r="O14" s="43"/>
      <c r="P14" s="43"/>
      <c r="Q14" s="43"/>
      <c r="R14" s="43"/>
      <c r="S14" s="43"/>
      <c r="T14" s="43"/>
      <c r="U14" s="43"/>
      <c r="V14" s="43"/>
      <c r="W14" s="44"/>
    </row>
    <row r="15" spans="1:23" ht="21" customHeight="1" x14ac:dyDescent="0.25">
      <c r="A15" s="42"/>
      <c r="B15" s="43"/>
      <c r="C15" s="43"/>
      <c r="D15" s="43"/>
      <c r="E15" s="43"/>
      <c r="F15" s="43"/>
      <c r="G15" s="43"/>
      <c r="H15" s="43"/>
      <c r="I15" s="43"/>
      <c r="J15" s="43"/>
      <c r="K15" s="43"/>
      <c r="L15" s="43"/>
      <c r="M15" s="43"/>
      <c r="N15" s="43"/>
      <c r="O15" s="43"/>
      <c r="P15" s="43"/>
      <c r="Q15" s="43"/>
      <c r="R15" s="43"/>
      <c r="S15" s="43"/>
      <c r="T15" s="43"/>
      <c r="U15" s="43"/>
      <c r="V15" s="43"/>
      <c r="W15" s="44"/>
    </row>
    <row r="16" spans="1:23" ht="21" customHeight="1" x14ac:dyDescent="0.25">
      <c r="A16" s="42"/>
      <c r="B16" s="43"/>
      <c r="C16" s="43"/>
      <c r="D16" s="43"/>
      <c r="E16" s="43"/>
      <c r="F16" s="43"/>
      <c r="G16" s="43"/>
      <c r="H16" s="43"/>
      <c r="I16" s="43"/>
      <c r="J16" s="43"/>
      <c r="K16" s="43"/>
      <c r="L16" s="43"/>
      <c r="M16" s="43"/>
      <c r="N16" s="43"/>
      <c r="O16" s="43"/>
      <c r="P16" s="43"/>
      <c r="Q16" s="43"/>
      <c r="R16" s="43"/>
      <c r="S16" s="43"/>
      <c r="T16" s="43"/>
      <c r="U16" s="43"/>
      <c r="V16" s="43"/>
      <c r="W16" s="44"/>
    </row>
    <row r="17" spans="1:23" ht="21" customHeight="1" x14ac:dyDescent="0.25">
      <c r="A17" s="42"/>
      <c r="B17" s="43"/>
      <c r="C17" s="43"/>
      <c r="D17" s="43"/>
      <c r="E17" s="43"/>
      <c r="F17" s="43"/>
      <c r="G17" s="43"/>
      <c r="H17" s="43"/>
      <c r="I17" s="43"/>
      <c r="J17" s="43"/>
      <c r="K17" s="43"/>
      <c r="L17" s="43"/>
      <c r="M17" s="43"/>
      <c r="N17" s="43"/>
      <c r="O17" s="43"/>
      <c r="P17" s="43"/>
      <c r="Q17" s="43"/>
      <c r="R17" s="43"/>
      <c r="S17" s="43"/>
      <c r="T17" s="43"/>
      <c r="U17" s="43"/>
      <c r="V17" s="43"/>
      <c r="W17" s="44"/>
    </row>
    <row r="18" spans="1:23" ht="21" customHeight="1" x14ac:dyDescent="0.25">
      <c r="A18" s="42"/>
      <c r="B18" s="43"/>
      <c r="C18" s="43"/>
      <c r="D18" s="43"/>
      <c r="E18" s="43"/>
      <c r="F18" s="43"/>
      <c r="G18" s="43"/>
      <c r="H18" s="43"/>
      <c r="I18" s="43"/>
      <c r="J18" s="43"/>
      <c r="K18" s="43"/>
      <c r="L18" s="43"/>
      <c r="M18" s="43"/>
      <c r="N18" s="43"/>
      <c r="O18" s="43"/>
      <c r="P18" s="43"/>
      <c r="Q18" s="43"/>
      <c r="R18" s="43"/>
      <c r="S18" s="43"/>
      <c r="T18" s="43"/>
      <c r="U18" s="43"/>
      <c r="V18" s="43"/>
      <c r="W18" s="44"/>
    </row>
    <row r="19" spans="1:23" ht="21" customHeight="1" x14ac:dyDescent="0.25">
      <c r="A19" s="42"/>
      <c r="B19" s="43"/>
      <c r="C19" s="43"/>
      <c r="D19" s="43"/>
      <c r="E19" s="43"/>
      <c r="F19" s="43"/>
      <c r="G19" s="43"/>
      <c r="H19" s="43"/>
      <c r="I19" s="43"/>
      <c r="J19" s="43"/>
      <c r="K19" s="43"/>
      <c r="L19" s="43"/>
      <c r="M19" s="43"/>
      <c r="N19" s="43"/>
      <c r="O19" s="43"/>
      <c r="P19" s="43"/>
      <c r="Q19" s="43"/>
      <c r="R19" s="43"/>
      <c r="S19" s="43"/>
      <c r="T19" s="43"/>
      <c r="U19" s="43"/>
      <c r="V19" s="43"/>
      <c r="W19" s="44"/>
    </row>
    <row r="20" spans="1:23" ht="21" customHeight="1" x14ac:dyDescent="0.25">
      <c r="A20" s="42"/>
      <c r="B20" s="43"/>
      <c r="C20" s="43"/>
      <c r="D20" s="43"/>
      <c r="E20" s="43"/>
      <c r="F20" s="43"/>
      <c r="G20" s="43"/>
      <c r="H20" s="43"/>
      <c r="I20" s="43"/>
      <c r="J20" s="43"/>
      <c r="K20" s="43"/>
      <c r="L20" s="43"/>
      <c r="M20" s="43"/>
      <c r="N20" s="43"/>
      <c r="O20" s="43"/>
      <c r="P20" s="43"/>
      <c r="Q20" s="43"/>
      <c r="R20" s="43"/>
      <c r="S20" s="43"/>
      <c r="T20" s="43"/>
      <c r="U20" s="43"/>
      <c r="V20" s="43"/>
      <c r="W20" s="44"/>
    </row>
    <row r="21" spans="1:23" ht="21" customHeight="1" x14ac:dyDescent="0.25">
      <c r="A21" s="42"/>
      <c r="B21" s="43"/>
      <c r="C21" s="43"/>
      <c r="D21" s="43"/>
      <c r="E21" s="43"/>
      <c r="F21" s="43"/>
      <c r="G21" s="43"/>
      <c r="H21" s="43"/>
      <c r="I21" s="43"/>
      <c r="J21" s="43"/>
      <c r="K21" s="43"/>
      <c r="L21" s="43"/>
      <c r="M21" s="43"/>
      <c r="N21" s="43"/>
      <c r="O21" s="43"/>
      <c r="P21" s="43"/>
      <c r="Q21" s="43"/>
      <c r="R21" s="43"/>
      <c r="S21" s="43"/>
      <c r="T21" s="43"/>
      <c r="U21" s="43"/>
      <c r="V21" s="43"/>
      <c r="W21" s="44"/>
    </row>
    <row r="22" spans="1:23" ht="21" customHeight="1" x14ac:dyDescent="0.25">
      <c r="A22" s="42"/>
      <c r="B22" s="43"/>
      <c r="C22" s="43"/>
      <c r="D22" s="43"/>
      <c r="E22" s="43"/>
      <c r="F22" s="43"/>
      <c r="G22" s="43"/>
      <c r="H22" s="43"/>
      <c r="I22" s="43"/>
      <c r="J22" s="43"/>
      <c r="K22" s="43"/>
      <c r="L22" s="43"/>
      <c r="M22" s="43"/>
      <c r="N22" s="43"/>
      <c r="O22" s="43"/>
      <c r="P22" s="43"/>
      <c r="Q22" s="43"/>
      <c r="R22" s="43"/>
      <c r="S22" s="43"/>
      <c r="T22" s="43"/>
      <c r="U22" s="43"/>
      <c r="V22" s="43"/>
      <c r="W22" s="44"/>
    </row>
    <row r="23" spans="1:23" ht="21" customHeight="1" x14ac:dyDescent="0.25">
      <c r="A23" s="42"/>
      <c r="B23" s="43"/>
      <c r="C23" s="43"/>
      <c r="D23" s="43"/>
      <c r="E23" s="43"/>
      <c r="F23" s="43"/>
      <c r="G23" s="43"/>
      <c r="H23" s="43"/>
      <c r="I23" s="43"/>
      <c r="J23" s="43"/>
      <c r="K23" s="43"/>
      <c r="L23" s="43"/>
      <c r="M23" s="43"/>
      <c r="N23" s="43"/>
      <c r="O23" s="43"/>
      <c r="P23" s="43"/>
      <c r="Q23" s="43"/>
      <c r="R23" s="43"/>
      <c r="S23" s="43"/>
      <c r="T23" s="43"/>
      <c r="U23" s="43"/>
      <c r="V23" s="43"/>
      <c r="W23" s="44"/>
    </row>
    <row r="24" spans="1:23" ht="21" customHeight="1" x14ac:dyDescent="0.25">
      <c r="A24" s="42"/>
      <c r="B24" s="43"/>
      <c r="C24" s="43"/>
      <c r="D24" s="43"/>
      <c r="E24" s="43"/>
      <c r="F24" s="43"/>
      <c r="G24" s="43"/>
      <c r="H24" s="43"/>
      <c r="I24" s="43"/>
      <c r="J24" s="43"/>
      <c r="K24" s="43"/>
      <c r="L24" s="43"/>
      <c r="M24" s="43"/>
      <c r="N24" s="43"/>
      <c r="O24" s="43"/>
      <c r="P24" s="43"/>
      <c r="Q24" s="43"/>
      <c r="R24" s="43"/>
      <c r="S24" s="43"/>
      <c r="T24" s="43"/>
      <c r="U24" s="43"/>
      <c r="V24" s="43"/>
      <c r="W24" s="44"/>
    </row>
    <row r="25" spans="1:23" ht="21" customHeight="1" x14ac:dyDescent="0.25">
      <c r="A25" s="42"/>
      <c r="B25" s="43"/>
      <c r="C25" s="43"/>
      <c r="D25" s="43"/>
      <c r="E25" s="43"/>
      <c r="F25" s="43"/>
      <c r="G25" s="43"/>
      <c r="H25" s="43"/>
      <c r="I25" s="43"/>
      <c r="J25" s="43"/>
      <c r="K25" s="43"/>
      <c r="L25" s="43"/>
      <c r="M25" s="43"/>
      <c r="N25" s="43"/>
      <c r="O25" s="43"/>
      <c r="P25" s="43"/>
      <c r="Q25" s="210"/>
      <c r="R25" s="210"/>
      <c r="S25" s="210"/>
      <c r="T25" s="43"/>
      <c r="U25" s="43"/>
      <c r="V25" s="43"/>
      <c r="W25" s="44"/>
    </row>
    <row r="26" spans="1:23" ht="21" customHeight="1" x14ac:dyDescent="0.25">
      <c r="A26" s="42"/>
      <c r="B26" s="43"/>
      <c r="C26" s="43"/>
      <c r="D26" s="43"/>
      <c r="E26" s="43"/>
      <c r="F26" s="43"/>
      <c r="G26" s="43"/>
      <c r="H26" s="43"/>
      <c r="I26" s="43"/>
      <c r="J26" s="43"/>
      <c r="K26" s="43"/>
      <c r="L26" s="43"/>
      <c r="M26" s="43"/>
      <c r="N26" s="43"/>
      <c r="O26" s="43"/>
      <c r="P26" s="43"/>
      <c r="Q26" s="43"/>
      <c r="R26" s="43"/>
      <c r="S26" s="43"/>
      <c r="T26" s="43"/>
      <c r="U26" s="43"/>
      <c r="V26" s="43"/>
      <c r="W26" s="44"/>
    </row>
    <row r="27" spans="1:23" ht="21" customHeight="1" x14ac:dyDescent="0.25">
      <c r="A27" s="42"/>
      <c r="B27" s="43"/>
      <c r="C27" s="43"/>
      <c r="D27" s="43"/>
      <c r="E27" s="43"/>
      <c r="F27" s="43"/>
      <c r="G27" s="43"/>
      <c r="H27" s="43"/>
      <c r="I27" s="43"/>
      <c r="J27" s="43"/>
      <c r="K27" s="43"/>
      <c r="L27" s="43"/>
      <c r="M27" s="43"/>
      <c r="N27" s="43"/>
      <c r="O27" s="43"/>
      <c r="P27" s="43"/>
      <c r="Q27" s="43"/>
      <c r="R27" s="43"/>
      <c r="S27" s="43"/>
      <c r="T27" s="43"/>
      <c r="U27" s="43"/>
      <c r="V27" s="43"/>
      <c r="W27" s="44"/>
    </row>
    <row r="28" spans="1:23" ht="21" customHeight="1" x14ac:dyDescent="0.25">
      <c r="A28" s="42"/>
      <c r="B28" s="210"/>
      <c r="C28" s="210"/>
      <c r="D28" s="210"/>
      <c r="E28" s="43"/>
      <c r="F28" s="43"/>
      <c r="G28" s="43"/>
      <c r="H28" s="43"/>
      <c r="I28" s="43"/>
      <c r="J28" s="43"/>
      <c r="K28" s="43"/>
      <c r="L28" s="43"/>
      <c r="M28" s="43"/>
      <c r="N28" s="43"/>
      <c r="O28" s="43"/>
      <c r="P28" s="43"/>
      <c r="Q28" s="43"/>
      <c r="R28" s="43"/>
      <c r="S28" s="43"/>
      <c r="T28" s="43"/>
      <c r="U28" s="43"/>
      <c r="V28" s="43"/>
      <c r="W28" s="44"/>
    </row>
    <row r="29" spans="1:23" ht="21" customHeight="1" x14ac:dyDescent="0.25">
      <c r="A29" s="42"/>
      <c r="B29" s="43"/>
      <c r="C29" s="43"/>
      <c r="D29" s="43"/>
      <c r="E29" s="43"/>
      <c r="F29" s="43"/>
      <c r="G29" s="43"/>
      <c r="H29" s="43"/>
      <c r="I29" s="43"/>
      <c r="J29" s="43"/>
      <c r="K29" s="43"/>
      <c r="L29" s="43"/>
      <c r="M29" s="43"/>
      <c r="N29" s="43"/>
      <c r="O29" s="43"/>
      <c r="P29" s="43"/>
      <c r="Q29" s="43"/>
      <c r="R29" s="43"/>
      <c r="S29" s="43"/>
      <c r="T29" s="43"/>
      <c r="U29" s="43"/>
      <c r="V29" s="43"/>
      <c r="W29" s="44"/>
    </row>
    <row r="30" spans="1:23" ht="21" customHeight="1" x14ac:dyDescent="0.25">
      <c r="A30" s="42"/>
      <c r="B30" s="43"/>
      <c r="C30" s="43"/>
      <c r="D30" s="43"/>
      <c r="E30" s="43"/>
      <c r="F30" s="43"/>
      <c r="G30" s="43"/>
      <c r="H30" s="43"/>
      <c r="I30" s="43"/>
      <c r="J30" s="43"/>
      <c r="K30" s="43"/>
      <c r="L30" s="43"/>
      <c r="M30" s="43"/>
      <c r="N30" s="43"/>
      <c r="O30" s="43"/>
      <c r="P30" s="43"/>
      <c r="Q30" s="43"/>
      <c r="R30" s="43"/>
      <c r="S30" s="43"/>
      <c r="T30" s="43"/>
      <c r="U30" s="43"/>
      <c r="V30" s="43"/>
      <c r="W30" s="44"/>
    </row>
    <row r="31" spans="1:23" ht="21" customHeight="1" x14ac:dyDescent="0.25">
      <c r="A31" s="42"/>
      <c r="B31" s="43"/>
      <c r="C31" s="43"/>
      <c r="D31" s="43"/>
      <c r="E31" s="43"/>
      <c r="F31" s="43"/>
      <c r="G31" s="43"/>
      <c r="H31" s="43"/>
      <c r="I31" s="43"/>
      <c r="J31" s="43"/>
      <c r="K31" s="43"/>
      <c r="L31" s="43"/>
      <c r="M31" s="43"/>
      <c r="N31" s="43"/>
      <c r="O31" s="43"/>
      <c r="P31" s="43"/>
      <c r="Q31" s="43"/>
      <c r="R31" s="43"/>
      <c r="S31" s="43"/>
      <c r="T31" s="43"/>
      <c r="U31" s="43"/>
      <c r="V31" s="43"/>
      <c r="W31" s="44"/>
    </row>
    <row r="32" spans="1:23" ht="21" customHeight="1" x14ac:dyDescent="0.25">
      <c r="A32" s="42"/>
      <c r="B32" s="43"/>
      <c r="C32" s="43"/>
      <c r="D32" s="43"/>
      <c r="E32" s="43"/>
      <c r="F32" s="43"/>
      <c r="G32" s="43"/>
      <c r="H32" s="43"/>
      <c r="I32" s="43"/>
      <c r="J32" s="43"/>
      <c r="K32" s="43"/>
      <c r="L32" s="43"/>
      <c r="M32" s="43"/>
      <c r="N32" s="43"/>
      <c r="O32" s="43"/>
      <c r="P32" s="43"/>
      <c r="Q32" s="43"/>
      <c r="R32" s="43"/>
      <c r="S32" s="43"/>
      <c r="T32" s="43"/>
      <c r="U32" s="43"/>
      <c r="V32" s="43"/>
      <c r="W32" s="44"/>
    </row>
    <row r="33" spans="1:23" ht="21" customHeight="1" x14ac:dyDescent="0.25">
      <c r="A33" s="42"/>
      <c r="B33" s="43"/>
      <c r="C33" s="43"/>
      <c r="D33" s="43"/>
      <c r="E33" s="43"/>
      <c r="F33" s="43"/>
      <c r="G33" s="43"/>
      <c r="H33" s="43"/>
      <c r="I33" s="43"/>
      <c r="J33" s="43"/>
      <c r="K33" s="43"/>
      <c r="L33" s="43"/>
      <c r="M33" s="43"/>
      <c r="N33" s="43"/>
      <c r="O33" s="43"/>
      <c r="P33" s="43"/>
      <c r="Q33" s="43"/>
      <c r="R33" s="43"/>
      <c r="S33" s="43"/>
      <c r="T33" s="43"/>
      <c r="U33" s="43"/>
      <c r="V33" s="43"/>
      <c r="W33" s="44"/>
    </row>
    <row r="34" spans="1:23" ht="21" customHeight="1" x14ac:dyDescent="0.25">
      <c r="A34" s="42"/>
      <c r="B34" s="43"/>
      <c r="C34" s="43"/>
      <c r="D34" s="43"/>
      <c r="E34" s="43"/>
      <c r="F34" s="43"/>
      <c r="G34" s="43"/>
      <c r="H34" s="43"/>
      <c r="I34" s="43"/>
      <c r="J34" s="43"/>
      <c r="K34" s="43"/>
      <c r="L34" s="43"/>
      <c r="M34" s="43"/>
      <c r="N34" s="43"/>
      <c r="O34" s="43"/>
      <c r="P34" s="43"/>
      <c r="Q34" s="43"/>
      <c r="R34" s="43"/>
      <c r="S34" s="43"/>
      <c r="T34" s="43"/>
      <c r="U34" s="43"/>
      <c r="V34" s="43"/>
      <c r="W34" s="44"/>
    </row>
    <row r="35" spans="1:23" ht="21" customHeight="1" x14ac:dyDescent="0.25">
      <c r="A35" s="42"/>
      <c r="B35" s="43"/>
      <c r="C35" s="43"/>
      <c r="D35" s="43"/>
      <c r="E35" s="43"/>
      <c r="F35" s="43"/>
      <c r="G35" s="43"/>
      <c r="H35" s="43"/>
      <c r="I35" s="43"/>
      <c r="J35" s="43"/>
      <c r="K35" s="43"/>
      <c r="L35" s="43"/>
      <c r="M35" s="43"/>
      <c r="N35" s="43"/>
      <c r="O35" s="43"/>
      <c r="P35" s="43"/>
      <c r="Q35" s="43"/>
      <c r="R35" s="43"/>
      <c r="S35" s="43"/>
      <c r="T35" s="43"/>
      <c r="U35" s="43"/>
      <c r="V35" s="43"/>
      <c r="W35" s="44"/>
    </row>
    <row r="36" spans="1:23" x14ac:dyDescent="0.25">
      <c r="A36" s="42"/>
      <c r="B36" s="43"/>
      <c r="C36" s="43"/>
      <c r="D36" s="43"/>
      <c r="E36" s="43"/>
      <c r="F36" s="43"/>
      <c r="G36" s="43"/>
      <c r="H36" s="43"/>
      <c r="I36" s="43"/>
      <c r="J36" s="43"/>
      <c r="K36" s="43"/>
      <c r="L36" s="43"/>
      <c r="M36" s="43"/>
      <c r="N36" s="43"/>
      <c r="O36" s="43"/>
      <c r="P36" s="43"/>
      <c r="Q36" s="43"/>
      <c r="R36" s="43"/>
      <c r="S36" s="43"/>
      <c r="T36" s="43"/>
      <c r="U36" s="43"/>
      <c r="V36" s="43"/>
      <c r="W36" s="44"/>
    </row>
    <row r="37" spans="1:23" x14ac:dyDescent="0.25">
      <c r="A37" s="42"/>
      <c r="B37" s="43"/>
      <c r="C37" s="43"/>
      <c r="D37" s="43"/>
      <c r="E37" s="43"/>
      <c r="F37" s="43"/>
      <c r="G37" s="43"/>
      <c r="H37" s="43"/>
      <c r="I37" s="43"/>
      <c r="J37" s="43"/>
      <c r="K37" s="43"/>
      <c r="L37" s="43"/>
      <c r="M37" s="43"/>
      <c r="N37" s="43"/>
      <c r="O37" s="43"/>
      <c r="P37" s="43"/>
      <c r="Q37" s="43"/>
      <c r="R37" s="43"/>
      <c r="S37" s="43"/>
      <c r="T37" s="43"/>
      <c r="U37" s="43"/>
      <c r="V37" s="43"/>
      <c r="W37" s="44"/>
    </row>
    <row r="38" spans="1:23" x14ac:dyDescent="0.25">
      <c r="A38" s="42"/>
      <c r="B38" s="43"/>
      <c r="C38" s="43"/>
      <c r="D38" s="43"/>
      <c r="E38" s="43"/>
      <c r="F38" s="43"/>
      <c r="G38" s="43"/>
      <c r="H38" s="43"/>
      <c r="I38" s="43"/>
      <c r="J38" s="43"/>
      <c r="K38" s="43"/>
      <c r="L38" s="43"/>
      <c r="M38" s="43"/>
      <c r="N38" s="43"/>
      <c r="O38" s="43"/>
      <c r="P38" s="43"/>
      <c r="Q38" s="43"/>
      <c r="R38" s="43"/>
      <c r="S38" s="43"/>
      <c r="T38" s="43"/>
      <c r="U38" s="43"/>
      <c r="V38" s="43"/>
      <c r="W38" s="44"/>
    </row>
    <row r="39" spans="1:23" x14ac:dyDescent="0.25">
      <c r="A39" s="42"/>
      <c r="B39" s="43"/>
      <c r="C39" s="43"/>
      <c r="D39" s="43"/>
      <c r="E39" s="43"/>
      <c r="F39" s="43"/>
      <c r="G39" s="43"/>
      <c r="H39" s="43"/>
      <c r="I39" s="43"/>
      <c r="J39" s="43"/>
      <c r="K39" s="43"/>
      <c r="L39" s="43"/>
      <c r="M39" s="43"/>
      <c r="N39" s="43"/>
      <c r="O39" s="43"/>
      <c r="P39" s="43"/>
      <c r="Q39" s="43"/>
      <c r="R39" s="43"/>
      <c r="S39" s="43"/>
      <c r="T39" s="43"/>
      <c r="U39" s="43"/>
      <c r="V39" s="43"/>
      <c r="W39" s="44"/>
    </row>
    <row r="40" spans="1:23" ht="16.5" thickBot="1" x14ac:dyDescent="0.3">
      <c r="A40" s="45"/>
      <c r="B40" s="46"/>
      <c r="C40" s="46"/>
      <c r="D40" s="46"/>
      <c r="E40" s="46"/>
      <c r="F40" s="46"/>
      <c r="G40" s="46"/>
      <c r="H40" s="46"/>
      <c r="I40" s="46"/>
      <c r="J40" s="46"/>
      <c r="K40" s="46"/>
      <c r="L40" s="46"/>
      <c r="M40" s="46"/>
      <c r="N40" s="46"/>
      <c r="O40" s="46"/>
      <c r="P40" s="46"/>
      <c r="Q40" s="46"/>
      <c r="R40" s="46"/>
      <c r="S40" s="46"/>
      <c r="T40" s="46"/>
      <c r="U40" s="46"/>
      <c r="V40" s="46"/>
      <c r="W40" s="47"/>
    </row>
  </sheetData>
  <mergeCells count="2">
    <mergeCell ref="B28:D28"/>
    <mergeCell ref="Q25:S25"/>
  </mergeCells>
  <phoneticPr fontId="4"/>
  <printOptions horizontalCentered="1"/>
  <pageMargins left="0.70866141732283472" right="0.70866141732283472" top="0.74803149606299213" bottom="0.74803149606299213" header="0.31496062992125984" footer="0.31496062992125984"/>
  <pageSetup paperSize="9" scale="67" fitToWidth="0" orientation="landscape"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653CA-07C7-4767-A2D2-42D4A542FC63}">
  <sheetPr>
    <tabColor rgb="FF92D050"/>
    <pageSetUpPr fitToPage="1"/>
  </sheetPr>
  <dimension ref="A1:E23"/>
  <sheetViews>
    <sheetView view="pageBreakPreview" zoomScaleNormal="100" zoomScaleSheetLayoutView="100" workbookViewId="0">
      <selection activeCell="F18" sqref="F18"/>
    </sheetView>
  </sheetViews>
  <sheetFormatPr defaultColWidth="15.75" defaultRowHeight="24" customHeight="1" x14ac:dyDescent="0.15"/>
  <cols>
    <col min="1" max="1" width="9.375" style="69" customWidth="1"/>
    <col min="2" max="2" width="2.75" style="69" customWidth="1"/>
    <col min="3" max="3" width="37.25" style="69" customWidth="1"/>
    <col min="4" max="4" width="44.5" style="70" customWidth="1"/>
    <col min="5" max="5" width="7.875" style="69" customWidth="1"/>
    <col min="6" max="16384" width="15.75" style="69"/>
  </cols>
  <sheetData>
    <row r="1" spans="1:5" ht="18" customHeight="1" x14ac:dyDescent="0.15">
      <c r="A1" s="69" t="s">
        <v>83</v>
      </c>
    </row>
    <row r="2" spans="1:5" ht="32.25" customHeight="1" thickBot="1" x14ac:dyDescent="0.2">
      <c r="A2" s="216" t="s">
        <v>84</v>
      </c>
      <c r="B2" s="216"/>
      <c r="C2" s="216"/>
      <c r="D2" s="216"/>
      <c r="E2" s="216"/>
    </row>
    <row r="3" spans="1:5" ht="29.25" customHeight="1" thickBot="1" x14ac:dyDescent="0.2">
      <c r="A3" s="105" t="s">
        <v>63</v>
      </c>
      <c r="B3" s="217" t="s">
        <v>64</v>
      </c>
      <c r="C3" s="218"/>
      <c r="D3" s="106" t="s">
        <v>65</v>
      </c>
      <c r="E3" s="71" t="s">
        <v>66</v>
      </c>
    </row>
    <row r="4" spans="1:5" ht="45" customHeight="1" x14ac:dyDescent="0.15">
      <c r="A4" s="221" t="s">
        <v>85</v>
      </c>
      <c r="B4" s="219" t="s">
        <v>97</v>
      </c>
      <c r="C4" s="220"/>
      <c r="D4" s="109" t="s">
        <v>99</v>
      </c>
      <c r="E4" s="240"/>
    </row>
    <row r="5" spans="1:5" ht="45" customHeight="1" x14ac:dyDescent="0.15">
      <c r="A5" s="222"/>
      <c r="B5" s="223" t="s">
        <v>98</v>
      </c>
      <c r="C5" s="224"/>
      <c r="D5" s="110" t="s">
        <v>100</v>
      </c>
      <c r="E5" s="241"/>
    </row>
    <row r="6" spans="1:5" ht="45" customHeight="1" x14ac:dyDescent="0.15">
      <c r="A6" s="225" t="s">
        <v>86</v>
      </c>
      <c r="B6" s="227" t="s">
        <v>89</v>
      </c>
      <c r="C6" s="228"/>
      <c r="D6" s="80" t="s">
        <v>101</v>
      </c>
      <c r="E6" s="242"/>
    </row>
    <row r="7" spans="1:5" ht="45" customHeight="1" x14ac:dyDescent="0.15">
      <c r="A7" s="222"/>
      <c r="B7" s="229" t="s">
        <v>102</v>
      </c>
      <c r="C7" s="230"/>
      <c r="D7" s="111" t="s">
        <v>106</v>
      </c>
      <c r="E7" s="243"/>
    </row>
    <row r="8" spans="1:5" ht="60" customHeight="1" x14ac:dyDescent="0.15">
      <c r="A8" s="222"/>
      <c r="B8" s="229" t="s">
        <v>105</v>
      </c>
      <c r="C8" s="230"/>
      <c r="D8" s="111" t="s">
        <v>107</v>
      </c>
      <c r="E8" s="243"/>
    </row>
    <row r="9" spans="1:5" ht="45" customHeight="1" x14ac:dyDescent="0.15">
      <c r="A9" s="226"/>
      <c r="B9" s="211" t="s">
        <v>103</v>
      </c>
      <c r="C9" s="212"/>
      <c r="D9" s="110" t="s">
        <v>104</v>
      </c>
      <c r="E9" s="241"/>
    </row>
    <row r="10" spans="1:5" ht="45" customHeight="1" x14ac:dyDescent="0.15">
      <c r="A10" s="237" t="s">
        <v>87</v>
      </c>
      <c r="B10" s="232" t="s">
        <v>129</v>
      </c>
      <c r="C10" s="233"/>
      <c r="D10" s="80" t="s">
        <v>130</v>
      </c>
      <c r="E10" s="242"/>
    </row>
    <row r="11" spans="1:5" ht="45" customHeight="1" x14ac:dyDescent="0.15">
      <c r="A11" s="237"/>
      <c r="B11" s="238" t="s">
        <v>131</v>
      </c>
      <c r="C11" s="239"/>
      <c r="D11" s="111" t="s">
        <v>132</v>
      </c>
      <c r="E11" s="243"/>
    </row>
    <row r="12" spans="1:5" ht="45" customHeight="1" x14ac:dyDescent="0.15">
      <c r="A12" s="237"/>
      <c r="B12" s="234" t="s">
        <v>90</v>
      </c>
      <c r="C12" s="235"/>
      <c r="D12" s="110" t="s">
        <v>108</v>
      </c>
      <c r="E12" s="241"/>
    </row>
    <row r="13" spans="1:5" ht="45" customHeight="1" x14ac:dyDescent="0.15">
      <c r="A13" s="225" t="s">
        <v>88</v>
      </c>
      <c r="B13" s="232" t="s">
        <v>91</v>
      </c>
      <c r="C13" s="233"/>
      <c r="D13" s="80" t="s">
        <v>109</v>
      </c>
      <c r="E13" s="242"/>
    </row>
    <row r="14" spans="1:5" ht="45" customHeight="1" x14ac:dyDescent="0.15">
      <c r="A14" s="222"/>
      <c r="B14" s="234" t="s">
        <v>92</v>
      </c>
      <c r="C14" s="235"/>
      <c r="D14" s="110" t="s">
        <v>110</v>
      </c>
      <c r="E14" s="241"/>
    </row>
    <row r="15" spans="1:5" ht="45" customHeight="1" x14ac:dyDescent="0.15">
      <c r="A15" s="225" t="s">
        <v>67</v>
      </c>
      <c r="B15" s="231" t="s">
        <v>93</v>
      </c>
      <c r="C15" s="231"/>
      <c r="D15" s="80" t="s">
        <v>111</v>
      </c>
      <c r="E15" s="242"/>
    </row>
    <row r="16" spans="1:5" ht="45" customHeight="1" x14ac:dyDescent="0.15">
      <c r="A16" s="222"/>
      <c r="B16" s="236" t="s">
        <v>94</v>
      </c>
      <c r="C16" s="236"/>
      <c r="D16" s="112" t="s">
        <v>112</v>
      </c>
      <c r="E16" s="243"/>
    </row>
    <row r="17" spans="1:5" ht="45" customHeight="1" x14ac:dyDescent="0.15">
      <c r="A17" s="222"/>
      <c r="B17" s="236" t="s">
        <v>95</v>
      </c>
      <c r="C17" s="236"/>
      <c r="D17" s="109" t="s">
        <v>113</v>
      </c>
      <c r="E17" s="243"/>
    </row>
    <row r="18" spans="1:5" ht="67.5" customHeight="1" thickBot="1" x14ac:dyDescent="0.2">
      <c r="A18" s="222"/>
      <c r="B18" s="213" t="s">
        <v>133</v>
      </c>
      <c r="C18" s="214"/>
      <c r="D18" s="113" t="s">
        <v>114</v>
      </c>
      <c r="E18" s="244"/>
    </row>
    <row r="19" spans="1:5" ht="45" customHeight="1" thickBot="1" x14ac:dyDescent="0.2">
      <c r="A19" s="78" t="s">
        <v>96</v>
      </c>
      <c r="B19" s="215" t="s">
        <v>134</v>
      </c>
      <c r="C19" s="215"/>
      <c r="D19" s="81" t="s">
        <v>115</v>
      </c>
      <c r="E19" s="79"/>
    </row>
    <row r="20" spans="1:5" ht="16.5" customHeight="1" x14ac:dyDescent="0.15"/>
    <row r="21" spans="1:5" ht="16.5" customHeight="1" x14ac:dyDescent="0.15">
      <c r="A21" s="69" t="s">
        <v>116</v>
      </c>
    </row>
    <row r="22" spans="1:5" ht="16.5" customHeight="1" x14ac:dyDescent="0.15">
      <c r="A22" s="69" t="s">
        <v>117</v>
      </c>
    </row>
    <row r="23" spans="1:5" ht="16.5" customHeight="1" x14ac:dyDescent="0.15">
      <c r="A23" s="69" t="s">
        <v>118</v>
      </c>
    </row>
  </sheetData>
  <mergeCells count="28">
    <mergeCell ref="E4:E5"/>
    <mergeCell ref="E6:E9"/>
    <mergeCell ref="E10:E12"/>
    <mergeCell ref="E13:E14"/>
    <mergeCell ref="E15:E18"/>
    <mergeCell ref="B16:C16"/>
    <mergeCell ref="B17:C17"/>
    <mergeCell ref="A10:A12"/>
    <mergeCell ref="B10:C10"/>
    <mergeCell ref="B11:C11"/>
    <mergeCell ref="B12:C12"/>
    <mergeCell ref="A13:A14"/>
    <mergeCell ref="B9:C9"/>
    <mergeCell ref="B18:C18"/>
    <mergeCell ref="B19:C19"/>
    <mergeCell ref="A2:E2"/>
    <mergeCell ref="B3:C3"/>
    <mergeCell ref="B4:C4"/>
    <mergeCell ref="A4:A5"/>
    <mergeCell ref="B5:C5"/>
    <mergeCell ref="A6:A9"/>
    <mergeCell ref="A15:A18"/>
    <mergeCell ref="B6:C6"/>
    <mergeCell ref="B7:C7"/>
    <mergeCell ref="B8:C8"/>
    <mergeCell ref="B15:C15"/>
    <mergeCell ref="B13:C13"/>
    <mergeCell ref="B14:C14"/>
  </mergeCells>
  <phoneticPr fontId="4"/>
  <printOptions horizontalCentered="1" verticalCentered="1"/>
  <pageMargins left="0.86614173228346458" right="3.937007874015748E-2" top="0.39370078740157483" bottom="0.35433070866141736" header="0.27559055118110237" footer="0.51181102362204722"/>
  <pageSetup paperSize="9" scale="9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FA7FE-8EA8-4CCE-8160-9AA355ABC02E}">
  <sheetPr>
    <tabColor indexed="12"/>
  </sheetPr>
  <dimension ref="A1:J83"/>
  <sheetViews>
    <sheetView view="pageBreakPreview" zoomScaleNormal="100" zoomScaleSheetLayoutView="100" workbookViewId="0">
      <selection activeCell="M6" sqref="M6"/>
    </sheetView>
  </sheetViews>
  <sheetFormatPr defaultRowHeight="13.5" x14ac:dyDescent="0.15"/>
  <cols>
    <col min="1" max="16384" width="9" style="30"/>
  </cols>
  <sheetData>
    <row r="1" spans="1:10" ht="28.5" x14ac:dyDescent="0.15">
      <c r="A1" s="251" t="s">
        <v>41</v>
      </c>
      <c r="B1" s="251"/>
      <c r="C1" s="251"/>
      <c r="D1" s="251"/>
      <c r="E1" s="251"/>
      <c r="F1" s="251"/>
      <c r="G1" s="251"/>
      <c r="H1" s="251"/>
      <c r="I1" s="251"/>
      <c r="J1" s="251"/>
    </row>
    <row r="2" spans="1:10" ht="27.95" customHeight="1" x14ac:dyDescent="0.15">
      <c r="A2" s="31"/>
      <c r="B2" s="31"/>
      <c r="C2" s="31"/>
      <c r="D2" s="31"/>
      <c r="E2" s="31"/>
      <c r="F2" s="31"/>
      <c r="G2" s="31"/>
      <c r="H2" s="252" t="s">
        <v>42</v>
      </c>
      <c r="I2" s="252"/>
      <c r="J2" s="252"/>
    </row>
    <row r="3" spans="1:10" ht="27.95" customHeight="1" x14ac:dyDescent="0.15">
      <c r="A3" s="31"/>
      <c r="B3" s="31" t="s">
        <v>74</v>
      </c>
      <c r="C3" s="31"/>
      <c r="D3" s="31"/>
      <c r="E3" s="31"/>
      <c r="F3" s="31"/>
      <c r="G3" s="31"/>
      <c r="H3" s="254"/>
      <c r="I3" s="254"/>
      <c r="J3" s="254"/>
    </row>
    <row r="4" spans="1:10" ht="27.95" customHeight="1" x14ac:dyDescent="0.15">
      <c r="A4" s="31" t="s">
        <v>43</v>
      </c>
      <c r="B4" s="31"/>
      <c r="C4" s="31"/>
      <c r="D4" s="31"/>
      <c r="E4" s="31"/>
      <c r="F4" s="31"/>
      <c r="G4" s="31"/>
      <c r="H4" s="31"/>
      <c r="I4" s="31"/>
      <c r="J4" s="31"/>
    </row>
    <row r="5" spans="1:10" ht="27.95" customHeight="1" x14ac:dyDescent="0.15">
      <c r="A5" s="31"/>
      <c r="B5" s="31"/>
      <c r="C5" s="31"/>
      <c r="D5" s="31"/>
      <c r="E5" s="31"/>
      <c r="F5" s="31"/>
      <c r="G5" s="31"/>
      <c r="H5" s="31"/>
      <c r="I5" s="31"/>
      <c r="J5" s="31"/>
    </row>
    <row r="6" spans="1:10" ht="27.95" customHeight="1" x14ac:dyDescent="0.15">
      <c r="A6" s="31"/>
      <c r="B6" s="31"/>
      <c r="C6" s="31"/>
      <c r="D6" s="31"/>
      <c r="E6" s="31"/>
      <c r="F6" s="31" t="s">
        <v>44</v>
      </c>
      <c r="G6" s="31"/>
      <c r="H6" s="31"/>
      <c r="I6" s="31"/>
      <c r="J6" s="31"/>
    </row>
    <row r="7" spans="1:10" ht="27.95" customHeight="1" x14ac:dyDescent="0.15">
      <c r="A7" s="31"/>
      <c r="B7" s="31"/>
      <c r="C7" s="31"/>
      <c r="D7" s="31"/>
      <c r="E7" s="31"/>
      <c r="F7" s="253"/>
      <c r="G7" s="253"/>
      <c r="H7" s="253"/>
      <c r="I7" s="253"/>
      <c r="J7" s="253"/>
    </row>
    <row r="8" spans="1:10" ht="27.95" customHeight="1" x14ac:dyDescent="0.15">
      <c r="A8" s="31"/>
      <c r="B8" s="31"/>
      <c r="C8" s="31"/>
      <c r="D8" s="31"/>
      <c r="E8" s="31"/>
      <c r="F8" s="31" t="s">
        <v>45</v>
      </c>
      <c r="G8" s="31"/>
      <c r="H8" s="31"/>
      <c r="I8" s="31"/>
      <c r="J8" s="31"/>
    </row>
    <row r="9" spans="1:10" ht="27.95" customHeight="1" x14ac:dyDescent="0.15">
      <c r="A9" s="31"/>
      <c r="B9" s="31"/>
      <c r="C9" s="31"/>
      <c r="D9" s="31"/>
      <c r="E9" s="31"/>
      <c r="F9" s="253"/>
      <c r="G9" s="253"/>
      <c r="H9" s="253"/>
      <c r="I9" s="253"/>
      <c r="J9" s="253"/>
    </row>
    <row r="10" spans="1:10" ht="27.95" customHeight="1" x14ac:dyDescent="0.15">
      <c r="A10" s="31"/>
      <c r="B10" s="31"/>
      <c r="C10" s="31"/>
      <c r="D10" s="31"/>
      <c r="E10" s="31"/>
      <c r="F10" s="31" t="s">
        <v>46</v>
      </c>
      <c r="G10" s="31"/>
      <c r="H10" s="31"/>
      <c r="I10" s="31"/>
      <c r="J10" s="31"/>
    </row>
    <row r="11" spans="1:10" ht="27.95" customHeight="1" x14ac:dyDescent="0.15">
      <c r="A11" s="31"/>
      <c r="B11" s="31"/>
      <c r="C11" s="31"/>
      <c r="D11" s="31"/>
      <c r="E11" s="31"/>
      <c r="F11" s="253"/>
      <c r="G11" s="253"/>
      <c r="H11" s="253"/>
      <c r="I11" s="253"/>
      <c r="J11" s="253"/>
    </row>
    <row r="12" spans="1:10" ht="27.95" customHeight="1" x14ac:dyDescent="0.15">
      <c r="A12" s="31"/>
      <c r="B12" s="31"/>
      <c r="C12" s="31"/>
      <c r="D12" s="31"/>
      <c r="E12" s="31"/>
      <c r="F12" s="31" t="s">
        <v>47</v>
      </c>
      <c r="G12" s="31"/>
      <c r="H12" s="31"/>
      <c r="I12" s="31"/>
      <c r="J12" s="31"/>
    </row>
    <row r="13" spans="1:10" ht="27.95" customHeight="1" x14ac:dyDescent="0.15">
      <c r="A13" s="31"/>
      <c r="B13" s="31"/>
      <c r="C13" s="31"/>
      <c r="D13" s="31"/>
      <c r="E13" s="31"/>
      <c r="F13" s="253"/>
      <c r="G13" s="253"/>
      <c r="H13" s="253"/>
      <c r="I13" s="253"/>
      <c r="J13" s="253"/>
    </row>
    <row r="14" spans="1:10" ht="27.95" customHeight="1" x14ac:dyDescent="0.15">
      <c r="A14" s="31"/>
      <c r="B14" s="31"/>
      <c r="C14" s="31"/>
      <c r="D14" s="31"/>
      <c r="E14" s="31"/>
      <c r="F14" s="31" t="s">
        <v>48</v>
      </c>
      <c r="G14" s="31"/>
      <c r="H14" s="31"/>
      <c r="I14" s="31"/>
      <c r="J14" s="31"/>
    </row>
    <row r="15" spans="1:10" ht="27.95" customHeight="1" x14ac:dyDescent="0.15">
      <c r="A15" s="31"/>
      <c r="B15" s="31"/>
      <c r="C15" s="31"/>
      <c r="D15" s="31"/>
      <c r="E15" s="31"/>
      <c r="F15" s="253"/>
      <c r="G15" s="253"/>
      <c r="H15" s="253"/>
      <c r="I15" s="253"/>
      <c r="J15" s="253"/>
    </row>
    <row r="16" spans="1:10" ht="27.95" customHeight="1" x14ac:dyDescent="0.15">
      <c r="A16" s="31"/>
      <c r="B16" s="31"/>
      <c r="C16" s="31"/>
      <c r="D16" s="31"/>
      <c r="E16" s="31"/>
      <c r="F16" s="31" t="s">
        <v>49</v>
      </c>
      <c r="G16" s="31"/>
      <c r="H16" s="31"/>
      <c r="I16" s="31"/>
      <c r="J16" s="31"/>
    </row>
    <row r="17" spans="1:10" ht="27.95" customHeight="1" x14ac:dyDescent="0.15">
      <c r="A17" s="31"/>
      <c r="B17" s="31"/>
      <c r="C17" s="31"/>
      <c r="D17" s="31"/>
      <c r="E17" s="31"/>
      <c r="F17" s="253"/>
      <c r="G17" s="253"/>
      <c r="H17" s="253"/>
      <c r="I17" s="253"/>
      <c r="J17" s="253"/>
    </row>
    <row r="18" spans="1:10" ht="27.95" customHeight="1" x14ac:dyDescent="0.15">
      <c r="A18" s="31"/>
      <c r="B18" s="31"/>
      <c r="C18" s="31"/>
      <c r="D18" s="31"/>
      <c r="E18" s="31"/>
      <c r="F18" s="31"/>
      <c r="G18" s="31"/>
      <c r="H18" s="31"/>
      <c r="I18" s="31"/>
      <c r="J18" s="31"/>
    </row>
    <row r="19" spans="1:10" ht="27.95" customHeight="1" x14ac:dyDescent="0.15">
      <c r="A19" s="31"/>
      <c r="B19" s="31"/>
      <c r="C19" s="31"/>
      <c r="D19" s="31"/>
      <c r="E19" s="31"/>
      <c r="F19" s="31"/>
      <c r="G19" s="31"/>
      <c r="H19" s="31"/>
      <c r="I19" s="31"/>
      <c r="J19" s="31"/>
    </row>
    <row r="20" spans="1:10" ht="36" customHeight="1" x14ac:dyDescent="0.15">
      <c r="A20" s="31"/>
      <c r="B20" s="245" t="s">
        <v>75</v>
      </c>
      <c r="C20" s="245"/>
      <c r="D20" s="245"/>
      <c r="E20" s="245"/>
      <c r="F20" s="245"/>
      <c r="G20" s="245"/>
      <c r="H20" s="245"/>
      <c r="I20" s="245"/>
      <c r="J20" s="32"/>
    </row>
    <row r="21" spans="1:10" ht="27.95" customHeight="1" x14ac:dyDescent="0.15">
      <c r="A21" s="31"/>
      <c r="B21" s="58" t="s">
        <v>55</v>
      </c>
      <c r="C21" s="32"/>
      <c r="D21" s="32"/>
      <c r="E21" s="32"/>
      <c r="F21" s="32"/>
      <c r="G21" s="32"/>
      <c r="H21" s="32"/>
      <c r="I21" s="32"/>
      <c r="J21" s="32"/>
    </row>
    <row r="22" spans="1:10" ht="27.95" customHeight="1" x14ac:dyDescent="0.15">
      <c r="A22" s="31"/>
      <c r="B22" s="31"/>
      <c r="C22" s="31"/>
      <c r="D22" s="31"/>
      <c r="E22" s="31"/>
      <c r="F22" s="31"/>
      <c r="G22" s="31"/>
      <c r="H22" s="31"/>
      <c r="I22" s="31"/>
      <c r="J22" s="31"/>
    </row>
    <row r="23" spans="1:10" ht="27.95" customHeight="1" x14ac:dyDescent="0.15">
      <c r="A23" s="31"/>
      <c r="B23" s="31"/>
      <c r="C23" s="31"/>
      <c r="D23" s="31"/>
      <c r="E23" s="31"/>
      <c r="F23" s="31"/>
      <c r="G23" s="31"/>
      <c r="H23" s="31"/>
      <c r="I23" s="31"/>
      <c r="J23" s="31"/>
    </row>
    <row r="24" spans="1:10" ht="27.95" customHeight="1" x14ac:dyDescent="0.15">
      <c r="A24" s="31"/>
      <c r="B24" s="31"/>
      <c r="C24" s="31"/>
      <c r="D24" s="31"/>
      <c r="E24" s="31"/>
      <c r="F24" s="31"/>
      <c r="G24" s="31"/>
      <c r="H24" s="31"/>
      <c r="I24" s="31"/>
      <c r="J24" s="31"/>
    </row>
    <row r="25" spans="1:10" ht="27.95" customHeight="1" x14ac:dyDescent="0.15">
      <c r="A25" s="31"/>
      <c r="B25" s="31"/>
      <c r="C25" s="31"/>
      <c r="D25" s="31"/>
      <c r="E25" s="31"/>
      <c r="F25" s="31"/>
      <c r="G25" s="31"/>
      <c r="H25" s="31"/>
      <c r="I25" s="31"/>
      <c r="J25" s="31"/>
    </row>
    <row r="26" spans="1:10" ht="15.75" x14ac:dyDescent="0.15">
      <c r="A26" s="31"/>
      <c r="B26" s="31"/>
      <c r="C26" s="31"/>
      <c r="D26" s="31"/>
      <c r="E26" s="31"/>
      <c r="F26" s="31"/>
      <c r="G26" s="31"/>
      <c r="H26" s="31"/>
      <c r="I26" s="31"/>
      <c r="J26" s="31"/>
    </row>
    <row r="27" spans="1:10" ht="16.5" thickBot="1" x14ac:dyDescent="0.2">
      <c r="A27" s="31"/>
      <c r="B27" s="31"/>
      <c r="C27" s="31"/>
      <c r="D27" s="31"/>
      <c r="E27" s="31"/>
      <c r="F27" s="31"/>
      <c r="G27" s="31"/>
      <c r="H27" s="31"/>
      <c r="I27" s="31"/>
      <c r="J27" s="33" t="s">
        <v>50</v>
      </c>
    </row>
    <row r="28" spans="1:10" ht="15.75" x14ac:dyDescent="0.15">
      <c r="A28" s="246" t="s">
        <v>51</v>
      </c>
      <c r="B28" s="247"/>
      <c r="C28" s="247"/>
      <c r="D28" s="247"/>
      <c r="E28" s="248"/>
      <c r="F28" s="249" t="s">
        <v>52</v>
      </c>
      <c r="G28" s="247"/>
      <c r="H28" s="247"/>
      <c r="I28" s="247"/>
      <c r="J28" s="250"/>
    </row>
    <row r="29" spans="1:10" ht="15.75" x14ac:dyDescent="0.15">
      <c r="A29" s="34"/>
      <c r="B29" s="31"/>
      <c r="C29" s="31"/>
      <c r="D29" s="31"/>
      <c r="E29" s="35"/>
      <c r="F29" s="31"/>
      <c r="G29" s="31"/>
      <c r="H29" s="31"/>
      <c r="I29" s="31"/>
      <c r="J29" s="36"/>
    </row>
    <row r="30" spans="1:10" ht="15.75" x14ac:dyDescent="0.15">
      <c r="A30" s="34"/>
      <c r="B30" s="31"/>
      <c r="C30" s="31"/>
      <c r="D30" s="31"/>
      <c r="E30" s="35"/>
      <c r="F30" s="31"/>
      <c r="G30" s="31"/>
      <c r="H30" s="31"/>
      <c r="I30" s="31"/>
      <c r="J30" s="36"/>
    </row>
    <row r="31" spans="1:10" ht="15.75" x14ac:dyDescent="0.15">
      <c r="A31" s="34"/>
      <c r="B31" s="31"/>
      <c r="C31" s="31"/>
      <c r="D31" s="31"/>
      <c r="E31" s="35"/>
      <c r="F31" s="31"/>
      <c r="G31" s="31"/>
      <c r="H31" s="31"/>
      <c r="I31" s="31"/>
      <c r="J31" s="36"/>
    </row>
    <row r="32" spans="1:10" ht="15.75" x14ac:dyDescent="0.15">
      <c r="A32" s="34"/>
      <c r="B32" s="31"/>
      <c r="C32" s="31"/>
      <c r="D32" s="31"/>
      <c r="E32" s="35"/>
      <c r="F32" s="31"/>
      <c r="G32" s="31"/>
      <c r="H32" s="31"/>
      <c r="I32" s="31"/>
      <c r="J32" s="36"/>
    </row>
    <row r="33" spans="1:10" ht="15.75" x14ac:dyDescent="0.15">
      <c r="A33" s="34"/>
      <c r="B33" s="31"/>
      <c r="C33" s="31"/>
      <c r="D33" s="31"/>
      <c r="E33" s="35"/>
      <c r="F33" s="31"/>
      <c r="G33" s="31"/>
      <c r="H33" s="31"/>
      <c r="I33" s="31"/>
      <c r="J33" s="36"/>
    </row>
    <row r="34" spans="1:10" ht="15.75" x14ac:dyDescent="0.15">
      <c r="A34" s="34"/>
      <c r="B34" s="31"/>
      <c r="C34" s="31"/>
      <c r="D34" s="31"/>
      <c r="E34" s="35"/>
      <c r="F34" s="31"/>
      <c r="G34" s="31"/>
      <c r="H34" s="31"/>
      <c r="I34" s="31"/>
      <c r="J34" s="36"/>
    </row>
    <row r="35" spans="1:10" ht="15.75" x14ac:dyDescent="0.15">
      <c r="A35" s="34"/>
      <c r="B35" s="31"/>
      <c r="C35" s="31"/>
      <c r="D35" s="31"/>
      <c r="E35" s="35"/>
      <c r="F35" s="31"/>
      <c r="G35" s="31"/>
      <c r="H35" s="31"/>
      <c r="I35" s="31"/>
      <c r="J35" s="36"/>
    </row>
    <row r="36" spans="1:10" ht="15.75" x14ac:dyDescent="0.15">
      <c r="A36" s="34"/>
      <c r="B36" s="31"/>
      <c r="C36" s="31"/>
      <c r="D36" s="31"/>
      <c r="E36" s="35"/>
      <c r="F36" s="31"/>
      <c r="G36" s="31"/>
      <c r="H36" s="31"/>
      <c r="I36" s="31"/>
      <c r="J36" s="36"/>
    </row>
    <row r="37" spans="1:10" ht="15.75" x14ac:dyDescent="0.15">
      <c r="A37" s="34"/>
      <c r="B37" s="31"/>
      <c r="C37" s="31"/>
      <c r="D37" s="31"/>
      <c r="E37" s="35"/>
      <c r="F37" s="31"/>
      <c r="G37" s="31"/>
      <c r="H37" s="31"/>
      <c r="I37" s="31"/>
      <c r="J37" s="36"/>
    </row>
    <row r="38" spans="1:10" ht="15.75" x14ac:dyDescent="0.15">
      <c r="A38" s="34"/>
      <c r="B38" s="31"/>
      <c r="C38" s="31"/>
      <c r="D38" s="31"/>
      <c r="E38" s="35"/>
      <c r="F38" s="31"/>
      <c r="G38" s="31"/>
      <c r="H38" s="31"/>
      <c r="I38" s="31"/>
      <c r="J38" s="36"/>
    </row>
    <row r="39" spans="1:10" ht="15.75" x14ac:dyDescent="0.15">
      <c r="A39" s="34"/>
      <c r="B39" s="31"/>
      <c r="C39" s="31"/>
      <c r="D39" s="31"/>
      <c r="E39" s="35"/>
      <c r="F39" s="31"/>
      <c r="G39" s="31"/>
      <c r="H39" s="31"/>
      <c r="I39" s="31"/>
      <c r="J39" s="36"/>
    </row>
    <row r="40" spans="1:10" ht="15.75" x14ac:dyDescent="0.15">
      <c r="A40" s="34"/>
      <c r="B40" s="31"/>
      <c r="C40" s="31"/>
      <c r="D40" s="31"/>
      <c r="E40" s="35"/>
      <c r="F40" s="31"/>
      <c r="G40" s="31"/>
      <c r="H40" s="31"/>
      <c r="I40" s="31"/>
      <c r="J40" s="36"/>
    </row>
    <row r="41" spans="1:10" ht="15.75" x14ac:dyDescent="0.15">
      <c r="A41" s="34"/>
      <c r="B41" s="31"/>
      <c r="C41" s="31"/>
      <c r="D41" s="31"/>
      <c r="E41" s="35"/>
      <c r="F41" s="31"/>
      <c r="G41" s="31"/>
      <c r="H41" s="31"/>
      <c r="I41" s="31"/>
      <c r="J41" s="36"/>
    </row>
    <row r="42" spans="1:10" ht="15.75" x14ac:dyDescent="0.15">
      <c r="A42" s="34"/>
      <c r="B42" s="31"/>
      <c r="C42" s="31"/>
      <c r="D42" s="31"/>
      <c r="E42" s="35"/>
      <c r="F42" s="31"/>
      <c r="G42" s="31"/>
      <c r="H42" s="31"/>
      <c r="I42" s="31"/>
      <c r="J42" s="36"/>
    </row>
    <row r="43" spans="1:10" ht="15.75" x14ac:dyDescent="0.15">
      <c r="A43" s="34"/>
      <c r="B43" s="31"/>
      <c r="C43" s="31"/>
      <c r="D43" s="31"/>
      <c r="E43" s="35"/>
      <c r="F43" s="31"/>
      <c r="G43" s="31"/>
      <c r="H43" s="31"/>
      <c r="I43" s="31"/>
      <c r="J43" s="36"/>
    </row>
    <row r="44" spans="1:10" ht="15.75" x14ac:dyDescent="0.15">
      <c r="A44" s="34"/>
      <c r="B44" s="31"/>
      <c r="C44" s="31"/>
      <c r="D44" s="31"/>
      <c r="E44" s="35"/>
      <c r="F44" s="31"/>
      <c r="G44" s="31"/>
      <c r="H44" s="31"/>
      <c r="I44" s="31"/>
      <c r="J44" s="36"/>
    </row>
    <row r="45" spans="1:10" ht="15.75" x14ac:dyDescent="0.15">
      <c r="A45" s="34"/>
      <c r="B45" s="31"/>
      <c r="C45" s="31"/>
      <c r="D45" s="31"/>
      <c r="E45" s="35"/>
      <c r="F45" s="31"/>
      <c r="G45" s="31"/>
      <c r="H45" s="31"/>
      <c r="I45" s="31"/>
      <c r="J45" s="36"/>
    </row>
    <row r="46" spans="1:10" ht="15.75" x14ac:dyDescent="0.15">
      <c r="A46" s="34"/>
      <c r="B46" s="31"/>
      <c r="C46" s="31"/>
      <c r="D46" s="31"/>
      <c r="E46" s="35"/>
      <c r="F46" s="31"/>
      <c r="G46" s="31"/>
      <c r="H46" s="31"/>
      <c r="I46" s="31"/>
      <c r="J46" s="36"/>
    </row>
    <row r="47" spans="1:10" ht="15.75" x14ac:dyDescent="0.15">
      <c r="A47" s="34"/>
      <c r="B47" s="31"/>
      <c r="C47" s="31"/>
      <c r="D47" s="31"/>
      <c r="E47" s="35"/>
      <c r="F47" s="31"/>
      <c r="G47" s="31"/>
      <c r="H47" s="31"/>
      <c r="I47" s="31"/>
      <c r="J47" s="36"/>
    </row>
    <row r="48" spans="1:10" ht="15.75" x14ac:dyDescent="0.15">
      <c r="A48" s="34"/>
      <c r="B48" s="31"/>
      <c r="C48" s="31"/>
      <c r="D48" s="31"/>
      <c r="E48" s="35"/>
      <c r="F48" s="31"/>
      <c r="G48" s="31"/>
      <c r="H48" s="31"/>
      <c r="I48" s="31"/>
      <c r="J48" s="36"/>
    </row>
    <row r="49" spans="1:10" ht="15.75" x14ac:dyDescent="0.15">
      <c r="A49" s="34"/>
      <c r="B49" s="31"/>
      <c r="C49" s="31"/>
      <c r="D49" s="31"/>
      <c r="E49" s="35"/>
      <c r="F49" s="31"/>
      <c r="G49" s="31"/>
      <c r="H49" s="31"/>
      <c r="I49" s="31"/>
      <c r="J49" s="36"/>
    </row>
    <row r="50" spans="1:10" ht="15.75" x14ac:dyDescent="0.15">
      <c r="A50" s="34"/>
      <c r="B50" s="31"/>
      <c r="C50" s="31"/>
      <c r="D50" s="31"/>
      <c r="E50" s="35"/>
      <c r="F50" s="31"/>
      <c r="G50" s="31"/>
      <c r="H50" s="31"/>
      <c r="I50" s="31"/>
      <c r="J50" s="36"/>
    </row>
    <row r="51" spans="1:10" ht="15.75" x14ac:dyDescent="0.15">
      <c r="A51" s="34"/>
      <c r="B51" s="31"/>
      <c r="C51" s="31"/>
      <c r="D51" s="31"/>
      <c r="E51" s="35"/>
      <c r="F51" s="31"/>
      <c r="G51" s="31"/>
      <c r="H51" s="31"/>
      <c r="I51" s="31"/>
      <c r="J51" s="36"/>
    </row>
    <row r="52" spans="1:10" ht="15.75" x14ac:dyDescent="0.15">
      <c r="A52" s="34"/>
      <c r="B52" s="31"/>
      <c r="C52" s="31"/>
      <c r="D52" s="31"/>
      <c r="E52" s="35"/>
      <c r="F52" s="31"/>
      <c r="G52" s="31"/>
      <c r="H52" s="31"/>
      <c r="I52" s="31"/>
      <c r="J52" s="36"/>
    </row>
    <row r="53" spans="1:10" ht="15.75" x14ac:dyDescent="0.15">
      <c r="A53" s="34"/>
      <c r="B53" s="31"/>
      <c r="C53" s="31"/>
      <c r="D53" s="31"/>
      <c r="E53" s="35"/>
      <c r="F53" s="31"/>
      <c r="G53" s="31"/>
      <c r="H53" s="31"/>
      <c r="I53" s="31"/>
      <c r="J53" s="36"/>
    </row>
    <row r="54" spans="1:10" ht="15.75" x14ac:dyDescent="0.15">
      <c r="A54" s="34"/>
      <c r="B54" s="31"/>
      <c r="C54" s="31"/>
      <c r="D54" s="31"/>
      <c r="E54" s="35"/>
      <c r="F54" s="31"/>
      <c r="G54" s="31"/>
      <c r="H54" s="31"/>
      <c r="I54" s="31"/>
      <c r="J54" s="36"/>
    </row>
    <row r="55" spans="1:10" ht="15.75" x14ac:dyDescent="0.15">
      <c r="A55" s="34"/>
      <c r="B55" s="31"/>
      <c r="C55" s="31"/>
      <c r="D55" s="31"/>
      <c r="E55" s="35"/>
      <c r="F55" s="31"/>
      <c r="G55" s="31"/>
      <c r="H55" s="31"/>
      <c r="I55" s="31"/>
      <c r="J55" s="36"/>
    </row>
    <row r="56" spans="1:10" ht="15.75" x14ac:dyDescent="0.15">
      <c r="A56" s="34"/>
      <c r="B56" s="31"/>
      <c r="C56" s="31"/>
      <c r="D56" s="31"/>
      <c r="E56" s="35"/>
      <c r="F56" s="31"/>
      <c r="G56" s="31"/>
      <c r="H56" s="31"/>
      <c r="I56" s="31"/>
      <c r="J56" s="36"/>
    </row>
    <row r="57" spans="1:10" ht="15.75" x14ac:dyDescent="0.15">
      <c r="A57" s="34"/>
      <c r="B57" s="31"/>
      <c r="C57" s="31"/>
      <c r="D57" s="31"/>
      <c r="E57" s="35"/>
      <c r="F57" s="31"/>
      <c r="G57" s="31"/>
      <c r="H57" s="31"/>
      <c r="I57" s="31"/>
      <c r="J57" s="36"/>
    </row>
    <row r="58" spans="1:10" ht="15.75" x14ac:dyDescent="0.15">
      <c r="A58" s="34"/>
      <c r="B58" s="31"/>
      <c r="C58" s="31"/>
      <c r="D58" s="31"/>
      <c r="E58" s="35"/>
      <c r="F58" s="31"/>
      <c r="G58" s="31"/>
      <c r="H58" s="31"/>
      <c r="I58" s="31"/>
      <c r="J58" s="36"/>
    </row>
    <row r="59" spans="1:10" ht="15.75" x14ac:dyDescent="0.15">
      <c r="A59" s="34"/>
      <c r="B59" s="31"/>
      <c r="C59" s="31"/>
      <c r="D59" s="31"/>
      <c r="E59" s="35"/>
      <c r="F59" s="31"/>
      <c r="G59" s="31"/>
      <c r="H59" s="31"/>
      <c r="I59" s="31"/>
      <c r="J59" s="36"/>
    </row>
    <row r="60" spans="1:10" ht="15.75" x14ac:dyDescent="0.15">
      <c r="A60" s="34"/>
      <c r="B60" s="31"/>
      <c r="C60" s="31"/>
      <c r="D60" s="31"/>
      <c r="E60" s="35"/>
      <c r="F60" s="31"/>
      <c r="G60" s="31"/>
      <c r="H60" s="31"/>
      <c r="I60" s="31"/>
      <c r="J60" s="36"/>
    </row>
    <row r="61" spans="1:10" ht="15.75" x14ac:dyDescent="0.15">
      <c r="A61" s="34"/>
      <c r="B61" s="31"/>
      <c r="C61" s="31"/>
      <c r="D61" s="31"/>
      <c r="E61" s="35"/>
      <c r="F61" s="31"/>
      <c r="G61" s="31"/>
      <c r="H61" s="31"/>
      <c r="I61" s="31"/>
      <c r="J61" s="36"/>
    </row>
    <row r="62" spans="1:10" ht="15.75" x14ac:dyDescent="0.15">
      <c r="A62" s="34"/>
      <c r="B62" s="31"/>
      <c r="C62" s="31"/>
      <c r="D62" s="31"/>
      <c r="E62" s="35"/>
      <c r="F62" s="31"/>
      <c r="G62" s="31"/>
      <c r="H62" s="31"/>
      <c r="I62" s="31"/>
      <c r="J62" s="36"/>
    </row>
    <row r="63" spans="1:10" ht="15.75" x14ac:dyDescent="0.15">
      <c r="A63" s="34"/>
      <c r="B63" s="31"/>
      <c r="C63" s="31"/>
      <c r="D63" s="31"/>
      <c r="E63" s="35"/>
      <c r="F63" s="31"/>
      <c r="G63" s="31"/>
      <c r="H63" s="31"/>
      <c r="I63" s="31"/>
      <c r="J63" s="36"/>
    </row>
    <row r="64" spans="1:10" ht="15.75" x14ac:dyDescent="0.15">
      <c r="A64" s="34"/>
      <c r="B64" s="31"/>
      <c r="C64" s="31"/>
      <c r="D64" s="31"/>
      <c r="E64" s="35"/>
      <c r="F64" s="31"/>
      <c r="G64" s="31"/>
      <c r="H64" s="31"/>
      <c r="I64" s="31"/>
      <c r="J64" s="36"/>
    </row>
    <row r="65" spans="1:10" ht="15.75" x14ac:dyDescent="0.15">
      <c r="A65" s="34"/>
      <c r="B65" s="31"/>
      <c r="C65" s="31"/>
      <c r="D65" s="31"/>
      <c r="E65" s="35"/>
      <c r="F65" s="31"/>
      <c r="G65" s="31"/>
      <c r="H65" s="31"/>
      <c r="I65" s="31"/>
      <c r="J65" s="36"/>
    </row>
    <row r="66" spans="1:10" ht="15.75" x14ac:dyDescent="0.15">
      <c r="A66" s="34"/>
      <c r="B66" s="31"/>
      <c r="C66" s="31"/>
      <c r="D66" s="31"/>
      <c r="E66" s="35"/>
      <c r="F66" s="31"/>
      <c r="G66" s="31"/>
      <c r="H66" s="31"/>
      <c r="I66" s="31"/>
      <c r="J66" s="36"/>
    </row>
    <row r="67" spans="1:10" ht="15.75" x14ac:dyDescent="0.15">
      <c r="A67" s="34"/>
      <c r="B67" s="31"/>
      <c r="C67" s="31"/>
      <c r="D67" s="31"/>
      <c r="E67" s="35"/>
      <c r="F67" s="31"/>
      <c r="G67" s="31"/>
      <c r="H67" s="31"/>
      <c r="I67" s="31"/>
      <c r="J67" s="36"/>
    </row>
    <row r="68" spans="1:10" ht="15.75" x14ac:dyDescent="0.15">
      <c r="A68" s="34"/>
      <c r="B68" s="31"/>
      <c r="C68" s="31"/>
      <c r="D68" s="31"/>
      <c r="E68" s="35"/>
      <c r="F68" s="31"/>
      <c r="G68" s="31"/>
      <c r="H68" s="31"/>
      <c r="I68" s="31"/>
      <c r="J68" s="36"/>
    </row>
    <row r="69" spans="1:10" ht="15.75" x14ac:dyDescent="0.15">
      <c r="A69" s="34"/>
      <c r="B69" s="31"/>
      <c r="C69" s="31"/>
      <c r="D69" s="31"/>
      <c r="E69" s="35"/>
      <c r="F69" s="31"/>
      <c r="G69" s="31"/>
      <c r="H69" s="31"/>
      <c r="I69" s="31"/>
      <c r="J69" s="36"/>
    </row>
    <row r="70" spans="1:10" ht="15.75" x14ac:dyDescent="0.15">
      <c r="A70" s="34"/>
      <c r="B70" s="31"/>
      <c r="C70" s="31"/>
      <c r="D70" s="31"/>
      <c r="E70" s="35"/>
      <c r="F70" s="31"/>
      <c r="G70" s="31"/>
      <c r="H70" s="31"/>
      <c r="I70" s="31"/>
      <c r="J70" s="36"/>
    </row>
    <row r="71" spans="1:10" ht="15.75" x14ac:dyDescent="0.15">
      <c r="A71" s="34"/>
      <c r="B71" s="31"/>
      <c r="C71" s="31"/>
      <c r="D71" s="31"/>
      <c r="E71" s="35"/>
      <c r="F71" s="31"/>
      <c r="G71" s="31"/>
      <c r="H71" s="31"/>
      <c r="I71" s="31"/>
      <c r="J71" s="36"/>
    </row>
    <row r="72" spans="1:10" ht="15.75" x14ac:dyDescent="0.15">
      <c r="A72" s="34"/>
      <c r="B72" s="31"/>
      <c r="C72" s="31"/>
      <c r="D72" s="31"/>
      <c r="E72" s="35"/>
      <c r="F72" s="31"/>
      <c r="G72" s="31"/>
      <c r="H72" s="31"/>
      <c r="I72" s="31"/>
      <c r="J72" s="36"/>
    </row>
    <row r="73" spans="1:10" ht="15.75" x14ac:dyDescent="0.15">
      <c r="A73" s="34"/>
      <c r="B73" s="31"/>
      <c r="C73" s="31"/>
      <c r="D73" s="31"/>
      <c r="E73" s="35"/>
      <c r="F73" s="31"/>
      <c r="G73" s="31"/>
      <c r="H73" s="31"/>
      <c r="I73" s="31"/>
      <c r="J73" s="36"/>
    </row>
    <row r="74" spans="1:10" ht="15.75" x14ac:dyDescent="0.15">
      <c r="A74" s="34"/>
      <c r="B74" s="31"/>
      <c r="C74" s="31"/>
      <c r="D74" s="31"/>
      <c r="E74" s="35"/>
      <c r="F74" s="31"/>
      <c r="G74" s="31"/>
      <c r="H74" s="31"/>
      <c r="I74" s="31"/>
      <c r="J74" s="36"/>
    </row>
    <row r="75" spans="1:10" ht="15.75" x14ac:dyDescent="0.15">
      <c r="A75" s="34"/>
      <c r="B75" s="31"/>
      <c r="C75" s="31"/>
      <c r="D75" s="31"/>
      <c r="E75" s="35"/>
      <c r="F75" s="31"/>
      <c r="G75" s="31"/>
      <c r="H75" s="31"/>
      <c r="I75" s="31"/>
      <c r="J75" s="36"/>
    </row>
    <row r="76" spans="1:10" ht="15.75" x14ac:dyDescent="0.15">
      <c r="A76" s="34"/>
      <c r="B76" s="31"/>
      <c r="C76" s="31"/>
      <c r="D76" s="31"/>
      <c r="E76" s="35"/>
      <c r="F76" s="31"/>
      <c r="G76" s="31"/>
      <c r="H76" s="31"/>
      <c r="I76" s="31"/>
      <c r="J76" s="36"/>
    </row>
    <row r="77" spans="1:10" ht="15.75" x14ac:dyDescent="0.15">
      <c r="A77" s="34"/>
      <c r="B77" s="31"/>
      <c r="C77" s="31"/>
      <c r="D77" s="31"/>
      <c r="E77" s="35"/>
      <c r="F77" s="31"/>
      <c r="G77" s="31"/>
      <c r="H77" s="31"/>
      <c r="I77" s="31"/>
      <c r="J77" s="36"/>
    </row>
    <row r="78" spans="1:10" ht="15.75" x14ac:dyDescent="0.15">
      <c r="A78" s="34"/>
      <c r="B78" s="31"/>
      <c r="C78" s="31"/>
      <c r="D78" s="31"/>
      <c r="E78" s="35"/>
      <c r="F78" s="31"/>
      <c r="G78" s="31"/>
      <c r="H78" s="31"/>
      <c r="I78" s="31"/>
      <c r="J78" s="36"/>
    </row>
    <row r="79" spans="1:10" ht="15.75" x14ac:dyDescent="0.15">
      <c r="A79" s="34"/>
      <c r="B79" s="31"/>
      <c r="C79" s="31"/>
      <c r="D79" s="31"/>
      <c r="E79" s="35"/>
      <c r="F79" s="31"/>
      <c r="G79" s="31"/>
      <c r="H79" s="31"/>
      <c r="I79" s="31"/>
      <c r="J79" s="36"/>
    </row>
    <row r="80" spans="1:10" ht="15.75" x14ac:dyDescent="0.15">
      <c r="A80" s="34"/>
      <c r="B80" s="31"/>
      <c r="C80" s="31"/>
      <c r="D80" s="31"/>
      <c r="E80" s="35"/>
      <c r="F80" s="31"/>
      <c r="G80" s="31"/>
      <c r="H80" s="31"/>
      <c r="I80" s="31"/>
      <c r="J80" s="36"/>
    </row>
    <row r="81" spans="1:10" ht="15.75" x14ac:dyDescent="0.15">
      <c r="A81" s="34"/>
      <c r="B81" s="31"/>
      <c r="C81" s="31"/>
      <c r="D81" s="31"/>
      <c r="E81" s="35"/>
      <c r="F81" s="31"/>
      <c r="G81" s="31"/>
      <c r="H81" s="31"/>
      <c r="I81" s="31"/>
      <c r="J81" s="36"/>
    </row>
    <row r="82" spans="1:10" ht="15.75" x14ac:dyDescent="0.15">
      <c r="A82" s="34"/>
      <c r="B82" s="31"/>
      <c r="C82" s="31"/>
      <c r="D82" s="31"/>
      <c r="E82" s="35"/>
      <c r="F82" s="31"/>
      <c r="G82" s="31"/>
      <c r="H82" s="31"/>
      <c r="I82" s="31"/>
      <c r="J82" s="36"/>
    </row>
    <row r="83" spans="1:10" ht="16.5" thickBot="1" x14ac:dyDescent="0.2">
      <c r="A83" s="37"/>
      <c r="B83" s="38"/>
      <c r="C83" s="38"/>
      <c r="D83" s="38"/>
      <c r="E83" s="39"/>
      <c r="F83" s="38"/>
      <c r="G83" s="38"/>
      <c r="H83" s="38"/>
      <c r="I83" s="38"/>
      <c r="J83" s="40"/>
    </row>
  </sheetData>
  <mergeCells count="12">
    <mergeCell ref="B20:I20"/>
    <mergeCell ref="A28:E28"/>
    <mergeCell ref="F28:J28"/>
    <mergeCell ref="A1:J1"/>
    <mergeCell ref="H2:J2"/>
    <mergeCell ref="F7:J7"/>
    <mergeCell ref="F15:J15"/>
    <mergeCell ref="F17:J17"/>
    <mergeCell ref="F9:J9"/>
    <mergeCell ref="F11:J11"/>
    <mergeCell ref="F13:J13"/>
    <mergeCell ref="H3:J3"/>
  </mergeCells>
  <phoneticPr fontId="4"/>
  <pageMargins left="0.82677165354330717" right="0.23622047244094491" top="0.9055118110236221" bottom="0.6692913385826772" header="0.51181102362204722" footer="0.27559055118110237"/>
  <pageSetup paperSize="9" firstPageNumber="37" orientation="portrait" useFirstPageNumber="1" r:id="rId1"/>
  <headerFooter alignWithMargins="0"/>
  <rowBreaks count="1" manualBreakCount="1">
    <brk id="25"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様式Ⅰ（参加表明書）</vt:lpstr>
      <vt:lpstr>様式Ⅱ（誓約書）</vt:lpstr>
      <vt:lpstr>参考様式（財務状況確認票）</vt:lpstr>
      <vt:lpstr>様式１（技術提案書表紙）</vt:lpstr>
      <vt:lpstr>様式２（貸付額算定表）</vt:lpstr>
      <vt:lpstr>様式３（技術提案書A3　１枚） </vt:lpstr>
      <vt:lpstr>【参考】技術提案書提出内容チェックシート</vt:lpstr>
      <vt:lpstr>様式４（質問書）</vt:lpstr>
      <vt:lpstr>【参考】技術提案書提出内容チェックシート!Print_Area</vt:lpstr>
      <vt:lpstr>'参考様式（財務状況確認票）'!Print_Area</vt:lpstr>
      <vt:lpstr>'様式１（技術提案書表紙）'!Print_Area</vt:lpstr>
      <vt:lpstr>'様式２（貸付額算定表）'!Print_Area</vt:lpstr>
      <vt:lpstr>'様式３（技術提案書A3　１枚） '!Print_Area</vt:lpstr>
      <vt:lpstr>'様式４（質問書）'!Print_Area</vt:lpstr>
      <vt:lpstr>'様式Ⅰ（参加表明書）'!Print_Area</vt:lpstr>
      <vt:lpstr>'様式Ⅱ（誓約書）'!Print_Area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建築環境省エネルギー機構</dc:creator>
  <cp:lastModifiedBy>牧田 悠依</cp:lastModifiedBy>
  <cp:lastPrinted>2024-02-16T05:00:59Z</cp:lastPrinted>
  <dcterms:created xsi:type="dcterms:W3CDTF">2003-06-04T02:23:16Z</dcterms:created>
  <dcterms:modified xsi:type="dcterms:W3CDTF">2024-02-16T06:30:14Z</dcterms:modified>
</cp:coreProperties>
</file>