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6\04_介護テクノロジー普及促進補助金・介護DX化推進補助金・事業者グループ職場環境改善協働実施推進補助金\03_募集要項\様式\(3)事業者グループ職場環境改善協働実施推進補助金様式\"/>
    </mc:Choice>
  </mc:AlternateContent>
  <xr:revisionPtr revIDLastSave="0" documentId="13_ncr:1_{D285B28C-19E6-4EE3-A562-5A9F27F9AEAA}" xr6:coauthVersionLast="47" xr6:coauthVersionMax="47" xr10:uidLastSave="{00000000-0000-0000-0000-000000000000}"/>
  <bookViews>
    <workbookView xWindow="-120" yWindow="-120" windowWidth="29040" windowHeight="15840" tabRatio="882" xr2:uid="{E9B7FB46-51E1-4F86-B906-922F9CFF5C2F}"/>
  </bookViews>
  <sheets>
    <sheet name="表紙" sheetId="12" r:id="rId1"/>
    <sheet name="別紙3" sheetId="8" r:id="rId2"/>
    <sheet name="記入見本" sheetId="10" r:id="rId3"/>
    <sheet name="様式2-1-1" sheetId="14" r:id="rId4"/>
    <sheet name="様式3" sheetId="17" r:id="rId5"/>
    <sheet name="様式2-2-1" sheetId="20" r:id="rId6"/>
    <sheet name="様式2-3-1" sheetId="21" r:id="rId7"/>
    <sheet name="様式7" sheetId="18" r:id="rId8"/>
    <sheet name="様式12" sheetId="19" r:id="rId9"/>
    <sheet name="データセット" sheetId="5" state="hidden" r:id="rId10"/>
  </sheets>
  <definedNames>
    <definedName name="_xlnm.Print_Area" localSheetId="2">記入見本!$A$1:$J$45</definedName>
    <definedName name="_xlnm.Print_Area" localSheetId="1">別紙3!$A$1:$J$45</definedName>
    <definedName name="_xlnm.Print_Area" localSheetId="3">'様式2-1-1'!$A$1:$K$62</definedName>
    <definedName name="_xlnm.Print_Area" localSheetId="5">'様式2-2-1'!$A$1:$K$62</definedName>
    <definedName name="_xlnm.Print_Area" localSheetId="6">'様式2-3-1'!$A$1:$K$62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21" l="1"/>
  <c r="I60" i="21"/>
  <c r="I59" i="21"/>
  <c r="G58" i="21"/>
  <c r="G61" i="21" s="1"/>
  <c r="E54" i="21"/>
  <c r="I54" i="21" s="1"/>
  <c r="D54" i="21" a="1"/>
  <c r="D54" i="21" s="1"/>
  <c r="G46" i="21"/>
  <c r="G42" i="21"/>
  <c r="G38" i="21"/>
  <c r="G34" i="21"/>
  <c r="G30" i="21"/>
  <c r="G26" i="21"/>
  <c r="G22" i="21"/>
  <c r="G18" i="21"/>
  <c r="G14" i="21"/>
  <c r="H10" i="21"/>
  <c r="J10" i="21" s="1"/>
  <c r="C54" i="21" s="1"/>
  <c r="G10" i="21"/>
  <c r="G54" i="20"/>
  <c r="D54" i="20" a="1"/>
  <c r="D54" i="20" s="1"/>
  <c r="G46" i="20"/>
  <c r="G42" i="20"/>
  <c r="G38" i="20"/>
  <c r="G34" i="20"/>
  <c r="G30" i="20"/>
  <c r="G26" i="20"/>
  <c r="G22" i="20"/>
  <c r="G18" i="20"/>
  <c r="G14" i="20"/>
  <c r="H10" i="20"/>
  <c r="J10" i="20" s="1"/>
  <c r="C54" i="20" s="1"/>
  <c r="E58" i="20" s="1"/>
  <c r="E61" i="20" s="1"/>
  <c r="G10" i="20"/>
  <c r="G46" i="14"/>
  <c r="G42" i="14"/>
  <c r="G38" i="14"/>
  <c r="G34" i="14"/>
  <c r="G30" i="14"/>
  <c r="G26" i="14"/>
  <c r="G22" i="14"/>
  <c r="G18" i="14"/>
  <c r="G14" i="14"/>
  <c r="G10" i="14"/>
  <c r="D8" i="19"/>
  <c r="D8" i="18"/>
  <c r="D8" i="17"/>
  <c r="D54" i="14" a="1"/>
  <c r="D54" i="14" s="1"/>
  <c r="H10" i="14" l="1"/>
  <c r="J10" i="14" s="1"/>
  <c r="C54" i="14" s="1"/>
  <c r="E54" i="14" s="1"/>
  <c r="E58" i="14" s="1"/>
  <c r="E61" i="14" s="1"/>
  <c r="I61" i="21"/>
  <c r="I58"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<sst xmlns="http://schemas.openxmlformats.org/spreadsheetml/2006/main" count="514" uniqueCount="284">
  <si>
    <t>(1)</t>
    <phoneticPr fontId="1"/>
  </si>
  <si>
    <t>(2)</t>
  </si>
  <si>
    <t>(3)</t>
  </si>
  <si>
    <t>(4)</t>
  </si>
  <si>
    <t>サービス種別</t>
    <rPh sb="4" eb="6">
      <t>シュベツ</t>
    </rPh>
    <phoneticPr fontId="1"/>
  </si>
  <si>
    <t>職員数</t>
    <rPh sb="0" eb="2">
      <t>ショクイン</t>
    </rPh>
    <rPh sb="2" eb="3">
      <t>スウ</t>
    </rPh>
    <phoneticPr fontId="1"/>
  </si>
  <si>
    <t>（イ）事業計画</t>
    <rPh sb="3" eb="7">
      <t>ジギョウケイカク</t>
    </rPh>
    <phoneticPr fontId="1"/>
  </si>
  <si>
    <t>都道府県</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</si>
  <si>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</si>
  <si>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</si>
  <si>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</si>
  <si>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</si>
  <si>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</si>
  <si>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</si>
  <si>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</si>
  <si>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</si>
  <si>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</si>
  <si>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</si>
  <si>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</si>
  <si>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</si>
  <si>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</si>
  <si>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</si>
  <si>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</si>
  <si>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</si>
  <si>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</si>
  <si>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</si>
  <si>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</si>
  <si>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</si>
  <si>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</si>
  <si>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</si>
  <si>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</si>
  <si>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</si>
  <si>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</si>
  <si>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</si>
  <si>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</si>
  <si>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</si>
  <si>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</si>
  <si>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</si>
  <si>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</si>
  <si>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</si>
  <si>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</si>
  <si>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</si>
  <si>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</si>
  <si>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</si>
  <si>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</si>
  <si>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</si>
  <si>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</si>
  <si>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</si>
  <si>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</si>
  <si>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</si>
  <si>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</si>
  <si>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</si>
  <si>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</si>
  <si>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</si>
  <si>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</si>
  <si>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複数選択可</t>
    <rPh sb="0" eb="2">
      <t>フクスウ</t>
    </rPh>
    <rPh sb="2" eb="4">
      <t>センタク</t>
    </rPh>
    <rPh sb="4" eb="5">
      <t>カ</t>
    </rPh>
    <phoneticPr fontId="1"/>
  </si>
  <si>
    <t>利用している</t>
    <rPh sb="0" eb="2">
      <t>リヨウ</t>
    </rPh>
    <phoneticPr fontId="1"/>
  </si>
  <si>
    <t>○</t>
    <phoneticPr fontId="1"/>
  </si>
  <si>
    <t>-</t>
    <phoneticPr fontId="1"/>
  </si>
  <si>
    <t>その他</t>
    <rPh sb="2" eb="3">
      <t>タ</t>
    </rPh>
    <phoneticPr fontId="1"/>
  </si>
  <si>
    <t>（自由記述）</t>
    <rPh sb="1" eb="3">
      <t>ジユウ</t>
    </rPh>
    <rPh sb="3" eb="5">
      <t>キジュツ</t>
    </rPh>
    <phoneticPr fontId="1"/>
  </si>
  <si>
    <t>取組</t>
    <rPh sb="0" eb="2">
      <t>トリクミ</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</si>
  <si>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</si>
  <si>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</si>
  <si>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</si>
  <si>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</si>
  <si>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</si>
  <si>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</si>
  <si>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</si>
  <si>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</si>
  <si>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</si>
  <si>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</si>
  <si>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</si>
  <si>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</si>
  <si>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</si>
  <si>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</si>
  <si>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</si>
  <si>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</si>
  <si>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</si>
  <si>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</si>
  <si>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</si>
  <si>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</si>
  <si>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362_地域密着型特定施設入居者生活介護（軽費老人ホーム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</si>
  <si>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</si>
  <si>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</si>
  <si>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</si>
  <si>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</si>
  <si>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</si>
  <si>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</si>
  <si>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</si>
  <si>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</si>
  <si>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</si>
  <si>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</si>
  <si>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</si>
  <si>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</si>
  <si>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</si>
  <si>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</si>
  <si>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利用者数</t>
    <rPh sb="0" eb="3">
      <t>リヨウシャ</t>
    </rPh>
    <rPh sb="3" eb="4">
      <t>スウ</t>
    </rPh>
    <phoneticPr fontId="1"/>
  </si>
  <si>
    <t>1～10名</t>
  </si>
  <si>
    <t>11～20名</t>
  </si>
  <si>
    <t>21～30名</t>
  </si>
  <si>
    <t>31～40名</t>
  </si>
  <si>
    <t>31名～</t>
    <phoneticPr fontId="1"/>
  </si>
  <si>
    <t>41～50名</t>
    <rPh sb="5" eb="6">
      <t>メイ</t>
    </rPh>
    <phoneticPr fontId="1"/>
  </si>
  <si>
    <t>51～60名</t>
  </si>
  <si>
    <t>61名～70名</t>
  </si>
  <si>
    <t>71名～80名</t>
  </si>
  <si>
    <t>81名～90名</t>
  </si>
  <si>
    <t>91名～100名</t>
  </si>
  <si>
    <t>101名～</t>
  </si>
  <si>
    <t>宣言していない</t>
    <rPh sb="0" eb="2">
      <t>センゲン</t>
    </rPh>
    <phoneticPr fontId="1"/>
  </si>
  <si>
    <t>ケアプー</t>
    <phoneticPr fontId="1"/>
  </si>
  <si>
    <t>利用予定あり（概ね１年以内）</t>
    <rPh sb="0" eb="2">
      <t>リヨウ</t>
    </rPh>
    <rPh sb="2" eb="4">
      <t>ヨテイ</t>
    </rPh>
    <rPh sb="7" eb="8">
      <t>オオム</t>
    </rPh>
    <rPh sb="10" eb="11">
      <t>ネン</t>
    </rPh>
    <rPh sb="11" eb="13">
      <t>イナイ</t>
    </rPh>
    <phoneticPr fontId="1"/>
  </si>
  <si>
    <t>利用予定なし</t>
    <rPh sb="0" eb="2">
      <t>リヨウ</t>
    </rPh>
    <rPh sb="2" eb="4">
      <t>ヨテイ</t>
    </rPh>
    <phoneticPr fontId="1"/>
  </si>
  <si>
    <t>利用予定あり（概ね１年以上先）</t>
    <rPh sb="0" eb="2">
      <t>リヨウ</t>
    </rPh>
    <rPh sb="2" eb="4">
      <t>ヨテイ</t>
    </rPh>
    <rPh sb="7" eb="8">
      <t>オオム</t>
    </rPh>
    <rPh sb="10" eb="11">
      <t>ネン</t>
    </rPh>
    <rPh sb="11" eb="13">
      <t>イジョウ</t>
    </rPh>
    <rPh sb="13" eb="14">
      <t>サキ</t>
    </rPh>
    <phoneticPr fontId="1"/>
  </si>
  <si>
    <t>「★一つ星」又は「★★二つ星」のいずれかを宣言している</t>
  </si>
  <si>
    <t>セキュリティアクション</t>
    <phoneticPr fontId="1"/>
  </si>
  <si>
    <t>○</t>
  </si>
  <si>
    <t>○○○○○○○○○○</t>
    <phoneticPr fontId="1"/>
  </si>
  <si>
    <t>○○訪問介護事業所</t>
    <rPh sb="2" eb="4">
      <t>ホウモン</t>
    </rPh>
    <rPh sb="4" eb="6">
      <t>カイゴ</t>
    </rPh>
    <rPh sb="6" eb="9">
      <t>ジギョウショ</t>
    </rPh>
    <phoneticPr fontId="1"/>
  </si>
  <si>
    <t>○○市５－１５</t>
    <rPh sb="2" eb="3">
      <t>シ</t>
    </rPh>
    <phoneticPr fontId="1"/>
  </si>
  <si>
    <t>⇒該当する選択肢の横に○印をつけてください</t>
    <rPh sb="1" eb="3">
      <t>ガイトウ</t>
    </rPh>
    <rPh sb="5" eb="8">
      <t>センタクシ</t>
    </rPh>
    <rPh sb="9" eb="10">
      <t>ヨコ</t>
    </rPh>
    <rPh sb="12" eb="13">
      <t>シルシ</t>
    </rPh>
    <phoneticPr fontId="9"/>
  </si>
  <si>
    <t>⇒プルダウンメニューから該当する選択肢を1つ選んでください</t>
    <rPh sb="12" eb="14">
      <t>ガイトウ</t>
    </rPh>
    <rPh sb="16" eb="19">
      <t>センタクシ</t>
    </rPh>
    <rPh sb="22" eb="23">
      <t>エラ</t>
    </rPh>
    <phoneticPr fontId="9"/>
  </si>
  <si>
    <t>⇒文字等を直接入力してください</t>
    <rPh sb="1" eb="3">
      <t>モジ</t>
    </rPh>
    <rPh sb="3" eb="4">
      <t>トウ</t>
    </rPh>
    <rPh sb="5" eb="7">
      <t>チョクセツ</t>
    </rPh>
    <rPh sb="7" eb="9">
      <t>ニュウリョク</t>
    </rPh>
    <phoneticPr fontId="9"/>
  </si>
  <si>
    <t>●</t>
    <phoneticPr fontId="1"/>
  </si>
  <si>
    <t>ｰ</t>
    <phoneticPr fontId="1"/>
  </si>
  <si>
    <t>事務処理部門の集約・外部化に必要な経費</t>
    <rPh sb="0" eb="2">
      <t>ジム</t>
    </rPh>
    <rPh sb="2" eb="4">
      <t>ショリ</t>
    </rPh>
    <rPh sb="4" eb="6">
      <t>ブモン</t>
    </rPh>
    <rPh sb="7" eb="9">
      <t>シュウヤク</t>
    </rPh>
    <rPh sb="10" eb="12">
      <t>ガイブ</t>
    </rPh>
    <rPh sb="12" eb="13">
      <t>カ</t>
    </rPh>
    <rPh sb="14" eb="16">
      <t>ヒツヨウ</t>
    </rPh>
    <rPh sb="17" eb="19">
      <t>ケイヒ</t>
    </rPh>
    <phoneticPr fontId="1"/>
  </si>
  <si>
    <t>協働化等にあわせて行う老朽設備・備品の更新・整備に必要な経費
（事業所車輌の購入費は対象外とする）</t>
    <rPh sb="0" eb="2">
      <t>キョウドウ</t>
    </rPh>
    <rPh sb="2" eb="3">
      <t>カ</t>
    </rPh>
    <rPh sb="3" eb="4">
      <t>トウ</t>
    </rPh>
    <rPh sb="9" eb="10">
      <t>オコナ</t>
    </rPh>
    <rPh sb="11" eb="13">
      <t>ロウキュウ</t>
    </rPh>
    <rPh sb="13" eb="15">
      <t>セツビ</t>
    </rPh>
    <rPh sb="16" eb="18">
      <t>ビヒン</t>
    </rPh>
    <rPh sb="19" eb="21">
      <t>コウシン</t>
    </rPh>
    <rPh sb="22" eb="24">
      <t>セイビ</t>
    </rPh>
    <rPh sb="25" eb="27">
      <t>ヒツヨウ</t>
    </rPh>
    <rPh sb="28" eb="30">
      <t>ケイヒ</t>
    </rPh>
    <rPh sb="32" eb="35">
      <t>ジギョウショ</t>
    </rPh>
    <rPh sb="35" eb="37">
      <t>シャリョウ</t>
    </rPh>
    <rPh sb="38" eb="41">
      <t>コウニュウヒ</t>
    </rPh>
    <rPh sb="42" eb="45">
      <t>タイショウガイ</t>
    </rPh>
    <phoneticPr fontId="1"/>
  </si>
  <si>
    <t>協働化等にあわせて行うICTインフラの整備に必要な経費
（通信費は対象外とする）</t>
    <rPh sb="0" eb="2">
      <t>キョウドウ</t>
    </rPh>
    <rPh sb="2" eb="3">
      <t>カ</t>
    </rPh>
    <rPh sb="3" eb="4">
      <t>トウ</t>
    </rPh>
    <rPh sb="9" eb="10">
      <t>オコナ</t>
    </rPh>
    <rPh sb="19" eb="21">
      <t>セイビ</t>
    </rPh>
    <rPh sb="22" eb="24">
      <t>ヒツヨウ</t>
    </rPh>
    <rPh sb="25" eb="27">
      <t>ケイヒ</t>
    </rPh>
    <rPh sb="29" eb="32">
      <t>ツウシンヒ</t>
    </rPh>
    <rPh sb="33" eb="36">
      <t>タイショウガイ</t>
    </rPh>
    <phoneticPr fontId="1"/>
  </si>
  <si>
    <t>有</t>
    <rPh sb="0" eb="1">
      <t>ア</t>
    </rPh>
    <phoneticPr fontId="1"/>
  </si>
  <si>
    <t>無</t>
    <rPh sb="0" eb="1">
      <t>ナ</t>
    </rPh>
    <phoneticPr fontId="1"/>
  </si>
  <si>
    <t>申請代表者事業所名</t>
    <rPh sb="0" eb="2">
      <t>シンセイ</t>
    </rPh>
    <rPh sb="2" eb="5">
      <t>ダイヒョウシャ</t>
    </rPh>
    <rPh sb="5" eb="9">
      <t>ジギョウショメイ</t>
    </rPh>
    <phoneticPr fontId="1"/>
  </si>
  <si>
    <t>申請代表者事業所所在都道府県</t>
    <rPh sb="0" eb="2">
      <t>シンセイ</t>
    </rPh>
    <rPh sb="2" eb="5">
      <t>ダイヒョウシャ</t>
    </rPh>
    <rPh sb="5" eb="8">
      <t>ジギョウショ</t>
    </rPh>
    <rPh sb="8" eb="14">
      <t>ショザイトドウフケン</t>
    </rPh>
    <phoneticPr fontId="1"/>
  </si>
  <si>
    <t>（ア）事業所グループの基本情報</t>
    <rPh sb="3" eb="6">
      <t>ジギョウショ</t>
    </rPh>
    <rPh sb="11" eb="13">
      <t>キホン</t>
    </rPh>
    <rPh sb="13" eb="15">
      <t>ジョウホウ</t>
    </rPh>
    <phoneticPr fontId="1"/>
  </si>
  <si>
    <t>グループに構成される事業者</t>
    <rPh sb="5" eb="7">
      <t>コウセイ</t>
    </rPh>
    <rPh sb="10" eb="13">
      <t>ジギョウシャ</t>
    </rPh>
    <phoneticPr fontId="1"/>
  </si>
  <si>
    <t>申請代表者法人番号</t>
    <rPh sb="0" eb="2">
      <t>シンセイ</t>
    </rPh>
    <rPh sb="2" eb="5">
      <t>ダイヒョウシャ</t>
    </rPh>
    <rPh sb="5" eb="7">
      <t>ホウジン</t>
    </rPh>
    <rPh sb="7" eb="9">
      <t>バンゴウ</t>
    </rPh>
    <phoneticPr fontId="1"/>
  </si>
  <si>
    <t>法人番号</t>
    <rPh sb="0" eb="2">
      <t>ホウジン</t>
    </rPh>
    <rPh sb="2" eb="4">
      <t>バンゴウ</t>
    </rPh>
    <phoneticPr fontId="1"/>
  </si>
  <si>
    <t>法人名</t>
    <rPh sb="0" eb="2">
      <t>ホウジン</t>
    </rPh>
    <rPh sb="2" eb="3">
      <t>メイ</t>
    </rPh>
    <phoneticPr fontId="1"/>
  </si>
  <si>
    <t>事業所数</t>
    <rPh sb="0" eb="3">
      <t>ジギョウショ</t>
    </rPh>
    <rPh sb="3" eb="4">
      <t>スウ</t>
    </rPh>
    <phoneticPr fontId="1"/>
  </si>
  <si>
    <t>種別</t>
    <rPh sb="0" eb="2">
      <t>シュベツ</t>
    </rPh>
    <phoneticPr fontId="1"/>
  </si>
  <si>
    <t>(5）</t>
    <phoneticPr fontId="1"/>
  </si>
  <si>
    <t>申請代表者事業所数</t>
    <rPh sb="0" eb="2">
      <t>シンセイ</t>
    </rPh>
    <rPh sb="2" eb="5">
      <t>ダイヒョウシャ</t>
    </rPh>
    <rPh sb="5" eb="8">
      <t>ジギョウショ</t>
    </rPh>
    <rPh sb="8" eb="9">
      <t>スウ</t>
    </rPh>
    <phoneticPr fontId="1"/>
  </si>
  <si>
    <t>障害福祉サービス</t>
    <rPh sb="0" eb="2">
      <t>ショウガイ</t>
    </rPh>
    <rPh sb="2" eb="4">
      <t>フクシ</t>
    </rPh>
    <phoneticPr fontId="1"/>
  </si>
  <si>
    <t>児童福祉サービス</t>
    <rPh sb="0" eb="2">
      <t>ジドウ</t>
    </rPh>
    <rPh sb="2" eb="4">
      <t>フクシ</t>
    </rPh>
    <phoneticPr fontId="1"/>
  </si>
  <si>
    <t>介護保険サービス</t>
    <rPh sb="0" eb="2">
      <t>カイゴ</t>
    </rPh>
    <rPh sb="2" eb="4">
      <t>ホケン</t>
    </rPh>
    <phoneticPr fontId="1"/>
  </si>
  <si>
    <t>主たる事業所の所在住所</t>
    <rPh sb="0" eb="1">
      <t>シュ</t>
    </rPh>
    <rPh sb="3" eb="6">
      <t>ジギョウショ</t>
    </rPh>
    <rPh sb="7" eb="9">
      <t>ショザイ</t>
    </rPh>
    <rPh sb="9" eb="11">
      <t>ジュウショ</t>
    </rPh>
    <phoneticPr fontId="1"/>
  </si>
  <si>
    <t>①　事業内容</t>
    <rPh sb="2" eb="4">
      <t>ジギョウ</t>
    </rPh>
    <rPh sb="4" eb="6">
      <t>ナイヨウ</t>
    </rPh>
    <phoneticPr fontId="1"/>
  </si>
  <si>
    <t>回答</t>
    <rPh sb="0" eb="2">
      <t>カイトウ</t>
    </rPh>
    <phoneticPr fontId="1"/>
  </si>
  <si>
    <t>変化なし</t>
    <rPh sb="0" eb="2">
      <t>ヘンカ</t>
    </rPh>
    <phoneticPr fontId="1"/>
  </si>
  <si>
    <t>0分～30分</t>
    <rPh sb="1" eb="2">
      <t>フン</t>
    </rPh>
    <rPh sb="5" eb="6">
      <t>フン</t>
    </rPh>
    <phoneticPr fontId="1"/>
  </si>
  <si>
    <t>30分～60分</t>
    <rPh sb="2" eb="3">
      <t>フン</t>
    </rPh>
    <rPh sb="6" eb="7">
      <t>フン</t>
    </rPh>
    <phoneticPr fontId="1"/>
  </si>
  <si>
    <t>60分～90分</t>
    <rPh sb="2" eb="3">
      <t>フン</t>
    </rPh>
    <rPh sb="6" eb="7">
      <t>フン</t>
    </rPh>
    <phoneticPr fontId="1"/>
  </si>
  <si>
    <t>90分～120分</t>
    <rPh sb="2" eb="3">
      <t>フン</t>
    </rPh>
    <rPh sb="7" eb="8">
      <t>フン</t>
    </rPh>
    <phoneticPr fontId="1"/>
  </si>
  <si>
    <t>120分～150分</t>
    <rPh sb="3" eb="4">
      <t>フン</t>
    </rPh>
    <rPh sb="8" eb="9">
      <t>フン</t>
    </rPh>
    <phoneticPr fontId="1"/>
  </si>
  <si>
    <t>150分～180分</t>
    <rPh sb="3" eb="4">
      <t>フン</t>
    </rPh>
    <rPh sb="8" eb="9">
      <t>フン</t>
    </rPh>
    <phoneticPr fontId="1"/>
  </si>
  <si>
    <t>180分～</t>
    <rPh sb="3" eb="4">
      <t>フン</t>
    </rPh>
    <phoneticPr fontId="1"/>
  </si>
  <si>
    <t>△△△△△△</t>
    <phoneticPr fontId="1"/>
  </si>
  <si>
    <t>□□□□□□</t>
    <phoneticPr fontId="1"/>
  </si>
  <si>
    <t>××××××</t>
    <phoneticPr fontId="1"/>
  </si>
  <si>
    <t>(6)</t>
    <phoneticPr fontId="1"/>
  </si>
  <si>
    <t>グループ全体で実現できた</t>
    <rPh sb="4" eb="6">
      <t>ゼンタイ</t>
    </rPh>
    <rPh sb="7" eb="9">
      <t>ジツゲン</t>
    </rPh>
    <phoneticPr fontId="9"/>
  </si>
  <si>
    <t>グループの８割程度実現できた</t>
    <rPh sb="6" eb="7">
      <t>ワリ</t>
    </rPh>
    <rPh sb="7" eb="9">
      <t>テイド</t>
    </rPh>
    <rPh sb="9" eb="11">
      <t>ジツゲン</t>
    </rPh>
    <phoneticPr fontId="9"/>
  </si>
  <si>
    <t>グループの半数程度実現できた</t>
    <rPh sb="5" eb="7">
      <t>ハンスウ</t>
    </rPh>
    <rPh sb="7" eb="9">
      <t>テイド</t>
    </rPh>
    <rPh sb="9" eb="11">
      <t>ジツゲン</t>
    </rPh>
    <phoneticPr fontId="9"/>
  </si>
  <si>
    <t>グループの２割程度実現できた</t>
    <rPh sb="6" eb="7">
      <t>ワリ</t>
    </rPh>
    <rPh sb="7" eb="9">
      <t>テイド</t>
    </rPh>
    <rPh sb="9" eb="11">
      <t>ジツゲン</t>
    </rPh>
    <phoneticPr fontId="9"/>
  </si>
  <si>
    <t>従業員数</t>
    <rPh sb="0" eb="3">
      <t>ジュウギョウイン</t>
    </rPh>
    <rPh sb="3" eb="4">
      <t>スウ</t>
    </rPh>
    <phoneticPr fontId="1"/>
  </si>
  <si>
    <t>人事管理等のシステムや給与制度等の共通化に必要な経費</t>
    <rPh sb="0" eb="2">
      <t>ジンジ</t>
    </rPh>
    <rPh sb="2" eb="4">
      <t>カンリ</t>
    </rPh>
    <rPh sb="4" eb="5">
      <t>トウ</t>
    </rPh>
    <rPh sb="11" eb="13">
      <t>キュウヨ</t>
    </rPh>
    <rPh sb="13" eb="15">
      <t>セイド</t>
    </rPh>
    <rPh sb="15" eb="16">
      <t>トウ</t>
    </rPh>
    <rPh sb="17" eb="20">
      <t>キョウツウカ</t>
    </rPh>
    <rPh sb="21" eb="23">
      <t>ヒツヨウ</t>
    </rPh>
    <rPh sb="24" eb="26">
      <t>ケイヒ</t>
    </rPh>
    <phoneticPr fontId="1"/>
  </si>
  <si>
    <t>各種委員会の共同設置や各種指針の共同策定等に必要な経費</t>
    <rPh sb="0" eb="2">
      <t>カクシュ</t>
    </rPh>
    <rPh sb="2" eb="5">
      <t>イインカイ</t>
    </rPh>
    <rPh sb="6" eb="8">
      <t>キョウドウ</t>
    </rPh>
    <rPh sb="8" eb="10">
      <t>セッチ</t>
    </rPh>
    <rPh sb="11" eb="13">
      <t>カクシュ</t>
    </rPh>
    <rPh sb="13" eb="15">
      <t>シシン</t>
    </rPh>
    <rPh sb="16" eb="18">
      <t>キョウドウ</t>
    </rPh>
    <rPh sb="18" eb="20">
      <t>サクテイ</t>
    </rPh>
    <rPh sb="20" eb="21">
      <t>トウ</t>
    </rPh>
    <rPh sb="22" eb="24">
      <t>ヒツヨウ</t>
    </rPh>
    <rPh sb="25" eb="27">
      <t>ケイヒ</t>
    </rPh>
    <phoneticPr fontId="1"/>
  </si>
  <si>
    <t>経営及び職場環境改善等に関する専門家等による支援に必要な経費</t>
    <rPh sb="0" eb="2">
      <t>ケイエイ</t>
    </rPh>
    <rPh sb="2" eb="3">
      <t>オヨ</t>
    </rPh>
    <rPh sb="4" eb="6">
      <t>ショクバ</t>
    </rPh>
    <rPh sb="6" eb="8">
      <t>カンキョウ</t>
    </rPh>
    <rPh sb="8" eb="10">
      <t>カイゼン</t>
    </rPh>
    <rPh sb="10" eb="11">
      <t>トウ</t>
    </rPh>
    <rPh sb="12" eb="13">
      <t>カン</t>
    </rPh>
    <rPh sb="15" eb="18">
      <t>センモンカ</t>
    </rPh>
    <rPh sb="18" eb="19">
      <t>トウ</t>
    </rPh>
    <rPh sb="22" eb="24">
      <t>シエン</t>
    </rPh>
    <rPh sb="25" eb="27">
      <t>ヒツヨウ</t>
    </rPh>
    <rPh sb="28" eb="30">
      <t>ケイヒ</t>
    </rPh>
    <phoneticPr fontId="1"/>
  </si>
  <si>
    <t>③その他記入欄</t>
    <rPh sb="3" eb="4">
      <t>タ</t>
    </rPh>
    <rPh sb="4" eb="7">
      <t>キニュウラン</t>
    </rPh>
    <phoneticPr fontId="1"/>
  </si>
  <si>
    <t>人材募集や一括採用、職場の魅力発信に必要な経費　</t>
    <rPh sb="0" eb="2">
      <t>ジンザイ</t>
    </rPh>
    <rPh sb="2" eb="4">
      <t>ボシュウ</t>
    </rPh>
    <rPh sb="5" eb="7">
      <t>イッカツ</t>
    </rPh>
    <rPh sb="7" eb="9">
      <t>サイヨウ</t>
    </rPh>
    <rPh sb="10" eb="12">
      <t>ショクバ</t>
    </rPh>
    <rPh sb="13" eb="15">
      <t>ミリョク</t>
    </rPh>
    <rPh sb="15" eb="17">
      <t>ハッシン</t>
    </rPh>
    <rPh sb="18" eb="20">
      <t>ヒツヨウ</t>
    </rPh>
    <rPh sb="21" eb="23">
      <t>ケイヒ</t>
    </rPh>
    <phoneticPr fontId="1"/>
  </si>
  <si>
    <t>福利厚生の充実や職場環境改善等による従業者の職場定着に必要な経費　</t>
    <rPh sb="0" eb="2">
      <t>フクリ</t>
    </rPh>
    <rPh sb="2" eb="4">
      <t>コウセイ</t>
    </rPh>
    <rPh sb="5" eb="7">
      <t>ジュウジツ</t>
    </rPh>
    <rPh sb="8" eb="10">
      <t>ショクバ</t>
    </rPh>
    <rPh sb="10" eb="12">
      <t>カンキョウ</t>
    </rPh>
    <rPh sb="12" eb="14">
      <t>カイゼン</t>
    </rPh>
    <rPh sb="14" eb="15">
      <t>トウ</t>
    </rPh>
    <rPh sb="18" eb="21">
      <t>ジュウギョウシャ</t>
    </rPh>
    <rPh sb="22" eb="24">
      <t>ショクバ</t>
    </rPh>
    <rPh sb="24" eb="26">
      <t>テイチャク</t>
    </rPh>
    <rPh sb="27" eb="29">
      <t>ヒツヨウ</t>
    </rPh>
    <rPh sb="30" eb="32">
      <t>ケイヒ</t>
    </rPh>
    <phoneticPr fontId="1"/>
  </si>
  <si>
    <t>合同研修の実施等人材育成に必要な経費　</t>
    <rPh sb="0" eb="2">
      <t>ゴウドウ</t>
    </rPh>
    <rPh sb="2" eb="4">
      <t>ケンシュウ</t>
    </rPh>
    <rPh sb="5" eb="7">
      <t>ジッシ</t>
    </rPh>
    <rPh sb="7" eb="8">
      <t>トウ</t>
    </rPh>
    <rPh sb="8" eb="10">
      <t>ジンザイ</t>
    </rPh>
    <rPh sb="10" eb="12">
      <t>イクセイ</t>
    </rPh>
    <rPh sb="13" eb="15">
      <t>ヒツヨウ</t>
    </rPh>
    <rPh sb="16" eb="18">
      <t>ケイヒ</t>
    </rPh>
    <phoneticPr fontId="1"/>
  </si>
  <si>
    <t>協働化・大規模化等による職場環境改善事業　事業計画様式</t>
    <rPh sb="0" eb="2">
      <t>キョウドウ</t>
    </rPh>
    <rPh sb="2" eb="3">
      <t>カ</t>
    </rPh>
    <rPh sb="4" eb="8">
      <t>ダイキボカ</t>
    </rPh>
    <rPh sb="8" eb="9">
      <t>トウ</t>
    </rPh>
    <rPh sb="12" eb="14">
      <t>ショクバ</t>
    </rPh>
    <rPh sb="14" eb="16">
      <t>カンキョウ</t>
    </rPh>
    <rPh sb="16" eb="18">
      <t>カイゼン</t>
    </rPh>
    <rPh sb="18" eb="20">
      <t>ジギョウ</t>
    </rPh>
    <rPh sb="21" eb="23">
      <t>ジギョウ</t>
    </rPh>
    <rPh sb="23" eb="25">
      <t>ケイカク</t>
    </rPh>
    <rPh sb="25" eb="27">
      <t>ヨウシキ</t>
    </rPh>
    <phoneticPr fontId="1"/>
  </si>
  <si>
    <t>②　介護テクノロジー定着支援事業の実施有無</t>
    <rPh sb="2" eb="4">
      <t>カイゴ</t>
    </rPh>
    <rPh sb="10" eb="12">
      <t>テイチャク</t>
    </rPh>
    <rPh sb="12" eb="14">
      <t>シエン</t>
    </rPh>
    <rPh sb="14" eb="16">
      <t>ジギョウ</t>
    </rPh>
    <rPh sb="17" eb="19">
      <t>ジッシ</t>
    </rPh>
    <rPh sb="19" eb="21">
      <t>ウム</t>
    </rPh>
    <phoneticPr fontId="1"/>
  </si>
  <si>
    <t>.</t>
    <phoneticPr fontId="1"/>
  </si>
  <si>
    <t>12千葉県</t>
    <phoneticPr fontId="1"/>
  </si>
  <si>
    <r>
      <t>本様式は</t>
    </r>
    <r>
      <rPr>
        <b/>
        <sz val="16"/>
        <color rgb="FFFF0000"/>
        <rFont val="游ゴシック"/>
        <family val="3"/>
        <charset val="128"/>
        <scheme val="minor"/>
      </rPr>
      <t>（３）事業者グループ職場環境改善協働実施推進補助金</t>
    </r>
    <r>
      <rPr>
        <b/>
        <sz val="16"/>
        <color theme="1"/>
        <rFont val="游ゴシック"/>
        <family val="3"/>
        <charset val="128"/>
        <scheme val="minor"/>
      </rPr>
      <t>の業務改善計画書様式です。</t>
    </r>
    <rPh sb="0" eb="3">
      <t>ホンヨウシキ</t>
    </rPh>
    <rPh sb="30" eb="32">
      <t>ギョウム</t>
    </rPh>
    <rPh sb="32" eb="34">
      <t>カイゼン</t>
    </rPh>
    <rPh sb="34" eb="37">
      <t>ケイカクショ</t>
    </rPh>
    <rPh sb="37" eb="39">
      <t>ヨウシキ</t>
    </rPh>
    <phoneticPr fontId="1"/>
  </si>
  <si>
    <t>なお、提出後は、提出したファイルの差替えは原則受け付けませんのでご注意ください。</t>
  </si>
  <si>
    <t>＜事業計画提出期限＞</t>
  </si>
  <si>
    <t>＜提出資料＞</t>
    <rPh sb="1" eb="3">
      <t>テイシュツ</t>
    </rPh>
    <rPh sb="3" eb="5">
      <t>シリョウ</t>
    </rPh>
    <phoneticPr fontId="1"/>
  </si>
  <si>
    <t>経費所要額調</t>
    <rPh sb="0" eb="2">
      <t>ケイヒ</t>
    </rPh>
    <rPh sb="2" eb="4">
      <t>ショヨウ</t>
    </rPh>
    <rPh sb="4" eb="5">
      <t>ガク</t>
    </rPh>
    <rPh sb="5" eb="6">
      <t>シラ</t>
    </rPh>
    <phoneticPr fontId="1"/>
  </si>
  <si>
    <t>黄色のセルに入力してください。該当しない部分も０を入力してください。（セルに入力すると色が消えます）</t>
    <rPh sb="0" eb="2">
      <t>キイロ</t>
    </rPh>
    <rPh sb="6" eb="8">
      <t>ニュウリョク</t>
    </rPh>
    <rPh sb="15" eb="17">
      <t>ガイトウ</t>
    </rPh>
    <rPh sb="20" eb="22">
      <t>ブブン</t>
    </rPh>
    <rPh sb="25" eb="27">
      <t>ニュウリョク</t>
    </rPh>
    <rPh sb="38" eb="40">
      <t>ニュウリョク</t>
    </rPh>
    <rPh sb="43" eb="44">
      <t>イロ</t>
    </rPh>
    <rPh sb="45" eb="46">
      <t>キ</t>
    </rPh>
    <phoneticPr fontId="1"/>
  </si>
  <si>
    <t>区分</t>
    <rPh sb="0" eb="2">
      <t>クブン</t>
    </rPh>
    <phoneticPr fontId="1"/>
  </si>
  <si>
    <t>対象経費</t>
    <rPh sb="0" eb="2">
      <t>タイショウ</t>
    </rPh>
    <rPh sb="2" eb="4">
      <t>ケイヒ</t>
    </rPh>
    <phoneticPr fontId="1"/>
  </si>
  <si>
    <t>総計</t>
    <rPh sb="0" eb="2">
      <t>ソウケイ</t>
    </rPh>
    <phoneticPr fontId="1"/>
  </si>
  <si>
    <t>補助率</t>
    <rPh sb="0" eb="3">
      <t>ホジョリツ</t>
    </rPh>
    <phoneticPr fontId="1"/>
  </si>
  <si>
    <t>合計額</t>
    <rPh sb="0" eb="2">
      <t>ゴウケイ</t>
    </rPh>
    <rPh sb="2" eb="3">
      <t>ガク</t>
    </rPh>
    <phoneticPr fontId="1"/>
  </si>
  <si>
    <t>b</t>
    <phoneticPr fontId="1"/>
  </si>
  <si>
    <t>d</t>
    <phoneticPr fontId="1"/>
  </si>
  <si>
    <t>e</t>
    <phoneticPr fontId="1"/>
  </si>
  <si>
    <t>円</t>
    <rPh sb="0" eb="1">
      <t>エン</t>
    </rPh>
    <phoneticPr fontId="1"/>
  </si>
  <si>
    <t>4/5</t>
    <phoneticPr fontId="1"/>
  </si>
  <si>
    <t>合計</t>
    <rPh sb="0" eb="2">
      <t>ゴウケイ</t>
    </rPh>
    <phoneticPr fontId="1"/>
  </si>
  <si>
    <t>補助所要額</t>
    <rPh sb="0" eb="5">
      <t>ホジョショヨウガク</t>
    </rPh>
    <phoneticPr fontId="1"/>
  </si>
  <si>
    <t>補助上限額</t>
    <rPh sb="0" eb="2">
      <t>ホジョ</t>
    </rPh>
    <rPh sb="2" eb="4">
      <t>ジョウゲン</t>
    </rPh>
    <rPh sb="4" eb="5">
      <t>ガク</t>
    </rPh>
    <phoneticPr fontId="1"/>
  </si>
  <si>
    <t>交付決定額</t>
    <rPh sb="0" eb="2">
      <t>コウフ</t>
    </rPh>
    <rPh sb="2" eb="4">
      <t>ケッテイ</t>
    </rPh>
    <rPh sb="4" eb="5">
      <t>ガク</t>
    </rPh>
    <phoneticPr fontId="1"/>
  </si>
  <si>
    <t>備考</t>
    <rPh sb="0" eb="2">
      <t>ビコウ</t>
    </rPh>
    <phoneticPr fontId="1"/>
  </si>
  <si>
    <t>f</t>
    <phoneticPr fontId="1"/>
  </si>
  <si>
    <t>g</t>
    <phoneticPr fontId="1"/>
  </si>
  <si>
    <t>h</t>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</si>
  <si>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</si>
  <si>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</si>
  <si>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</si>
  <si>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</si>
  <si>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</si>
  <si>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</si>
  <si>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※当該事業に関するものを記入すること。</t>
    <rPh sb="1" eb="3">
      <t>トウガイ</t>
    </rPh>
    <rPh sb="3" eb="5">
      <t>ジギョウ</t>
    </rPh>
    <phoneticPr fontId="1"/>
  </si>
  <si>
    <t>①人材募集や一括採用、職場の魅力発信に必要な経費　</t>
    <phoneticPr fontId="1"/>
  </si>
  <si>
    <t>②合同研修の実施等人材育成に必要な経費　</t>
    <phoneticPr fontId="1"/>
  </si>
  <si>
    <t>③福利厚生の充実や職場環境改善等による従業者の職場定着に必要な経費</t>
    <phoneticPr fontId="1"/>
  </si>
  <si>
    <t>④人事管理等のシステムや給与制度等の共通化に必要な経費</t>
    <phoneticPr fontId="1"/>
  </si>
  <si>
    <t>⑤事務処理部門の集約・外部化に必要な経費</t>
    <phoneticPr fontId="1"/>
  </si>
  <si>
    <t>⑥各種委員会の共同設置や各種指針の共同策定等に必要な経費</t>
    <phoneticPr fontId="1"/>
  </si>
  <si>
    <t>⑦協働化等にあわせて行うICTインフラの整備に必要な経費
（通信費は対象外とする）</t>
    <phoneticPr fontId="1"/>
  </si>
  <si>
    <t>⑧協働化等にあわせて行う老朽設備・備品の更新・整備に必要な経費
（事業所車輌の購入費は対象外とする）</t>
    <phoneticPr fontId="1"/>
  </si>
  <si>
    <t>⑨経営及び職場環境改善等に関する専門家等による支援に必要な経費</t>
    <phoneticPr fontId="1"/>
  </si>
  <si>
    <t>⑩その他</t>
    <phoneticPr fontId="1"/>
  </si>
  <si>
    <t>選定額</t>
  </si>
  <si>
    <t xml:space="preserve">
</t>
    <phoneticPr fontId="1"/>
  </si>
  <si>
    <t>法人数</t>
    <rPh sb="0" eb="2">
      <t>ホウジン</t>
    </rPh>
    <rPh sb="2" eb="3">
      <t>カズ</t>
    </rPh>
    <phoneticPr fontId="1"/>
  </si>
  <si>
    <t>10以上</t>
    <rPh sb="2" eb="4">
      <t>イジョウ</t>
    </rPh>
    <phoneticPr fontId="1"/>
  </si>
  <si>
    <t>以下の法人数を選択すると補助上限額が自動反映されます。</t>
    <rPh sb="0" eb="2">
      <t>イカ</t>
    </rPh>
    <rPh sb="3" eb="6">
      <t>ホウジンスウ</t>
    </rPh>
    <rPh sb="7" eb="9">
      <t>センタク</t>
    </rPh>
    <rPh sb="12" eb="14">
      <t>ホジョ</t>
    </rPh>
    <rPh sb="14" eb="17">
      <t>ジョウゲンガク</t>
    </rPh>
    <rPh sb="18" eb="20">
      <t>ジドウ</t>
    </rPh>
    <rPh sb="20" eb="22">
      <t>ハンエイ</t>
    </rPh>
    <phoneticPr fontId="1"/>
  </si>
  <si>
    <t>経費所要額調（変更）</t>
    <rPh sb="0" eb="2">
      <t>ケイヒ</t>
    </rPh>
    <rPh sb="2" eb="4">
      <t>ショヨウ</t>
    </rPh>
    <rPh sb="4" eb="5">
      <t>ガク</t>
    </rPh>
    <rPh sb="5" eb="6">
      <t>シラ</t>
    </rPh>
    <phoneticPr fontId="1"/>
  </si>
  <si>
    <t>既交付決定額</t>
    <rPh sb="0" eb="1">
      <t>キ</t>
    </rPh>
    <rPh sb="1" eb="3">
      <t>コウフ</t>
    </rPh>
    <rPh sb="3" eb="5">
      <t>ケッテイ</t>
    </rPh>
    <rPh sb="5" eb="6">
      <t>ガク</t>
    </rPh>
    <phoneticPr fontId="1"/>
  </si>
  <si>
    <t>差引増減額</t>
    <rPh sb="0" eb="2">
      <t>サシヒキ</t>
    </rPh>
    <rPh sb="2" eb="5">
      <t>ゾウゲンガク</t>
    </rPh>
    <phoneticPr fontId="1"/>
  </si>
  <si>
    <t>経費精算額調</t>
    <rPh sb="0" eb="2">
      <t>ケイヒ</t>
    </rPh>
    <rPh sb="2" eb="4">
      <t>セイサン</t>
    </rPh>
    <rPh sb="4" eb="5">
      <t>ガク</t>
    </rPh>
    <rPh sb="5" eb="6">
      <t>チョウ</t>
    </rPh>
    <phoneticPr fontId="1"/>
  </si>
  <si>
    <t>受入済額</t>
    <rPh sb="0" eb="2">
      <t>ウケイレ</t>
    </rPh>
    <rPh sb="2" eb="3">
      <t>スミ</t>
    </rPh>
    <rPh sb="3" eb="4">
      <t>ガク</t>
    </rPh>
    <phoneticPr fontId="1"/>
  </si>
  <si>
    <t>差引増減額</t>
    <rPh sb="0" eb="2">
      <t>サシヒキ</t>
    </rPh>
    <rPh sb="2" eb="4">
      <t>ゾウゲン</t>
    </rPh>
    <rPh sb="4" eb="5">
      <t>ガク</t>
    </rPh>
    <phoneticPr fontId="1"/>
  </si>
  <si>
    <t>i</t>
    <phoneticPr fontId="1"/>
  </si>
  <si>
    <t>精算額（円）</t>
    <rPh sb="0" eb="2">
      <t>セイサン</t>
    </rPh>
    <rPh sb="2" eb="3">
      <t>ガク</t>
    </rPh>
    <rPh sb="4" eb="5">
      <t>エン</t>
    </rPh>
    <phoneticPr fontId="1"/>
  </si>
  <si>
    <t>差引額（円）</t>
    <rPh sb="0" eb="2">
      <t>サシヒキ</t>
    </rPh>
    <rPh sb="2" eb="3">
      <t>ガク</t>
    </rPh>
    <rPh sb="4" eb="5">
      <t>エン</t>
    </rPh>
    <phoneticPr fontId="1"/>
  </si>
  <si>
    <t>令和６年　月　日</t>
    <rPh sb="0" eb="2">
      <t>レイワ</t>
    </rPh>
    <rPh sb="3" eb="4">
      <t>ネン</t>
    </rPh>
    <rPh sb="5" eb="6">
      <t>ガツ</t>
    </rPh>
    <rPh sb="7" eb="8">
      <t>ニチ</t>
    </rPh>
    <phoneticPr fontId="1"/>
  </si>
  <si>
    <t>１．申請者基本情報</t>
    <rPh sb="2" eb="5">
      <t>シンセイシャ</t>
    </rPh>
    <rPh sb="5" eb="9">
      <t>キホンジョウホウ</t>
    </rPh>
    <phoneticPr fontId="1"/>
  </si>
  <si>
    <t>法人名</t>
    <rPh sb="0" eb="2">
      <t>ホウジン</t>
    </rPh>
    <rPh sb="2" eb="3">
      <t>ナ</t>
    </rPh>
    <phoneticPr fontId="1"/>
  </si>
  <si>
    <t>法人代表者名</t>
    <rPh sb="0" eb="2">
      <t>ホウジン</t>
    </rPh>
    <rPh sb="2" eb="5">
      <t>ダイヒョウシャ</t>
    </rPh>
    <rPh sb="5" eb="6">
      <t>ナ</t>
    </rPh>
    <phoneticPr fontId="1"/>
  </si>
  <si>
    <t>担当者役職</t>
    <rPh sb="0" eb="3">
      <t>タントウシャ</t>
    </rPh>
    <rPh sb="3" eb="5">
      <t>ヤクショク</t>
    </rPh>
    <phoneticPr fontId="1"/>
  </si>
  <si>
    <t>担当者名</t>
    <rPh sb="0" eb="3">
      <t>タントウシャ</t>
    </rPh>
    <rPh sb="3" eb="4">
      <t>ナ</t>
    </rPh>
    <phoneticPr fontId="1"/>
  </si>
  <si>
    <t>電話番号</t>
    <rPh sb="0" eb="2">
      <t>デンワ</t>
    </rPh>
    <rPh sb="2" eb="4">
      <t>バンゴウ</t>
    </rPh>
    <phoneticPr fontId="1"/>
  </si>
  <si>
    <t>E-mail</t>
    <phoneticPr fontId="1"/>
  </si>
  <si>
    <t>事業者グループ職場環境改善協働実施推進事業計画書</t>
    <rPh sb="0" eb="3">
      <t>ジギョウシャ</t>
    </rPh>
    <rPh sb="7" eb="9">
      <t>ショクバ</t>
    </rPh>
    <rPh sb="9" eb="11">
      <t>カンキョウ</t>
    </rPh>
    <rPh sb="11" eb="13">
      <t>カイゼン</t>
    </rPh>
    <rPh sb="13" eb="15">
      <t>キョウドウ</t>
    </rPh>
    <rPh sb="15" eb="17">
      <t>ジッシ</t>
    </rPh>
    <rPh sb="17" eb="19">
      <t>スイシン</t>
    </rPh>
    <rPh sb="19" eb="21">
      <t>ジギョウ</t>
    </rPh>
    <rPh sb="21" eb="24">
      <t>ケイカクショ</t>
    </rPh>
    <phoneticPr fontId="1"/>
  </si>
  <si>
    <t>※申請するグループ代表の法人情報のみ記載してください。</t>
    <rPh sb="1" eb="3">
      <t>シンセイ</t>
    </rPh>
    <rPh sb="9" eb="11">
      <t>ダイヒョウ</t>
    </rPh>
    <rPh sb="12" eb="14">
      <t>ホウジン</t>
    </rPh>
    <rPh sb="14" eb="16">
      <t>ジョウホウ</t>
    </rPh>
    <rPh sb="18" eb="20">
      <t>キサイ</t>
    </rPh>
    <phoneticPr fontId="1"/>
  </si>
  <si>
    <t>住所（自動反映）</t>
    <rPh sb="0" eb="2">
      <t>ジュウショ</t>
    </rPh>
    <rPh sb="3" eb="5">
      <t>ジドウ</t>
    </rPh>
    <rPh sb="5" eb="7">
      <t>ハンエイ</t>
    </rPh>
    <phoneticPr fontId="1"/>
  </si>
  <si>
    <t>実施内容</t>
    <rPh sb="0" eb="2">
      <t>ジッシ</t>
    </rPh>
    <rPh sb="2" eb="4">
      <t>ナイヨウ</t>
    </rPh>
    <phoneticPr fontId="1"/>
  </si>
  <si>
    <t>依頼先</t>
    <rPh sb="0" eb="2">
      <t>イライ</t>
    </rPh>
    <rPh sb="2" eb="3">
      <t>サキ</t>
    </rPh>
    <phoneticPr fontId="1"/>
  </si>
  <si>
    <t>3．事業の実施により期待される効果を記載してください。</t>
    <rPh sb="2" eb="4">
      <t>ジギョウ</t>
    </rPh>
    <rPh sb="5" eb="7">
      <t>ジッシ</t>
    </rPh>
    <rPh sb="10" eb="12">
      <t>キタイ</t>
    </rPh>
    <rPh sb="15" eb="17">
      <t>コウカ</t>
    </rPh>
    <rPh sb="18" eb="20">
      <t>キサイ</t>
    </rPh>
    <phoneticPr fontId="1"/>
  </si>
  <si>
    <t>申請代表者事業所名</t>
    <phoneticPr fontId="1"/>
  </si>
  <si>
    <t>事業者グループ職場環境改善協働実施推進事業計画書（変更）</t>
    <rPh sb="0" eb="3">
      <t>ジギョウシャ</t>
    </rPh>
    <rPh sb="7" eb="9">
      <t>ショクバ</t>
    </rPh>
    <rPh sb="9" eb="11">
      <t>カンキョウ</t>
    </rPh>
    <rPh sb="11" eb="13">
      <t>カイゼン</t>
    </rPh>
    <rPh sb="13" eb="15">
      <t>キョウドウ</t>
    </rPh>
    <rPh sb="15" eb="17">
      <t>ジッシ</t>
    </rPh>
    <rPh sb="17" eb="19">
      <t>スイシン</t>
    </rPh>
    <rPh sb="19" eb="21">
      <t>ジギョウ</t>
    </rPh>
    <rPh sb="21" eb="24">
      <t>ケイカクショ</t>
    </rPh>
    <rPh sb="25" eb="27">
      <t>ヘンコウ</t>
    </rPh>
    <phoneticPr fontId="1"/>
  </si>
  <si>
    <t>下記黄色着色セルに入力してください。（セルに入力すると色が消えます）</t>
    <rPh sb="0" eb="2">
      <t>カキ</t>
    </rPh>
    <rPh sb="2" eb="4">
      <t>キイロ</t>
    </rPh>
    <rPh sb="4" eb="6">
      <t>チャクショク</t>
    </rPh>
    <rPh sb="9" eb="11">
      <t>ニュウリョク</t>
    </rPh>
    <rPh sb="22" eb="24">
      <t>ニュウリョク</t>
    </rPh>
    <rPh sb="27" eb="28">
      <t>イロ</t>
    </rPh>
    <rPh sb="29" eb="30">
      <t>キ</t>
    </rPh>
    <phoneticPr fontId="1"/>
  </si>
  <si>
    <t>事業者グループ職場環境改善協働実施推進事業　補助事業実績書</t>
    <rPh sb="0" eb="3">
      <t>ジギョウシャ</t>
    </rPh>
    <rPh sb="7" eb="9">
      <t>ショクバ</t>
    </rPh>
    <rPh sb="9" eb="11">
      <t>カンキョウ</t>
    </rPh>
    <rPh sb="11" eb="13">
      <t>カイゼン</t>
    </rPh>
    <rPh sb="13" eb="15">
      <t>キョウドウ</t>
    </rPh>
    <rPh sb="15" eb="17">
      <t>ジッシ</t>
    </rPh>
    <rPh sb="17" eb="19">
      <t>スイシン</t>
    </rPh>
    <rPh sb="19" eb="21">
      <t>ジギョウ</t>
    </rPh>
    <rPh sb="22" eb="24">
      <t>ホジョ</t>
    </rPh>
    <rPh sb="24" eb="26">
      <t>ジギョウ</t>
    </rPh>
    <rPh sb="26" eb="28">
      <t>ジッセキ</t>
    </rPh>
    <rPh sb="28" eb="29">
      <t>ショ</t>
    </rPh>
    <phoneticPr fontId="1"/>
  </si>
  <si>
    <t>実施日（あるいは実施期間）</t>
    <rPh sb="0" eb="2">
      <t>ジッシ</t>
    </rPh>
    <rPh sb="2" eb="3">
      <t>ヒ</t>
    </rPh>
    <rPh sb="8" eb="10">
      <t>ジッシ</t>
    </rPh>
    <rPh sb="10" eb="12">
      <t>キカン</t>
    </rPh>
    <phoneticPr fontId="1"/>
  </si>
  <si>
    <t>実施予定日（あるいは実施予定期間）</t>
    <rPh sb="0" eb="2">
      <t>ジッシ</t>
    </rPh>
    <rPh sb="2" eb="4">
      <t>ヨテイ</t>
    </rPh>
    <rPh sb="4" eb="5">
      <t>ヒ</t>
    </rPh>
    <rPh sb="10" eb="12">
      <t>ジッシ</t>
    </rPh>
    <rPh sb="12" eb="14">
      <t>ヨテイ</t>
    </rPh>
    <rPh sb="14" eb="16">
      <t>キカン</t>
    </rPh>
    <phoneticPr fontId="1"/>
  </si>
  <si>
    <t>3．事業の実施による効果または成果</t>
    <rPh sb="2" eb="4">
      <t>ジギョウ</t>
    </rPh>
    <rPh sb="5" eb="7">
      <t>ジッシ</t>
    </rPh>
    <rPh sb="10" eb="12">
      <t>コウカ</t>
    </rPh>
    <rPh sb="15" eb="17">
      <t>セイカ</t>
    </rPh>
    <phoneticPr fontId="1"/>
  </si>
  <si>
    <t>2．実施した事業について</t>
    <rPh sb="2" eb="4">
      <t>ジッシ</t>
    </rPh>
    <rPh sb="6" eb="8">
      <t>ジギョウ</t>
    </rPh>
    <phoneticPr fontId="1"/>
  </si>
  <si>
    <t>2．実施予定の事業について</t>
    <rPh sb="2" eb="4">
      <t>ジッシ</t>
    </rPh>
    <rPh sb="4" eb="6">
      <t>ヨテイ</t>
    </rPh>
    <rPh sb="7" eb="9">
      <t>ジギョウ</t>
    </rPh>
    <phoneticPr fontId="1"/>
  </si>
  <si>
    <t>Ⅰ．業務改善計画書様式（本エクセル）のうち</t>
    <rPh sb="12" eb="13">
      <t>ホン</t>
    </rPh>
    <phoneticPr fontId="1"/>
  </si>
  <si>
    <t>・別紙3（業務改善計画様式）</t>
    <phoneticPr fontId="1"/>
  </si>
  <si>
    <t>Ⅱ．見積書の写し</t>
    <phoneticPr fontId="1"/>
  </si>
  <si>
    <t>Ⅲ．その他参考となる書類</t>
    <phoneticPr fontId="1"/>
  </si>
  <si>
    <t>●収入について（精算）</t>
    <rPh sb="1" eb="3">
      <t>シュウニュウ</t>
    </rPh>
    <rPh sb="8" eb="10">
      <t>セイサン</t>
    </rPh>
    <phoneticPr fontId="1"/>
  </si>
  <si>
    <t>金額</t>
    <rPh sb="0" eb="2">
      <t>キンガク</t>
    </rPh>
    <phoneticPr fontId="1"/>
  </si>
  <si>
    <t>（円）</t>
    <rPh sb="1" eb="2">
      <t>エン</t>
    </rPh>
    <phoneticPr fontId="1"/>
  </si>
  <si>
    <t>（例：謝金・講師旅費・
テキスト代・委託料等）</t>
    <rPh sb="1" eb="2">
      <t>レイ</t>
    </rPh>
    <rPh sb="3" eb="5">
      <t>シャキン</t>
    </rPh>
    <rPh sb="6" eb="8">
      <t>コウシ</t>
    </rPh>
    <rPh sb="8" eb="10">
      <t>リョヒ</t>
    </rPh>
    <rPh sb="16" eb="17">
      <t>ダイ</t>
    </rPh>
    <rPh sb="18" eb="20">
      <t>イタク</t>
    </rPh>
    <rPh sb="20" eb="21">
      <t>リョウ</t>
    </rPh>
    <rPh sb="21" eb="22">
      <t>トウ</t>
    </rPh>
    <phoneticPr fontId="1"/>
  </si>
  <si>
    <t>区分ごとの</t>
    <rPh sb="0" eb="2">
      <t>クブン</t>
    </rPh>
    <phoneticPr fontId="1"/>
  </si>
  <si>
    <t>a</t>
    <phoneticPr fontId="1"/>
  </si>
  <si>
    <t>c</t>
    <phoneticPr fontId="1"/>
  </si>
  <si>
    <t>（c×d）</t>
    <phoneticPr fontId="1"/>
  </si>
  <si>
    <t>（g-i）　　　　j</t>
    <phoneticPr fontId="1"/>
  </si>
  <si>
    <t>黄色のセルに入力してください。（セルに入力すると色が消えます）</t>
    <rPh sb="0" eb="2">
      <t>キイロ</t>
    </rPh>
    <rPh sb="6" eb="8">
      <t>ニュウリョク</t>
    </rPh>
    <rPh sb="19" eb="21">
      <t>ニュウリョク</t>
    </rPh>
    <rPh sb="24" eb="25">
      <t>イロ</t>
    </rPh>
    <rPh sb="26" eb="27">
      <t>キ</t>
    </rPh>
    <phoneticPr fontId="1"/>
  </si>
  <si>
    <t>j</t>
    <phoneticPr fontId="1"/>
  </si>
  <si>
    <t>（i-j）　k</t>
    <phoneticPr fontId="1"/>
  </si>
  <si>
    <t>説明</t>
    <rPh sb="0" eb="2">
      <t>セツメイ</t>
    </rPh>
    <phoneticPr fontId="1"/>
  </si>
  <si>
    <t>事業者グループが抱える課題が、事業の実施により、どのように改善されるか具体的にご記入ください。</t>
    <rPh sb="0" eb="3">
      <t>ジギョウシャ</t>
    </rPh>
    <rPh sb="8" eb="9">
      <t>カカ</t>
    </rPh>
    <rPh sb="11" eb="13">
      <t>カダイ</t>
    </rPh>
    <rPh sb="15" eb="17">
      <t>ジギョウ</t>
    </rPh>
    <rPh sb="18" eb="20">
      <t>ジッシ</t>
    </rPh>
    <rPh sb="29" eb="31">
      <t>カイゼン</t>
    </rPh>
    <rPh sb="35" eb="37">
      <t>グタイ</t>
    </rPh>
    <rPh sb="37" eb="38">
      <t>テキ</t>
    </rPh>
    <rPh sb="40" eb="42">
      <t>キニュウ</t>
    </rPh>
    <phoneticPr fontId="1"/>
  </si>
  <si>
    <t>事業者グループが抱える課題が、事業の実施により、どのように改善されたか具体的にご記入ください。</t>
    <rPh sb="0" eb="3">
      <t>ジギョウシャ</t>
    </rPh>
    <rPh sb="8" eb="9">
      <t>カカ</t>
    </rPh>
    <rPh sb="11" eb="13">
      <t>カダイ</t>
    </rPh>
    <rPh sb="15" eb="17">
      <t>ジギョウ</t>
    </rPh>
    <rPh sb="18" eb="20">
      <t>ジッシ</t>
    </rPh>
    <rPh sb="29" eb="31">
      <t>カイゼン</t>
    </rPh>
    <rPh sb="35" eb="37">
      <t>グタイ</t>
    </rPh>
    <rPh sb="37" eb="38">
      <t>テキ</t>
    </rPh>
    <rPh sb="40" eb="42">
      <t>キニュウ</t>
    </rPh>
    <phoneticPr fontId="1"/>
  </si>
  <si>
    <t>別紙３</t>
    <rPh sb="0" eb="2">
      <t>ベッシ</t>
    </rPh>
    <phoneticPr fontId="1"/>
  </si>
  <si>
    <t>・経費所要額調（様式2-1-1）</t>
    <phoneticPr fontId="1"/>
  </si>
  <si>
    <t>様式第2-1-1号（第6条及び第19条関係）</t>
  </si>
  <si>
    <t>様式第2-2-1号（第10条関係）</t>
    <rPh sb="10" eb="11">
      <t>ダイ</t>
    </rPh>
    <rPh sb="13" eb="14">
      <t>ジョウ</t>
    </rPh>
    <rPh sb="14" eb="16">
      <t>カンケイ</t>
    </rPh>
    <phoneticPr fontId="1"/>
  </si>
  <si>
    <t>様式第2-3-1号（第12条関係）</t>
  </si>
  <si>
    <t>様式第3号（第6条及び第19条関係）</t>
    <rPh sb="0" eb="2">
      <t>ヨウシキ</t>
    </rPh>
    <rPh sb="2" eb="3">
      <t>ダイ</t>
    </rPh>
    <rPh sb="4" eb="5">
      <t>ゴウ</t>
    </rPh>
    <phoneticPr fontId="1"/>
  </si>
  <si>
    <t>様式第7号（第10条関係）</t>
    <rPh sb="0" eb="2">
      <t>ヨウシキ</t>
    </rPh>
    <rPh sb="2" eb="3">
      <t>ダイ</t>
    </rPh>
    <rPh sb="4" eb="5">
      <t>ゴウ</t>
    </rPh>
    <rPh sb="6" eb="7">
      <t>ダイ</t>
    </rPh>
    <rPh sb="9" eb="10">
      <t>ジョウ</t>
    </rPh>
    <rPh sb="10" eb="12">
      <t>カンケイ</t>
    </rPh>
    <phoneticPr fontId="1"/>
  </si>
  <si>
    <t>様式第12号（第12条関係）</t>
    <rPh sb="0" eb="2">
      <t>ヨウシキ</t>
    </rPh>
    <rPh sb="2" eb="3">
      <t>ダイ</t>
    </rPh>
    <rPh sb="5" eb="6">
      <t>ゴウ</t>
    </rPh>
    <rPh sb="7" eb="8">
      <t>ダイ</t>
    </rPh>
    <rPh sb="10" eb="11">
      <t>ジョウ</t>
    </rPh>
    <rPh sb="11" eb="13">
      <t>カンケイ</t>
    </rPh>
    <phoneticPr fontId="1"/>
  </si>
  <si>
    <t>令和６年9月4日（水）17時締切</t>
    <rPh sb="9" eb="10">
      <t>スイ</t>
    </rPh>
    <phoneticPr fontId="1"/>
  </si>
  <si>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</si>
  <si>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t>・事業計画書（様式3）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</si>
</sst>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1"/>
      <color theme="1"/>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2"/>
      <color theme="1"/>
      <name val="HG丸ｺﾞｼｯｸM-PRO"/>
      <family val="3"/>
      <charset val="128"/>
    </font>
    <font>
      <sz val="14"/>
      <color theme="1"/>
      <name val="HG丸ｺﾞｼｯｸM-PRO"/>
      <family val="3"/>
      <charset val="128"/>
    </font>
    <font>
      <sz val="12"/>
      <name val="HG丸ｺﾞｼｯｸM-PRO"/>
      <family val="3"/>
      <charset val="128"/>
    </font>
    <font>
      <sz val="12"/>
      <color theme="0"/>
      <name val="HG丸ｺﾞｼｯｸM-PRO"/>
      <family val="3"/>
      <charset val="128"/>
    </font>
    <font>
      <sz val="11"/>
      <color theme="1"/>
      <name val="HG丸ｺﾞｼｯｸM-PRO"/>
      <family val="3"/>
      <charset val="128"/>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8" fillId="0" borderId="0"/>
    <xf numFmtId="38" fontId="15" fillId="0" borderId="0" applyFont="0" applyFill="0" applyBorder="0" applyAlignment="0" applyProtection="0">
      <alignment vertical="center"/>
    </xf>
    <xf numFmtId="0" fontId="15" fillId="0" borderId="0">
      <alignment vertical="center"/>
    </xf>
  </cellStyleXfs>
  <cellXfs count="180">
    <xf numFmtId="0" fontId="0" fillId="0" borderId="0" xfId="0">
      <alignment vertical="center"/>
    </xf>
    <xf numFmtId="0" fontId="2" fillId="0" borderId="0" xfId="0" applyFont="1">
      <alignment vertical="center"/>
    </xf>
    <xf numFmtId="0" fontId="0" fillId="0" borderId="0" xfId="0" applyAlignment="1">
      <alignment horizontal="left" vertical="top"/>
    </xf>
    <xf numFmtId="0" fontId="4" fillId="0" borderId="0" xfId="0" applyFo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lignment vertical="center"/>
    </xf>
    <xf numFmtId="0" fontId="4" fillId="0" borderId="4" xfId="0" applyFont="1" applyBorder="1">
      <alignment vertical="center"/>
    </xf>
    <xf numFmtId="0" fontId="4" fillId="0" borderId="7" xfId="0" applyFont="1" applyBorder="1">
      <alignment vertical="center"/>
    </xf>
    <xf numFmtId="0" fontId="6" fillId="0" borderId="0" xfId="0" applyFont="1" applyFill="1" applyBorder="1">
      <alignment vertical="center"/>
    </xf>
    <xf numFmtId="0" fontId="6" fillId="0" borderId="5" xfId="0" applyFont="1" applyFill="1" applyBorder="1" applyAlignment="1">
      <alignment horizontal="right" vertical="center" wrapText="1"/>
    </xf>
    <xf numFmtId="0" fontId="6" fillId="0" borderId="0" xfId="0" applyFont="1" applyBorder="1">
      <alignment vertical="center"/>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0" borderId="1" xfId="0" quotePrefix="1" applyFont="1" applyBorder="1">
      <alignment vertical="center"/>
    </xf>
    <xf numFmtId="0" fontId="3" fillId="0" borderId="0" xfId="0" applyFont="1" applyBorder="1">
      <alignment vertical="center"/>
    </xf>
    <xf numFmtId="0" fontId="5" fillId="3" borderId="3" xfId="0" applyFont="1" applyFill="1" applyBorder="1" applyAlignment="1">
      <alignment horizontal="left" vertical="center"/>
    </xf>
    <xf numFmtId="0" fontId="5" fillId="3" borderId="6" xfId="0" applyFont="1" applyFill="1" applyBorder="1" applyAlignment="1">
      <alignment horizontal="left" vertical="center"/>
    </xf>
    <xf numFmtId="0" fontId="10" fillId="6" borderId="0" xfId="1" applyFont="1" applyFill="1" applyAlignment="1">
      <alignment vertical="center"/>
    </xf>
    <xf numFmtId="0" fontId="11" fillId="0" borderId="0" xfId="1" applyFont="1" applyAlignment="1">
      <alignment vertical="center"/>
    </xf>
    <xf numFmtId="0" fontId="12" fillId="0" borderId="0" xfId="0" applyFont="1" applyBorder="1">
      <alignment vertical="center"/>
    </xf>
    <xf numFmtId="0" fontId="13" fillId="0" borderId="0" xfId="0" applyFont="1" applyBorder="1">
      <alignment vertical="center"/>
    </xf>
    <xf numFmtId="176" fontId="10" fillId="4" borderId="0" xfId="1" applyNumberFormat="1" applyFont="1" applyFill="1" applyAlignment="1">
      <alignment horizontal="right" vertical="center"/>
    </xf>
    <xf numFmtId="0" fontId="10" fillId="2" borderId="0" xfId="1" applyFont="1" applyFill="1" applyAlignment="1">
      <alignment vertical="center"/>
    </xf>
    <xf numFmtId="0" fontId="14" fillId="0" borderId="0" xfId="0" applyFont="1" applyBorder="1">
      <alignmen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4" fillId="5" borderId="0" xfId="0" applyFont="1" applyFill="1" applyBorder="1">
      <alignment vertical="center"/>
    </xf>
    <xf numFmtId="0" fontId="5" fillId="3" borderId="6" xfId="0" applyFont="1" applyFill="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left" vertical="center"/>
    </xf>
    <xf numFmtId="0" fontId="6" fillId="5" borderId="0" xfId="0" applyFont="1" applyFill="1" applyBorder="1" applyAlignment="1">
      <alignment vertical="center"/>
    </xf>
    <xf numFmtId="0" fontId="7" fillId="2" borderId="1" xfId="0" applyFont="1" applyFill="1" applyBorder="1" applyAlignment="1">
      <alignment vertical="center"/>
    </xf>
    <xf numFmtId="49" fontId="4" fillId="0" borderId="8" xfId="0" quotePrefix="1" applyNumberFormat="1" applyFont="1" applyBorder="1">
      <alignment vertical="center"/>
    </xf>
    <xf numFmtId="0" fontId="6" fillId="5" borderId="1" xfId="0" applyFont="1" applyFill="1" applyBorder="1" applyAlignment="1">
      <alignment horizontal="center" vertical="center"/>
    </xf>
    <xf numFmtId="0" fontId="7" fillId="4" borderId="1" xfId="0" applyFont="1" applyFill="1" applyBorder="1" applyAlignment="1">
      <alignment vertical="center"/>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5" fillId="3" borderId="6" xfId="0" applyFont="1" applyFill="1" applyBorder="1" applyAlignment="1">
      <alignment horizontal="left" vertical="center"/>
    </xf>
    <xf numFmtId="0" fontId="6" fillId="5" borderId="2" xfId="0" applyFont="1" applyFill="1" applyBorder="1" applyAlignment="1">
      <alignment vertical="center" wrapText="1"/>
    </xf>
    <xf numFmtId="0" fontId="6" fillId="5" borderId="13" xfId="0" applyFont="1" applyFill="1" applyBorder="1" applyAlignment="1">
      <alignment horizontal="center" vertical="center"/>
    </xf>
    <xf numFmtId="0" fontId="5" fillId="3" borderId="6" xfId="0" applyFont="1" applyFill="1" applyBorder="1" applyAlignment="1">
      <alignment horizontal="lef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0" xfId="0" applyFont="1" applyBorder="1" applyAlignment="1">
      <alignment horizontal="right" vertical="center" shrinkToFit="1"/>
    </xf>
    <xf numFmtId="0" fontId="22" fillId="0" borderId="9" xfId="0" applyFont="1" applyBorder="1" applyAlignment="1">
      <alignment horizontal="right" vertical="center"/>
    </xf>
    <xf numFmtId="0" fontId="22" fillId="0" borderId="12" xfId="0" applyFont="1" applyBorder="1" applyAlignment="1">
      <alignment horizontal="right" vertical="center"/>
    </xf>
    <xf numFmtId="0" fontId="20" fillId="0" borderId="8" xfId="0" applyFont="1" applyBorder="1" applyAlignment="1">
      <alignment horizontal="right" vertical="center"/>
    </xf>
    <xf numFmtId="38" fontId="20" fillId="0" borderId="0" xfId="2" applyFont="1" applyBorder="1">
      <alignment vertical="center"/>
    </xf>
    <xf numFmtId="0" fontId="23" fillId="0" borderId="0" xfId="0" applyFont="1">
      <alignment vertical="center"/>
    </xf>
    <xf numFmtId="0" fontId="20" fillId="0" borderId="11" xfId="0" applyFont="1" applyBorder="1">
      <alignment vertical="center"/>
    </xf>
    <xf numFmtId="0" fontId="22" fillId="0" borderId="8" xfId="0" applyFont="1" applyBorder="1" applyAlignment="1">
      <alignment horizontal="center" vertical="center"/>
    </xf>
    <xf numFmtId="0" fontId="20" fillId="0" borderId="8" xfId="0" applyFont="1" applyBorder="1">
      <alignment vertical="center"/>
    </xf>
    <xf numFmtId="0" fontId="20" fillId="0" borderId="9" xfId="0" applyFont="1" applyBorder="1" applyAlignment="1">
      <alignment horizontal="center" vertical="center"/>
    </xf>
    <xf numFmtId="0" fontId="20" fillId="0" borderId="10" xfId="0" applyFont="1" applyBorder="1" applyAlignment="1">
      <alignment horizontal="right" vertical="center"/>
    </xf>
    <xf numFmtId="0" fontId="20" fillId="0" borderId="9" xfId="0" applyFont="1" applyBorder="1" applyAlignment="1">
      <alignment horizontal="right" vertical="center" wrapText="1"/>
    </xf>
    <xf numFmtId="38" fontId="20" fillId="0" borderId="10" xfId="0" applyNumberFormat="1" applyFont="1" applyBorder="1" applyAlignment="1">
      <alignment vertical="center" wrapText="1"/>
    </xf>
    <xf numFmtId="38" fontId="22" fillId="0" borderId="15" xfId="2" applyFont="1" applyFill="1" applyBorder="1">
      <alignment vertical="center"/>
    </xf>
    <xf numFmtId="0" fontId="21" fillId="0" borderId="0" xfId="0" applyFont="1">
      <alignment vertical="center"/>
    </xf>
    <xf numFmtId="0" fontId="20" fillId="0" borderId="13" xfId="0" applyFont="1" applyBorder="1" applyAlignment="1">
      <alignment vertical="center" shrinkToFit="1"/>
    </xf>
    <xf numFmtId="0" fontId="20" fillId="0" borderId="11" xfId="0" applyFont="1" applyBorder="1" applyAlignment="1">
      <alignment vertical="center" wrapText="1" shrinkToFit="1"/>
    </xf>
    <xf numFmtId="0" fontId="20" fillId="0" borderId="12" xfId="0" applyFont="1" applyBorder="1">
      <alignment vertical="center"/>
    </xf>
    <xf numFmtId="0" fontId="20" fillId="0" borderId="14" xfId="0" applyFont="1" applyBorder="1">
      <alignment vertical="center"/>
    </xf>
    <xf numFmtId="0" fontId="20" fillId="0" borderId="15" xfId="0" applyFont="1" applyBorder="1">
      <alignment vertical="center"/>
    </xf>
    <xf numFmtId="38" fontId="20" fillId="0" borderId="10" xfId="0" applyNumberFormat="1" applyFont="1" applyBorder="1">
      <alignment vertical="center"/>
    </xf>
    <xf numFmtId="0" fontId="24" fillId="0" borderId="0" xfId="0" applyFont="1">
      <alignment vertical="center"/>
    </xf>
    <xf numFmtId="0" fontId="0" fillId="0" borderId="0" xfId="0" applyAlignment="1">
      <alignment horizontal="right" vertical="center"/>
    </xf>
    <xf numFmtId="0" fontId="25" fillId="0" borderId="0" xfId="0" applyFont="1">
      <alignment vertical="center"/>
    </xf>
    <xf numFmtId="0" fontId="26" fillId="0" borderId="0" xfId="0" applyFont="1">
      <alignment vertical="center"/>
    </xf>
    <xf numFmtId="0" fontId="0" fillId="0" borderId="1" xfId="0" applyBorder="1">
      <alignment vertical="center"/>
    </xf>
    <xf numFmtId="0" fontId="0" fillId="0" borderId="3" xfId="0" applyBorder="1">
      <alignmen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xf>
    <xf numFmtId="0" fontId="0" fillId="0" borderId="0" xfId="0" applyBorder="1">
      <alignment vertical="center"/>
    </xf>
    <xf numFmtId="0" fontId="27" fillId="0" borderId="2" xfId="0" applyFont="1" applyBorder="1">
      <alignment vertical="center"/>
    </xf>
    <xf numFmtId="0" fontId="0" fillId="0" borderId="0" xfId="0" applyFill="1" applyBorder="1">
      <alignment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20" fillId="0" borderId="5" xfId="0" applyFont="1" applyBorder="1" applyAlignment="1">
      <alignment horizontal="center" vertical="center"/>
    </xf>
    <xf numFmtId="0" fontId="22" fillId="0" borderId="12" xfId="0" applyFont="1" applyBorder="1" applyAlignment="1">
      <alignment horizontal="right" vertical="center"/>
    </xf>
    <xf numFmtId="0" fontId="22" fillId="0" borderId="11"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15" xfId="0" applyFont="1" applyBorder="1" applyAlignment="1">
      <alignment horizontal="right" vertical="center" shrinkToFit="1"/>
    </xf>
    <xf numFmtId="0" fontId="20" fillId="0" borderId="8" xfId="0" applyFont="1" applyBorder="1" applyAlignment="1">
      <alignment vertical="center" shrinkToFit="1"/>
    </xf>
    <xf numFmtId="0" fontId="20" fillId="0" borderId="9" xfId="0" applyFont="1" applyBorder="1" applyAlignment="1">
      <alignment horizontal="center" vertical="center" shrinkToFit="1"/>
    </xf>
    <xf numFmtId="0" fontId="20" fillId="0" borderId="10" xfId="0" applyFont="1" applyBorder="1" applyAlignment="1">
      <alignment horizontal="right" vertical="center" shrinkToFit="1"/>
    </xf>
    <xf numFmtId="0" fontId="20" fillId="0" borderId="9" xfId="0" applyFont="1" applyBorder="1">
      <alignment vertical="center"/>
    </xf>
    <xf numFmtId="0" fontId="22" fillId="0" borderId="12" xfId="0" applyFont="1" applyBorder="1" applyAlignment="1">
      <alignment vertical="center" shrinkToFit="1"/>
    </xf>
    <xf numFmtId="177" fontId="20" fillId="0" borderId="1" xfId="0" applyNumberFormat="1" applyFont="1" applyBorder="1">
      <alignment vertical="center"/>
    </xf>
    <xf numFmtId="177" fontId="22" fillId="0" borderId="1" xfId="0" applyNumberFormat="1" applyFont="1" applyBorder="1" applyAlignment="1">
      <alignment vertical="center"/>
    </xf>
    <xf numFmtId="0" fontId="20" fillId="0" borderId="14" xfId="0" applyFont="1" applyBorder="1" applyAlignment="1">
      <alignment horizontal="right" vertical="center" shrinkToFit="1"/>
    </xf>
    <xf numFmtId="0" fontId="28" fillId="0" borderId="0" xfId="0" applyFont="1">
      <alignment vertical="center"/>
    </xf>
    <xf numFmtId="0" fontId="4" fillId="0" borderId="0" xfId="0" applyFont="1" applyAlignment="1">
      <alignment horizontal="right"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4" fillId="0" borderId="8" xfId="0" quotePrefix="1" applyFont="1" applyBorder="1" applyAlignment="1">
      <alignment horizontal="left" vertical="center"/>
    </xf>
    <xf numFmtId="0" fontId="4" fillId="0" borderId="9" xfId="0" quotePrefix="1" applyFont="1" applyBorder="1" applyAlignment="1">
      <alignment horizontal="left" vertical="center"/>
    </xf>
    <xf numFmtId="0" fontId="4" fillId="0" borderId="10" xfId="0" quotePrefix="1" applyFont="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3" borderId="2" xfId="0" applyFont="1" applyFill="1" applyBorder="1" applyAlignment="1">
      <alignment horizontal="left" vertical="center"/>
    </xf>
    <xf numFmtId="0" fontId="5" fillId="3" borderId="6" xfId="0" applyFont="1" applyFill="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20" fillId="0" borderId="0" xfId="3" applyFont="1" applyAlignment="1">
      <alignment horizontal="left"/>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1" fillId="0" borderId="0" xfId="0" applyFont="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5"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9" xfId="0" applyFont="1" applyBorder="1" applyAlignment="1">
      <alignment vertical="center"/>
    </xf>
    <xf numFmtId="0" fontId="20" fillId="0" borderId="10" xfId="0" applyFont="1" applyBorder="1" applyAlignment="1">
      <alignment vertical="center"/>
    </xf>
    <xf numFmtId="0" fontId="20" fillId="0" borderId="1" xfId="0" applyFont="1" applyBorder="1" applyAlignment="1">
      <alignment vertical="center" shrinkToFit="1"/>
    </xf>
    <xf numFmtId="177" fontId="22" fillId="0" borderId="9" xfId="0" applyNumberFormat="1" applyFont="1" applyBorder="1" applyAlignment="1">
      <alignment vertical="center"/>
    </xf>
    <xf numFmtId="177" fontId="22" fillId="0" borderId="10" xfId="0" applyNumberFormat="1" applyFont="1" applyBorder="1" applyAlignment="1">
      <alignment vertical="center"/>
    </xf>
    <xf numFmtId="0" fontId="20" fillId="0" borderId="1" xfId="0" applyFont="1" applyBorder="1" applyAlignment="1">
      <alignment horizontal="center" vertical="center"/>
    </xf>
    <xf numFmtId="3" fontId="20" fillId="0" borderId="1" xfId="0" applyNumberFormat="1" applyFont="1" applyBorder="1" applyAlignment="1">
      <alignment horizontal="right"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14" xfId="0" applyFont="1" applyBorder="1" applyAlignment="1">
      <alignment horizontal="right" vertical="center"/>
    </xf>
    <xf numFmtId="0" fontId="20" fillId="0" borderId="15" xfId="0" applyFont="1" applyBorder="1" applyAlignment="1">
      <alignment horizontal="right" vertical="center"/>
    </xf>
    <xf numFmtId="0" fontId="22" fillId="0" borderId="11" xfId="0" applyFont="1" applyBorder="1" applyAlignment="1">
      <alignment horizontal="right" vertical="center"/>
    </xf>
    <xf numFmtId="0" fontId="22" fillId="0" borderId="12" xfId="0" applyFont="1" applyBorder="1" applyAlignment="1">
      <alignment horizontal="right" vertical="center"/>
    </xf>
    <xf numFmtId="38" fontId="22" fillId="0" borderId="14" xfId="2" applyFont="1" applyFill="1" applyBorder="1" applyAlignment="1">
      <alignment vertical="center"/>
    </xf>
    <xf numFmtId="38" fontId="22" fillId="0" borderId="15" xfId="2" applyFont="1" applyFill="1" applyBorder="1" applyAlignment="1">
      <alignment vertical="center"/>
    </xf>
    <xf numFmtId="3" fontId="20" fillId="0" borderId="2" xfId="0" applyNumberFormat="1" applyFont="1" applyBorder="1" applyAlignment="1">
      <alignment horizontal="right" vertical="center"/>
    </xf>
    <xf numFmtId="3" fontId="20" fillId="0" borderId="3" xfId="0" applyNumberFormat="1" applyFont="1" applyBorder="1" applyAlignment="1">
      <alignment horizontal="right" vertical="center"/>
    </xf>
    <xf numFmtId="0" fontId="20" fillId="0" borderId="0" xfId="0" applyFont="1" applyBorder="1" applyAlignment="1">
      <alignment horizontal="center" vertical="center"/>
    </xf>
    <xf numFmtId="0" fontId="20" fillId="0" borderId="4" xfId="0" applyFont="1" applyBorder="1" applyAlignment="1">
      <alignment horizontal="center" vertical="center" shrinkToFit="1"/>
    </xf>
    <xf numFmtId="38" fontId="22" fillId="0" borderId="8" xfId="2" quotePrefix="1" applyFont="1" applyFill="1" applyBorder="1" applyAlignment="1">
      <alignment horizontal="center" vertical="center"/>
    </xf>
    <xf numFmtId="38" fontId="22" fillId="0" borderId="9" xfId="2" quotePrefix="1" applyFont="1" applyFill="1" applyBorder="1" applyAlignment="1">
      <alignment horizontal="center" vertical="center"/>
    </xf>
    <xf numFmtId="38" fontId="22" fillId="0" borderId="10" xfId="2" quotePrefix="1" applyFont="1" applyFill="1" applyBorder="1" applyAlignment="1">
      <alignment horizontal="center" vertical="center"/>
    </xf>
    <xf numFmtId="0" fontId="22" fillId="0" borderId="13" xfId="0" applyFont="1" applyBorder="1" applyAlignment="1">
      <alignment horizontal="center" vertical="center" shrinkToFit="1"/>
    </xf>
    <xf numFmtId="0" fontId="22" fillId="0" borderId="5" xfId="0" applyFont="1" applyBorder="1" applyAlignment="1">
      <alignment horizontal="center" vertical="center" shrinkToFit="1"/>
    </xf>
    <xf numFmtId="38" fontId="22" fillId="0" borderId="9" xfId="0" applyNumberFormat="1" applyFont="1" applyBorder="1" applyAlignment="1">
      <alignment vertical="center"/>
    </xf>
    <xf numFmtId="38" fontId="22" fillId="0" borderId="10" xfId="0" applyNumberFormat="1" applyFont="1" applyBorder="1" applyAlignment="1">
      <alignment vertical="center"/>
    </xf>
    <xf numFmtId="0" fontId="22" fillId="0" borderId="13" xfId="0" applyFont="1" applyBorder="1" applyAlignment="1">
      <alignment horizontal="center" vertical="center" wrapText="1" shrinkToFit="1"/>
    </xf>
    <xf numFmtId="0" fontId="22" fillId="0" borderId="5"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0" fillId="0" borderId="1" xfId="0" applyBorder="1" applyAlignment="1">
      <alignment horizontal="left" vertical="center" wrapText="1"/>
    </xf>
    <xf numFmtId="0" fontId="26" fillId="0" borderId="1" xfId="0" applyFont="1" applyBorder="1" applyAlignment="1">
      <alignment horizontal="center" vertical="center" shrinkToFit="1"/>
    </xf>
    <xf numFmtId="0" fontId="16" fillId="0" borderId="0" xfId="0" applyFont="1" applyAlignment="1">
      <alignment horizontal="center" vertical="center"/>
    </xf>
    <xf numFmtId="0" fontId="27" fillId="0" borderId="1" xfId="0" applyFont="1" applyBorder="1" applyAlignment="1">
      <alignment horizontal="center" vertical="center"/>
    </xf>
    <xf numFmtId="0" fontId="20" fillId="0" borderId="11" xfId="0" applyFont="1" applyBorder="1" applyAlignment="1">
      <alignment horizontal="right" vertical="center"/>
    </xf>
    <xf numFmtId="0" fontId="20" fillId="0" borderId="12" xfId="0" applyFont="1" applyBorder="1" applyAlignment="1">
      <alignment horizontal="right" vertical="center"/>
    </xf>
    <xf numFmtId="38" fontId="20" fillId="0" borderId="14" xfId="0" applyNumberFormat="1" applyFont="1" applyBorder="1" applyAlignment="1">
      <alignment horizontal="right" vertical="center"/>
    </xf>
  </cellXfs>
  <cellStyles count="4">
    <cellStyle name="桁区切り" xfId="2" builtinId="6"/>
    <cellStyle name="標準" xfId="0" builtinId="0"/>
    <cellStyle name="標準 2" xfId="1" xr:uid="{6D32CDE6-9F71-4E7F-8F03-9200C39B8747}"/>
    <cellStyle name="標準 3" xfId="3" xr:uid="{DFEDAC6E-AB69-43AB-A445-6F99AFDD6D3F}"/>
  </cellStyles>
  <dxfs count="54">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8</xdr:col>
      <xdr:colOff>57150</xdr:colOff>
      <xdr:row>8</xdr:row>
      <xdr:rowOff>266699</xdr:rowOff>
    </xdr:from>
    <xdr:to>
      <xdr:col>9</xdr:col>
      <xdr:colOff>323850</xdr:colOff>
      <xdr:row>13</xdr:row>
      <xdr:rowOff>9524</xdr:rowOff>
    </xdr:to>
    <xdr:sp macro="" textlink="">
      <xdr:nvSpPr>
        <xdr:cNvPr id="2" name="右中かっこ 1">
          <a:extLst>
            <a:ext uri="{FF2B5EF4-FFF2-40B4-BE49-F238E27FC236}">
              <a16:creationId xmlns:a16="http://schemas.microsoft.com/office/drawing/2014/main" id="{D0B62F1D-BA92-4534-A681-0C59FB7A603E}"/>
            </a:ext>
          </a:extLst>
        </xdr:cNvPr>
        <xdr:cNvSpPr/>
      </xdr:nvSpPr>
      <xdr:spPr>
        <a:xfrm>
          <a:off x="5543550" y="2828924"/>
          <a:ext cx="952500" cy="12668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381000</xdr:colOff>
      <xdr:row>10</xdr:row>
      <xdr:rowOff>66675</xdr:rowOff>
    </xdr:from>
    <xdr:to>
      <xdr:col>14</xdr:col>
      <xdr:colOff>228600</xdr:colOff>
      <xdr:row>11</xdr:row>
      <xdr:rowOff>171450</xdr:rowOff>
    </xdr:to>
    <xdr:sp macro="" textlink="">
      <xdr:nvSpPr>
        <xdr:cNvPr id="3" name="テキスト ボックス 2">
          <a:extLst>
            <a:ext uri="{FF2B5EF4-FFF2-40B4-BE49-F238E27FC236}">
              <a16:creationId xmlns:a16="http://schemas.microsoft.com/office/drawing/2014/main" id="{9EDB4EFB-7126-4FC0-AFFC-B07F961450FF}"/>
            </a:ext>
          </a:extLst>
        </xdr:cNvPr>
        <xdr:cNvSpPr txBox="1"/>
      </xdr:nvSpPr>
      <xdr:spPr>
        <a:xfrm>
          <a:off x="6553200" y="3238500"/>
          <a:ext cx="32766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r>
            <a:rPr kumimoji="1" lang="ja-JP" altLang="en-US" sz="1600" b="1"/>
            <a:t>黄色のシート</a:t>
          </a:r>
          <a:r>
            <a:rPr kumimoji="1" lang="ja-JP" altLang="en-US" sz="1600"/>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46F0-3268-49C0-A5AD-7B4B9C3E264B}">
  <sheetPr>
    <tabColor rgb="FFFF0000"/>
  </sheetPr>
  <dimension ref="A1:B15"/>
  <sheetViews>
    <sheetView tabSelected="1" zoomScaleNormal="100" workbookViewId="0">
      <selection activeCell="C19" sqref="C19"/>
    </sheetView>
  </sheetViews>
  <sheetFormatPr defaultRowHeight="18.75" x14ac:dyDescent="0.4"/>
  <sheetData>
    <row r="1" spans="1:2" ht="25.5" x14ac:dyDescent="0.4">
      <c r="A1" s="43" t="s">
        <v>176</v>
      </c>
    </row>
    <row r="3" spans="1:2" ht="24" x14ac:dyDescent="0.4">
      <c r="A3" s="44" t="s">
        <v>282</v>
      </c>
    </row>
    <row r="4" spans="1:2" ht="24" x14ac:dyDescent="0.4">
      <c r="A4" s="44" t="s">
        <v>177</v>
      </c>
    </row>
    <row r="6" spans="1:2" ht="24" x14ac:dyDescent="0.4">
      <c r="A6" s="45" t="s">
        <v>178</v>
      </c>
    </row>
    <row r="7" spans="1:2" ht="24" x14ac:dyDescent="0.4">
      <c r="A7" s="45" t="s">
        <v>281</v>
      </c>
    </row>
    <row r="9" spans="1:2" ht="24" x14ac:dyDescent="0.4">
      <c r="A9" s="45" t="s">
        <v>179</v>
      </c>
    </row>
    <row r="10" spans="1:2" ht="24" x14ac:dyDescent="0.4">
      <c r="A10" s="45" t="s">
        <v>254</v>
      </c>
    </row>
    <row r="11" spans="1:2" ht="24" x14ac:dyDescent="0.4">
      <c r="B11" s="45" t="s">
        <v>274</v>
      </c>
    </row>
    <row r="12" spans="1:2" ht="24" x14ac:dyDescent="0.4">
      <c r="B12" s="45" t="s">
        <v>283</v>
      </c>
    </row>
    <row r="13" spans="1:2" ht="24" x14ac:dyDescent="0.4">
      <c r="B13" s="45" t="s">
        <v>255</v>
      </c>
    </row>
    <row r="14" spans="1:2" ht="24" x14ac:dyDescent="0.4">
      <c r="A14" s="45" t="s">
        <v>256</v>
      </c>
    </row>
    <row r="15" spans="1:2" ht="24" x14ac:dyDescent="0.4">
      <c r="A15" s="44" t="s">
        <v>257</v>
      </c>
    </row>
  </sheetData>
  <phoneticPr fontId="1"/>
  <pageMargins left="0.7" right="0.7" top="0.75" bottom="0.75" header="0.3" footer="0.3"/>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FF00"/>
    <pageSetUpPr fitToPage="1"/>
  </sheetPr>
  <dimension ref="A1:J46"/>
  <sheetViews>
    <sheetView showGridLines="0" view="pageBreakPreview" zoomScaleNormal="100" zoomScaleSheetLayoutView="100" workbookViewId="0">
      <selection activeCell="I3" sqref="I3"/>
    </sheetView>
  </sheetViews>
  <sheetFormatPr defaultColWidth="8.75" defaultRowHeight="14.25" x14ac:dyDescent="0.4"/>
  <cols>
    <col min="1" max="1" width="13.25" style="3" customWidth="1"/>
    <col min="2" max="2" width="6.625" style="3" customWidth="1"/>
    <col min="3" max="3" width="10.625" style="3" customWidth="1"/>
    <col min="4" max="4" width="12.375" style="3" customWidth="1"/>
    <col min="5" max="5" width="5" style="3" customWidth="1"/>
    <col min="6" max="6" width="7.875" style="3" customWidth="1"/>
    <col min="7" max="7" width="16.75" style="3" customWidth="1"/>
    <col min="8" max="9" width="10.625" style="3" customWidth="1"/>
    <col min="10" max="10" width="17.625" style="3" bestFit="1" customWidth="1"/>
    <col min="11" max="11" width="8.75" style="3" customWidth="1"/>
    <col min="12" max="16384" width="8.75" style="3"/>
  </cols>
  <sheetData>
    <row r="1" spans="1:10" ht="20.25" customHeight="1" x14ac:dyDescent="0.4">
      <c r="A1" s="24" t="s">
        <v>172</v>
      </c>
      <c r="B1" s="24"/>
      <c r="C1" s="24"/>
      <c r="D1" s="15"/>
      <c r="F1" s="26"/>
      <c r="G1" s="26"/>
      <c r="H1" s="26"/>
      <c r="I1" s="26"/>
      <c r="J1" s="100" t="s">
        <v>273</v>
      </c>
    </row>
    <row r="2" spans="1:10" ht="5.25" customHeight="1" x14ac:dyDescent="0.4">
      <c r="A2" s="24"/>
      <c r="B2" s="24"/>
      <c r="C2" s="24"/>
      <c r="D2" s="15"/>
      <c r="E2" s="25"/>
      <c r="F2" s="25"/>
      <c r="G2" s="29"/>
      <c r="H2" s="15"/>
      <c r="I2" s="15"/>
      <c r="J2" s="4"/>
    </row>
    <row r="3" spans="1:10" ht="15.75" customHeight="1" x14ac:dyDescent="0.4">
      <c r="A3" s="18"/>
      <c r="B3" s="18"/>
      <c r="C3" s="18"/>
      <c r="D3" s="19" t="s">
        <v>121</v>
      </c>
      <c r="E3" s="20"/>
      <c r="F3" s="21"/>
      <c r="G3" s="21"/>
      <c r="H3" s="15"/>
      <c r="I3" s="15"/>
      <c r="J3" s="4"/>
    </row>
    <row r="4" spans="1:10" ht="15.75" customHeight="1" x14ac:dyDescent="0.4">
      <c r="A4" s="22"/>
      <c r="B4" s="22"/>
      <c r="C4" s="22"/>
      <c r="D4" s="19" t="s">
        <v>122</v>
      </c>
      <c r="E4" s="20"/>
      <c r="F4" s="21"/>
      <c r="G4" s="21"/>
      <c r="H4" s="15"/>
      <c r="I4" s="15"/>
      <c r="J4" s="4"/>
    </row>
    <row r="5" spans="1:10" ht="15.75" customHeight="1" x14ac:dyDescent="0.4">
      <c r="A5" s="23"/>
      <c r="B5" s="23"/>
      <c r="C5" s="23"/>
      <c r="D5" s="19" t="s">
        <v>123</v>
      </c>
      <c r="E5" s="20"/>
      <c r="F5" s="21"/>
      <c r="G5" s="21"/>
      <c r="H5" s="15"/>
      <c r="I5" s="15"/>
      <c r="J5" s="4"/>
    </row>
    <row r="6" spans="1:10" ht="7.5" customHeight="1" x14ac:dyDescent="0.4">
      <c r="A6" s="15"/>
      <c r="B6" s="15"/>
      <c r="C6" s="15"/>
      <c r="D6" s="15"/>
      <c r="E6" s="15"/>
      <c r="F6" s="4"/>
      <c r="G6" s="4"/>
      <c r="H6" s="15"/>
      <c r="I6" s="15"/>
      <c r="J6" s="4"/>
    </row>
    <row r="7" spans="1:10" x14ac:dyDescent="0.4">
      <c r="A7" s="111" t="s">
        <v>133</v>
      </c>
      <c r="B7" s="112"/>
      <c r="C7" s="112"/>
      <c r="D7" s="112"/>
      <c r="E7" s="112"/>
      <c r="F7" s="112"/>
      <c r="G7" s="28"/>
      <c r="H7" s="17"/>
      <c r="I7" s="39"/>
      <c r="J7" s="16"/>
    </row>
    <row r="8" spans="1:10" ht="8.25" customHeight="1" x14ac:dyDescent="0.4">
      <c r="A8" s="7"/>
      <c r="B8" s="7"/>
      <c r="C8" s="7"/>
      <c r="D8" s="7"/>
      <c r="E8" s="7"/>
      <c r="F8" s="7"/>
      <c r="G8" s="7"/>
      <c r="H8" s="7"/>
      <c r="I8" s="7"/>
      <c r="J8" s="7"/>
    </row>
    <row r="9" spans="1:10" ht="22.5" customHeight="1" x14ac:dyDescent="0.4">
      <c r="A9" s="14" t="s">
        <v>0</v>
      </c>
      <c r="B9" s="125" t="s">
        <v>135</v>
      </c>
      <c r="C9" s="126"/>
      <c r="D9" s="127"/>
      <c r="E9" s="122"/>
      <c r="F9" s="123"/>
      <c r="G9" s="123"/>
      <c r="H9" s="123"/>
      <c r="I9" s="123"/>
      <c r="J9" s="124"/>
    </row>
    <row r="10" spans="1:10" ht="22.5" customHeight="1" x14ac:dyDescent="0.4">
      <c r="A10" s="14" t="s">
        <v>1</v>
      </c>
      <c r="B10" s="125" t="s">
        <v>131</v>
      </c>
      <c r="C10" s="126"/>
      <c r="D10" s="127"/>
      <c r="E10" s="122"/>
      <c r="F10" s="123"/>
      <c r="G10" s="123"/>
      <c r="H10" s="123"/>
      <c r="I10" s="123"/>
      <c r="J10" s="124"/>
    </row>
    <row r="11" spans="1:10" ht="22.5" customHeight="1" x14ac:dyDescent="0.4">
      <c r="A11" s="14" t="s">
        <v>2</v>
      </c>
      <c r="B11" s="125" t="s">
        <v>132</v>
      </c>
      <c r="C11" s="126"/>
      <c r="D11" s="127"/>
      <c r="E11" s="122"/>
      <c r="F11" s="123"/>
      <c r="G11" s="123"/>
      <c r="H11" s="123"/>
      <c r="I11" s="123"/>
      <c r="J11" s="124"/>
    </row>
    <row r="12" spans="1:10" ht="22.5" customHeight="1" x14ac:dyDescent="0.4">
      <c r="A12" s="14" t="s">
        <v>3</v>
      </c>
      <c r="B12" s="128" t="s">
        <v>145</v>
      </c>
      <c r="C12" s="129"/>
      <c r="D12" s="130"/>
      <c r="E12" s="122"/>
      <c r="F12" s="123"/>
      <c r="G12" s="123"/>
      <c r="H12" s="123"/>
      <c r="I12" s="123"/>
      <c r="J12" s="124"/>
    </row>
    <row r="13" spans="1:10" ht="22.5" customHeight="1" x14ac:dyDescent="0.4">
      <c r="A13" s="33" t="s">
        <v>140</v>
      </c>
      <c r="B13" s="128" t="s">
        <v>141</v>
      </c>
      <c r="C13" s="129"/>
      <c r="D13" s="130"/>
      <c r="E13" s="122"/>
      <c r="F13" s="123"/>
      <c r="G13" s="123"/>
      <c r="H13" s="123"/>
      <c r="I13" s="123"/>
      <c r="J13" s="124"/>
    </row>
    <row r="14" spans="1:10" ht="22.5" customHeight="1" x14ac:dyDescent="0.4">
      <c r="A14" s="104" t="s">
        <v>159</v>
      </c>
      <c r="B14" s="113" t="s">
        <v>134</v>
      </c>
      <c r="C14" s="114"/>
      <c r="D14" s="115"/>
      <c r="E14" s="109" t="s">
        <v>136</v>
      </c>
      <c r="F14" s="110"/>
      <c r="G14" s="34" t="s">
        <v>137</v>
      </c>
      <c r="H14" s="34" t="s">
        <v>138</v>
      </c>
      <c r="I14" s="34" t="s">
        <v>164</v>
      </c>
      <c r="J14" s="34" t="s">
        <v>139</v>
      </c>
    </row>
    <row r="15" spans="1:10" ht="21" customHeight="1" x14ac:dyDescent="0.4">
      <c r="A15" s="105"/>
      <c r="B15" s="116"/>
      <c r="C15" s="117"/>
      <c r="D15" s="118"/>
      <c r="E15" s="107"/>
      <c r="F15" s="108"/>
      <c r="G15" s="36"/>
      <c r="H15" s="36"/>
      <c r="I15" s="36"/>
      <c r="J15" s="37"/>
    </row>
    <row r="16" spans="1:10" ht="21" customHeight="1" x14ac:dyDescent="0.4">
      <c r="A16" s="105"/>
      <c r="B16" s="116"/>
      <c r="C16" s="117"/>
      <c r="D16" s="118"/>
      <c r="E16" s="107"/>
      <c r="F16" s="108"/>
      <c r="G16" s="36"/>
      <c r="H16" s="36"/>
      <c r="I16" s="36"/>
      <c r="J16" s="37"/>
    </row>
    <row r="17" spans="1:10" ht="21" customHeight="1" x14ac:dyDescent="0.4">
      <c r="A17" s="105"/>
      <c r="B17" s="116"/>
      <c r="C17" s="117"/>
      <c r="D17" s="118"/>
      <c r="E17" s="107"/>
      <c r="F17" s="108"/>
      <c r="G17" s="36"/>
      <c r="H17" s="36"/>
      <c r="I17" s="36"/>
      <c r="J17" s="37"/>
    </row>
    <row r="18" spans="1:10" ht="21" customHeight="1" x14ac:dyDescent="0.4">
      <c r="A18" s="105"/>
      <c r="B18" s="116"/>
      <c r="C18" s="117"/>
      <c r="D18" s="118"/>
      <c r="E18" s="107"/>
      <c r="F18" s="108"/>
      <c r="G18" s="32"/>
      <c r="H18" s="32"/>
      <c r="I18" s="32"/>
      <c r="J18" s="35"/>
    </row>
    <row r="19" spans="1:10" ht="21" customHeight="1" x14ac:dyDescent="0.4">
      <c r="A19" s="105"/>
      <c r="B19" s="116"/>
      <c r="C19" s="117"/>
      <c r="D19" s="118"/>
      <c r="E19" s="107"/>
      <c r="F19" s="108"/>
      <c r="G19" s="32"/>
      <c r="H19" s="32"/>
      <c r="I19" s="32"/>
      <c r="J19" s="35"/>
    </row>
    <row r="20" spans="1:10" ht="21" customHeight="1" x14ac:dyDescent="0.4">
      <c r="A20" s="105"/>
      <c r="B20" s="116"/>
      <c r="C20" s="117"/>
      <c r="D20" s="118"/>
      <c r="E20" s="107"/>
      <c r="F20" s="108"/>
      <c r="G20" s="32"/>
      <c r="H20" s="32"/>
      <c r="I20" s="32"/>
      <c r="J20" s="35"/>
    </row>
    <row r="21" spans="1:10" ht="21" customHeight="1" x14ac:dyDescent="0.4">
      <c r="A21" s="105"/>
      <c r="B21" s="116"/>
      <c r="C21" s="117"/>
      <c r="D21" s="118"/>
      <c r="E21" s="107"/>
      <c r="F21" s="108"/>
      <c r="G21" s="32"/>
      <c r="H21" s="32"/>
      <c r="I21" s="32"/>
      <c r="J21" s="35"/>
    </row>
    <row r="22" spans="1:10" ht="21" customHeight="1" x14ac:dyDescent="0.4">
      <c r="A22" s="105"/>
      <c r="B22" s="116"/>
      <c r="C22" s="117"/>
      <c r="D22" s="118"/>
      <c r="E22" s="107"/>
      <c r="F22" s="108"/>
      <c r="G22" s="32"/>
      <c r="H22" s="32"/>
      <c r="I22" s="32"/>
      <c r="J22" s="35"/>
    </row>
    <row r="23" spans="1:10" ht="21" customHeight="1" x14ac:dyDescent="0.4">
      <c r="A23" s="105"/>
      <c r="B23" s="116"/>
      <c r="C23" s="117"/>
      <c r="D23" s="118"/>
      <c r="E23" s="107"/>
      <c r="F23" s="108"/>
      <c r="G23" s="32"/>
      <c r="H23" s="32"/>
      <c r="I23" s="32"/>
      <c r="J23" s="35"/>
    </row>
    <row r="24" spans="1:10" ht="21" customHeight="1" x14ac:dyDescent="0.4">
      <c r="A24" s="105"/>
      <c r="B24" s="116"/>
      <c r="C24" s="117"/>
      <c r="D24" s="118"/>
      <c r="E24" s="107"/>
      <c r="F24" s="108"/>
      <c r="G24" s="32"/>
      <c r="H24" s="32"/>
      <c r="I24" s="32"/>
      <c r="J24" s="35"/>
    </row>
    <row r="25" spans="1:10" ht="21" customHeight="1" x14ac:dyDescent="0.4">
      <c r="A25" s="105"/>
      <c r="B25" s="116"/>
      <c r="C25" s="117"/>
      <c r="D25" s="118"/>
      <c r="E25" s="107"/>
      <c r="F25" s="108"/>
      <c r="G25" s="32"/>
      <c r="H25" s="32"/>
      <c r="I25" s="32"/>
      <c r="J25" s="35"/>
    </row>
    <row r="26" spans="1:10" ht="21" customHeight="1" x14ac:dyDescent="0.4">
      <c r="A26" s="105"/>
      <c r="B26" s="116"/>
      <c r="C26" s="117"/>
      <c r="D26" s="118"/>
      <c r="E26" s="107"/>
      <c r="F26" s="108"/>
      <c r="G26" s="32"/>
      <c r="H26" s="32"/>
      <c r="I26" s="32"/>
      <c r="J26" s="35"/>
    </row>
    <row r="27" spans="1:10" ht="21" customHeight="1" x14ac:dyDescent="0.4">
      <c r="A27" s="106"/>
      <c r="B27" s="119"/>
      <c r="C27" s="120"/>
      <c r="D27" s="121"/>
      <c r="E27" s="107"/>
      <c r="F27" s="108"/>
      <c r="G27" s="32"/>
      <c r="H27" s="32"/>
      <c r="I27" s="32"/>
      <c r="J27" s="35"/>
    </row>
    <row r="28" spans="1:10" x14ac:dyDescent="0.4">
      <c r="A28" s="8"/>
      <c r="B28" s="8"/>
      <c r="C28" s="8"/>
      <c r="D28" s="8"/>
      <c r="E28" s="8"/>
      <c r="F28" s="8"/>
      <c r="G28" s="8"/>
      <c r="H28" s="8"/>
      <c r="I28" s="8"/>
      <c r="J28" s="8"/>
    </row>
    <row r="29" spans="1:10" x14ac:dyDescent="0.4">
      <c r="A29" s="111" t="s">
        <v>6</v>
      </c>
      <c r="B29" s="112"/>
      <c r="C29" s="112"/>
      <c r="D29" s="112"/>
      <c r="E29" s="112"/>
      <c r="F29" s="112"/>
      <c r="G29" s="28"/>
      <c r="H29" s="17"/>
      <c r="I29" s="39"/>
      <c r="J29" s="16"/>
    </row>
    <row r="30" spans="1:10" ht="21.75" customHeight="1" x14ac:dyDescent="0.4">
      <c r="A30" s="9" t="s">
        <v>146</v>
      </c>
      <c r="B30" s="9"/>
      <c r="C30" s="9"/>
      <c r="D30" s="9"/>
      <c r="E30" s="9"/>
      <c r="F30" s="9"/>
      <c r="G30" s="9"/>
      <c r="H30" s="9"/>
      <c r="I30" s="9"/>
      <c r="J30" s="9"/>
    </row>
    <row r="31" spans="1:10" ht="29.25" customHeight="1" x14ac:dyDescent="0.4">
      <c r="A31" s="10" t="s">
        <v>55</v>
      </c>
      <c r="B31" s="13"/>
      <c r="C31" s="101" t="s">
        <v>169</v>
      </c>
      <c r="D31" s="102"/>
      <c r="E31" s="102"/>
      <c r="F31" s="102"/>
      <c r="G31" s="102"/>
      <c r="H31" s="102"/>
      <c r="I31" s="102"/>
      <c r="J31" s="103"/>
    </row>
    <row r="32" spans="1:10" ht="29.25" customHeight="1" x14ac:dyDescent="0.4">
      <c r="A32" s="11"/>
      <c r="B32" s="13"/>
      <c r="C32" s="101" t="s">
        <v>171</v>
      </c>
      <c r="D32" s="102"/>
      <c r="E32" s="102"/>
      <c r="F32" s="102"/>
      <c r="G32" s="102"/>
      <c r="H32" s="102"/>
      <c r="I32" s="102"/>
      <c r="J32" s="103"/>
    </row>
    <row r="33" spans="1:10" ht="29.25" customHeight="1" x14ac:dyDescent="0.4">
      <c r="A33" s="11"/>
      <c r="B33" s="13"/>
      <c r="C33" s="101" t="s">
        <v>170</v>
      </c>
      <c r="D33" s="102"/>
      <c r="E33" s="102"/>
      <c r="F33" s="102"/>
      <c r="G33" s="102"/>
      <c r="H33" s="102"/>
      <c r="I33" s="102"/>
      <c r="J33" s="103"/>
    </row>
    <row r="34" spans="1:10" ht="29.25" customHeight="1" x14ac:dyDescent="0.4">
      <c r="A34" s="11"/>
      <c r="B34" s="13"/>
      <c r="C34" s="101" t="s">
        <v>165</v>
      </c>
      <c r="D34" s="102"/>
      <c r="E34" s="102"/>
      <c r="F34" s="102"/>
      <c r="G34" s="102"/>
      <c r="H34" s="102"/>
      <c r="I34" s="102"/>
      <c r="J34" s="103"/>
    </row>
    <row r="35" spans="1:10" ht="29.25" customHeight="1" x14ac:dyDescent="0.4">
      <c r="A35" s="11"/>
      <c r="B35" s="13"/>
      <c r="C35" s="101" t="s">
        <v>126</v>
      </c>
      <c r="D35" s="102"/>
      <c r="E35" s="102"/>
      <c r="F35" s="102"/>
      <c r="G35" s="102"/>
      <c r="H35" s="102"/>
      <c r="I35" s="102"/>
      <c r="J35" s="103"/>
    </row>
    <row r="36" spans="1:10" ht="29.25" customHeight="1" x14ac:dyDescent="0.4">
      <c r="A36" s="11"/>
      <c r="B36" s="13"/>
      <c r="C36" s="101" t="s">
        <v>166</v>
      </c>
      <c r="D36" s="102"/>
      <c r="E36" s="102"/>
      <c r="F36" s="102"/>
      <c r="G36" s="102"/>
      <c r="H36" s="102"/>
      <c r="I36" s="102"/>
      <c r="J36" s="103"/>
    </row>
    <row r="37" spans="1:10" ht="29.25" customHeight="1" x14ac:dyDescent="0.4">
      <c r="A37" s="11"/>
      <c r="B37" s="13"/>
      <c r="C37" s="101" t="s">
        <v>128</v>
      </c>
      <c r="D37" s="102"/>
      <c r="E37" s="102"/>
      <c r="F37" s="102"/>
      <c r="G37" s="102"/>
      <c r="H37" s="102"/>
      <c r="I37" s="102"/>
      <c r="J37" s="103"/>
    </row>
    <row r="38" spans="1:10" ht="29.25" customHeight="1" x14ac:dyDescent="0.4">
      <c r="A38" s="11"/>
      <c r="B38" s="13"/>
      <c r="C38" s="101" t="s">
        <v>127</v>
      </c>
      <c r="D38" s="102"/>
      <c r="E38" s="102"/>
      <c r="F38" s="102"/>
      <c r="G38" s="102"/>
      <c r="H38" s="102"/>
      <c r="I38" s="102"/>
      <c r="J38" s="103"/>
    </row>
    <row r="39" spans="1:10" ht="29.25" customHeight="1" x14ac:dyDescent="0.4">
      <c r="A39" s="11"/>
      <c r="B39" s="13"/>
      <c r="C39" s="101" t="s">
        <v>167</v>
      </c>
      <c r="D39" s="102"/>
      <c r="E39" s="102"/>
      <c r="F39" s="102"/>
      <c r="G39" s="102"/>
      <c r="H39" s="102"/>
      <c r="I39" s="102"/>
      <c r="J39" s="103"/>
    </row>
    <row r="40" spans="1:10" ht="29.25" customHeight="1" x14ac:dyDescent="0.4">
      <c r="A40" s="11"/>
      <c r="B40" s="13"/>
      <c r="C40" s="40" t="s">
        <v>59</v>
      </c>
      <c r="D40" s="132" t="s">
        <v>60</v>
      </c>
      <c r="E40" s="132"/>
      <c r="F40" s="132"/>
      <c r="G40" s="132"/>
      <c r="H40" s="132"/>
      <c r="I40" s="132"/>
      <c r="J40" s="132"/>
    </row>
    <row r="41" spans="1:10" ht="21.75" customHeight="1" x14ac:dyDescent="0.4">
      <c r="A41" s="27" t="s">
        <v>173</v>
      </c>
      <c r="B41" s="27"/>
      <c r="C41" s="27"/>
      <c r="D41" s="4"/>
      <c r="E41" s="4"/>
      <c r="F41" s="4"/>
      <c r="G41" s="4"/>
      <c r="H41" s="4"/>
      <c r="I41" s="4"/>
      <c r="J41" s="4"/>
    </row>
    <row r="42" spans="1:10" s="6" customFormat="1" ht="21" customHeight="1" x14ac:dyDescent="0.4">
      <c r="A42" s="4" t="s">
        <v>174</v>
      </c>
      <c r="B42" s="12"/>
      <c r="C42" s="34" t="s">
        <v>129</v>
      </c>
      <c r="D42" s="41"/>
      <c r="F42" s="5"/>
      <c r="G42" s="31"/>
      <c r="H42" s="31"/>
      <c r="I42" s="31"/>
      <c r="J42" s="31"/>
    </row>
    <row r="43" spans="1:10" ht="21" customHeight="1" x14ac:dyDescent="0.4">
      <c r="B43" s="12"/>
      <c r="C43" s="34" t="s">
        <v>130</v>
      </c>
      <c r="D43" s="41"/>
      <c r="F43" s="4"/>
      <c r="G43" s="31"/>
      <c r="H43" s="31"/>
      <c r="I43" s="31"/>
      <c r="J43" s="31"/>
    </row>
    <row r="44" spans="1:10" ht="29.25" customHeight="1" x14ac:dyDescent="0.4">
      <c r="A44" s="3" t="s">
        <v>168</v>
      </c>
    </row>
    <row r="45" spans="1:10" ht="29.25" customHeight="1" x14ac:dyDescent="0.4">
      <c r="B45" s="131"/>
      <c r="C45" s="131"/>
      <c r="D45" s="131"/>
      <c r="E45" s="131"/>
      <c r="F45" s="131"/>
      <c r="G45" s="131"/>
      <c r="H45" s="131"/>
      <c r="I45" s="131"/>
      <c r="J45" s="131"/>
    </row>
    <row r="46" spans="1:10" ht="29.25" customHeight="1" x14ac:dyDescent="0.4"/>
  </sheetData>
  <mergeCells count="39">
    <mergeCell ref="C38:J38"/>
    <mergeCell ref="C39:J39"/>
    <mergeCell ref="B45:J45"/>
    <mergeCell ref="D40:J40"/>
    <mergeCell ref="C33:J33"/>
    <mergeCell ref="C34:J34"/>
    <mergeCell ref="C35:J35"/>
    <mergeCell ref="C36:J36"/>
    <mergeCell ref="C37:J37"/>
    <mergeCell ref="E13:J13"/>
    <mergeCell ref="B13:D13"/>
    <mergeCell ref="E17:F17"/>
    <mergeCell ref="E27:F27"/>
    <mergeCell ref="E26:F26"/>
    <mergeCell ref="E25:F25"/>
    <mergeCell ref="E24:F24"/>
    <mergeCell ref="E23:F23"/>
    <mergeCell ref="E22:F22"/>
    <mergeCell ref="E21:F21"/>
    <mergeCell ref="E20:F20"/>
    <mergeCell ref="A7:F7"/>
    <mergeCell ref="E9:J9"/>
    <mergeCell ref="E10:J10"/>
    <mergeCell ref="E11:J11"/>
    <mergeCell ref="E12:J12"/>
    <mergeCell ref="B9:D9"/>
    <mergeCell ref="B10:D10"/>
    <mergeCell ref="B11:D11"/>
    <mergeCell ref="B12:D12"/>
    <mergeCell ref="C31:J31"/>
    <mergeCell ref="C32:J32"/>
    <mergeCell ref="A14:A27"/>
    <mergeCell ref="E15:F15"/>
    <mergeCell ref="E14:F14"/>
    <mergeCell ref="E16:F16"/>
    <mergeCell ref="A29:F29"/>
    <mergeCell ref="E18:F18"/>
    <mergeCell ref="E19:F19"/>
    <mergeCell ref="B14:D27"/>
  </mergeCells>
  <phoneticPr fontId="1"/>
  <pageMargins left="0" right="0" top="0" bottom="0" header="0.31496062992125984" footer="0.31496062992125984"/>
  <pageSetup paperSize="9" scale="86"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5BFC7DA-FA98-4526-BB43-ED98F460FFE1}">
          <x14:formula1>
            <xm:f>データセット!$B$2:$B$3</xm:f>
          </x14:formula1>
          <xm:sqref>B31:B40 B42:B43</xm:sqref>
        </x14:dataValidation>
        <x14:dataValidation type="list" allowBlank="1" showInputMessage="1" showErrorMessage="1" xr:uid="{00B53F7A-BADE-497C-ADD6-85BDBD08CAE5}">
          <x14:formula1>
            <xm:f>データセット!$A$2:$A$48</xm:f>
          </x14:formula1>
          <xm:sqref>E11</xm:sqref>
        </x14:dataValidation>
        <x14:dataValidation type="list" allowBlank="1" showInputMessage="1" showErrorMessage="1" xr:uid="{6D848C1E-173C-486A-BAFD-7265C9C98CD2}">
          <x14:formula1>
            <xm:f>データセット!$B$9:$B$12</xm:f>
          </x14:formula1>
          <xm:sqref>J15:J27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29330-2E3C-4967-9C3D-3A65BD88E8B1}">
  <sheetPr>
    <pageSetUpPr fitToPage="1"/>
  </sheetPr>
  <dimension ref="A1:J46"/>
  <sheetViews>
    <sheetView showGridLines="0" view="pageBreakPreview" zoomScale="85" zoomScaleNormal="100" zoomScaleSheetLayoutView="85" workbookViewId="0">
      <selection activeCell="G5" sqref="G5"/>
    </sheetView>
  </sheetViews>
  <sheetFormatPr defaultColWidth="8.75" defaultRowHeight="14.25" x14ac:dyDescent="0.4"/>
  <cols>
    <col min="1" max="1" width="13.25" style="3" customWidth="1"/>
    <col min="2" max="2" width="6.625" style="3" customWidth="1"/>
    <col min="3" max="3" width="10.625" style="3" customWidth="1"/>
    <col min="4" max="4" width="12.375" style="3" customWidth="1"/>
    <col min="5" max="5" width="5" style="3" customWidth="1"/>
    <col min="6" max="6" width="7.875" style="3" customWidth="1"/>
    <col min="7" max="7" width="16.75" style="3" customWidth="1"/>
    <col min="8" max="9" width="10.625" style="3" customWidth="1"/>
    <col min="10" max="10" width="17.625" style="3" bestFit="1" customWidth="1"/>
    <col min="11" max="11" width="8.75" style="3" customWidth="1"/>
    <col min="12" max="16384" width="8.75" style="3"/>
  </cols>
  <sheetData>
    <row r="1" spans="1:10" ht="20.25" customHeight="1" x14ac:dyDescent="0.4">
      <c r="A1" s="24" t="s">
        <v>172</v>
      </c>
      <c r="B1" s="24"/>
      <c r="C1" s="24"/>
      <c r="D1" s="15"/>
      <c r="F1" s="26"/>
      <c r="G1" s="26"/>
      <c r="H1" s="26"/>
      <c r="I1" s="26"/>
    </row>
    <row r="2" spans="1:10" ht="5.25" customHeight="1" x14ac:dyDescent="0.4">
      <c r="A2" s="24"/>
      <c r="B2" s="24"/>
      <c r="C2" s="24"/>
      <c r="D2" s="15"/>
      <c r="E2" s="30"/>
      <c r="F2" s="30"/>
      <c r="G2" s="30"/>
      <c r="H2" s="15"/>
      <c r="I2" s="15"/>
      <c r="J2" s="4"/>
    </row>
    <row r="3" spans="1:10" ht="15.75" customHeight="1" x14ac:dyDescent="0.4">
      <c r="A3" s="18"/>
      <c r="B3" s="18"/>
      <c r="C3" s="18"/>
      <c r="D3" s="19" t="s">
        <v>121</v>
      </c>
      <c r="E3" s="20"/>
      <c r="F3" s="21"/>
      <c r="G3" s="21"/>
      <c r="H3" s="15"/>
      <c r="I3" s="15"/>
      <c r="J3" s="4"/>
    </row>
    <row r="4" spans="1:10" ht="15.75" customHeight="1" x14ac:dyDescent="0.4">
      <c r="A4" s="22"/>
      <c r="B4" s="22"/>
      <c r="C4" s="22"/>
      <c r="D4" s="19" t="s">
        <v>122</v>
      </c>
      <c r="E4" s="20"/>
      <c r="F4" s="21"/>
      <c r="G4" s="21"/>
      <c r="H4" s="15"/>
      <c r="I4" s="15"/>
      <c r="J4" s="4"/>
    </row>
    <row r="5" spans="1:10" ht="15.75" customHeight="1" x14ac:dyDescent="0.4">
      <c r="A5" s="23"/>
      <c r="B5" s="23"/>
      <c r="C5" s="23"/>
      <c r="D5" s="19" t="s">
        <v>123</v>
      </c>
      <c r="E5" s="20"/>
      <c r="F5" s="21"/>
      <c r="G5" s="21"/>
      <c r="H5" s="15"/>
      <c r="I5" s="15"/>
      <c r="J5" s="4"/>
    </row>
    <row r="6" spans="1:10" ht="7.5" customHeight="1" x14ac:dyDescent="0.4">
      <c r="A6" s="15"/>
      <c r="B6" s="15"/>
      <c r="C6" s="15"/>
      <c r="D6" s="15"/>
      <c r="E6" s="15"/>
      <c r="F6" s="4"/>
      <c r="G6" s="4"/>
      <c r="H6" s="15"/>
      <c r="I6" s="15"/>
      <c r="J6" s="4"/>
    </row>
    <row r="7" spans="1:10" x14ac:dyDescent="0.4">
      <c r="A7" s="111" t="s">
        <v>133</v>
      </c>
      <c r="B7" s="112"/>
      <c r="C7" s="112"/>
      <c r="D7" s="112"/>
      <c r="E7" s="112"/>
      <c r="F7" s="112"/>
      <c r="G7" s="42"/>
      <c r="H7" s="42"/>
      <c r="I7" s="42"/>
      <c r="J7" s="16"/>
    </row>
    <row r="8" spans="1:10" ht="8.25" customHeight="1" x14ac:dyDescent="0.4">
      <c r="A8" s="7"/>
      <c r="B8" s="7"/>
      <c r="C8" s="7"/>
      <c r="D8" s="7"/>
      <c r="E8" s="7"/>
      <c r="F8" s="7"/>
      <c r="G8" s="7"/>
      <c r="H8" s="7"/>
      <c r="I8" s="7"/>
      <c r="J8" s="7"/>
    </row>
    <row r="9" spans="1:10" ht="22.5" customHeight="1" x14ac:dyDescent="0.4">
      <c r="A9" s="14" t="s">
        <v>0</v>
      </c>
      <c r="B9" s="125" t="s">
        <v>135</v>
      </c>
      <c r="C9" s="126"/>
      <c r="D9" s="127"/>
      <c r="E9" s="122" t="s">
        <v>118</v>
      </c>
      <c r="F9" s="123"/>
      <c r="G9" s="123"/>
      <c r="H9" s="123"/>
      <c r="I9" s="123"/>
      <c r="J9" s="124"/>
    </row>
    <row r="10" spans="1:10" ht="22.5" customHeight="1" x14ac:dyDescent="0.4">
      <c r="A10" s="14" t="s">
        <v>1</v>
      </c>
      <c r="B10" s="125" t="s">
        <v>131</v>
      </c>
      <c r="C10" s="126"/>
      <c r="D10" s="127"/>
      <c r="E10" s="122" t="s">
        <v>119</v>
      </c>
      <c r="F10" s="123"/>
      <c r="G10" s="123"/>
      <c r="H10" s="123"/>
      <c r="I10" s="123"/>
      <c r="J10" s="124"/>
    </row>
    <row r="11" spans="1:10" ht="22.5" customHeight="1" x14ac:dyDescent="0.4">
      <c r="A11" s="14" t="s">
        <v>2</v>
      </c>
      <c r="B11" s="125" t="s">
        <v>132</v>
      </c>
      <c r="C11" s="126"/>
      <c r="D11" s="127"/>
      <c r="E11" s="122" t="s">
        <v>175</v>
      </c>
      <c r="F11" s="123"/>
      <c r="G11" s="123"/>
      <c r="H11" s="123"/>
      <c r="I11" s="123"/>
      <c r="J11" s="124"/>
    </row>
    <row r="12" spans="1:10" ht="22.5" customHeight="1" x14ac:dyDescent="0.4">
      <c r="A12" s="14" t="s">
        <v>3</v>
      </c>
      <c r="B12" s="128" t="s">
        <v>145</v>
      </c>
      <c r="C12" s="129"/>
      <c r="D12" s="130"/>
      <c r="E12" s="122" t="s">
        <v>120</v>
      </c>
      <c r="F12" s="123"/>
      <c r="G12" s="123"/>
      <c r="H12" s="123"/>
      <c r="I12" s="123"/>
      <c r="J12" s="124"/>
    </row>
    <row r="13" spans="1:10" ht="22.5" customHeight="1" x14ac:dyDescent="0.4">
      <c r="A13" s="33" t="s">
        <v>140</v>
      </c>
      <c r="B13" s="128" t="s">
        <v>141</v>
      </c>
      <c r="C13" s="129"/>
      <c r="D13" s="130"/>
      <c r="E13" s="122">
        <v>4</v>
      </c>
      <c r="F13" s="123"/>
      <c r="G13" s="123"/>
      <c r="H13" s="123"/>
      <c r="I13" s="123"/>
      <c r="J13" s="124"/>
    </row>
    <row r="14" spans="1:10" ht="22.5" customHeight="1" x14ac:dyDescent="0.4">
      <c r="A14" s="104" t="s">
        <v>159</v>
      </c>
      <c r="B14" s="113" t="s">
        <v>134</v>
      </c>
      <c r="C14" s="114"/>
      <c r="D14" s="115"/>
      <c r="E14" s="109" t="s">
        <v>136</v>
      </c>
      <c r="F14" s="110"/>
      <c r="G14" s="34" t="s">
        <v>137</v>
      </c>
      <c r="H14" s="34" t="s">
        <v>138</v>
      </c>
      <c r="I14" s="34" t="s">
        <v>164</v>
      </c>
      <c r="J14" s="34" t="s">
        <v>139</v>
      </c>
    </row>
    <row r="15" spans="1:10" ht="21" customHeight="1" x14ac:dyDescent="0.4">
      <c r="A15" s="105"/>
      <c r="B15" s="116"/>
      <c r="C15" s="117"/>
      <c r="D15" s="118"/>
      <c r="E15" s="107">
        <v>11111111</v>
      </c>
      <c r="F15" s="108"/>
      <c r="G15" s="36" t="s">
        <v>156</v>
      </c>
      <c r="H15" s="36">
        <v>1</v>
      </c>
      <c r="I15" s="36">
        <v>5</v>
      </c>
      <c r="J15" s="38" t="s">
        <v>142</v>
      </c>
    </row>
    <row r="16" spans="1:10" ht="21" customHeight="1" x14ac:dyDescent="0.4">
      <c r="A16" s="105"/>
      <c r="B16" s="116"/>
      <c r="C16" s="117"/>
      <c r="D16" s="118"/>
      <c r="E16" s="107">
        <v>2222222</v>
      </c>
      <c r="F16" s="108"/>
      <c r="G16" s="36" t="s">
        <v>157</v>
      </c>
      <c r="H16" s="36">
        <v>4</v>
      </c>
      <c r="I16" s="36">
        <v>18</v>
      </c>
      <c r="J16" s="38" t="s">
        <v>143</v>
      </c>
    </row>
    <row r="17" spans="1:10" ht="21" customHeight="1" x14ac:dyDescent="0.4">
      <c r="A17" s="105"/>
      <c r="B17" s="116"/>
      <c r="C17" s="117"/>
      <c r="D17" s="118"/>
      <c r="E17" s="107">
        <v>3333333</v>
      </c>
      <c r="F17" s="108"/>
      <c r="G17" s="36" t="s">
        <v>158</v>
      </c>
      <c r="H17" s="36">
        <v>6</v>
      </c>
      <c r="I17" s="36">
        <v>30</v>
      </c>
      <c r="J17" s="38" t="s">
        <v>144</v>
      </c>
    </row>
    <row r="18" spans="1:10" ht="21" customHeight="1" x14ac:dyDescent="0.4">
      <c r="A18" s="105"/>
      <c r="B18" s="116"/>
      <c r="C18" s="117"/>
      <c r="D18" s="118"/>
      <c r="E18" s="107"/>
      <c r="F18" s="108"/>
      <c r="G18" s="32"/>
      <c r="H18" s="32"/>
      <c r="I18" s="32"/>
      <c r="J18" s="35"/>
    </row>
    <row r="19" spans="1:10" ht="21" customHeight="1" x14ac:dyDescent="0.4">
      <c r="A19" s="105"/>
      <c r="B19" s="116"/>
      <c r="C19" s="117"/>
      <c r="D19" s="118"/>
      <c r="E19" s="107"/>
      <c r="F19" s="108"/>
      <c r="G19" s="32"/>
      <c r="H19" s="32"/>
      <c r="I19" s="32"/>
      <c r="J19" s="35"/>
    </row>
    <row r="20" spans="1:10" ht="21" customHeight="1" x14ac:dyDescent="0.4">
      <c r="A20" s="105"/>
      <c r="B20" s="116"/>
      <c r="C20" s="117"/>
      <c r="D20" s="118"/>
      <c r="E20" s="107"/>
      <c r="F20" s="108"/>
      <c r="G20" s="32"/>
      <c r="H20" s="32"/>
      <c r="I20" s="32"/>
      <c r="J20" s="35"/>
    </row>
    <row r="21" spans="1:10" ht="21" customHeight="1" x14ac:dyDescent="0.4">
      <c r="A21" s="105"/>
      <c r="B21" s="116"/>
      <c r="C21" s="117"/>
      <c r="D21" s="118"/>
      <c r="E21" s="107"/>
      <c r="F21" s="108"/>
      <c r="G21" s="32"/>
      <c r="H21" s="32"/>
      <c r="I21" s="32"/>
      <c r="J21" s="35"/>
    </row>
    <row r="22" spans="1:10" ht="21" customHeight="1" x14ac:dyDescent="0.4">
      <c r="A22" s="105"/>
      <c r="B22" s="116"/>
      <c r="C22" s="117"/>
      <c r="D22" s="118"/>
      <c r="E22" s="107"/>
      <c r="F22" s="108"/>
      <c r="G22" s="32"/>
      <c r="H22" s="32"/>
      <c r="I22" s="32"/>
      <c r="J22" s="35"/>
    </row>
    <row r="23" spans="1:10" ht="21" customHeight="1" x14ac:dyDescent="0.4">
      <c r="A23" s="105"/>
      <c r="B23" s="116"/>
      <c r="C23" s="117"/>
      <c r="D23" s="118"/>
      <c r="E23" s="107"/>
      <c r="F23" s="108"/>
      <c r="G23" s="32"/>
      <c r="H23" s="32"/>
      <c r="I23" s="32"/>
      <c r="J23" s="35"/>
    </row>
    <row r="24" spans="1:10" ht="21" customHeight="1" x14ac:dyDescent="0.4">
      <c r="A24" s="105"/>
      <c r="B24" s="116"/>
      <c r="C24" s="117"/>
      <c r="D24" s="118"/>
      <c r="E24" s="107"/>
      <c r="F24" s="108"/>
      <c r="G24" s="32"/>
      <c r="H24" s="32"/>
      <c r="I24" s="32"/>
      <c r="J24" s="35"/>
    </row>
    <row r="25" spans="1:10" ht="21" customHeight="1" x14ac:dyDescent="0.4">
      <c r="A25" s="105"/>
      <c r="B25" s="116"/>
      <c r="C25" s="117"/>
      <c r="D25" s="118"/>
      <c r="E25" s="107"/>
      <c r="F25" s="108"/>
      <c r="G25" s="32"/>
      <c r="H25" s="32"/>
      <c r="I25" s="32"/>
      <c r="J25" s="35"/>
    </row>
    <row r="26" spans="1:10" ht="21" customHeight="1" x14ac:dyDescent="0.4">
      <c r="A26" s="105"/>
      <c r="B26" s="116"/>
      <c r="C26" s="117"/>
      <c r="D26" s="118"/>
      <c r="E26" s="107"/>
      <c r="F26" s="108"/>
      <c r="G26" s="32"/>
      <c r="H26" s="32"/>
      <c r="I26" s="32"/>
      <c r="J26" s="35"/>
    </row>
    <row r="27" spans="1:10" ht="21" customHeight="1" x14ac:dyDescent="0.4">
      <c r="A27" s="106"/>
      <c r="B27" s="119"/>
      <c r="C27" s="120"/>
      <c r="D27" s="121"/>
      <c r="E27" s="107"/>
      <c r="F27" s="108"/>
      <c r="G27" s="32"/>
      <c r="H27" s="32"/>
      <c r="I27" s="32"/>
      <c r="J27" s="35"/>
    </row>
    <row r="28" spans="1:10" x14ac:dyDescent="0.4">
      <c r="A28" s="8"/>
      <c r="B28" s="8"/>
      <c r="C28" s="8"/>
      <c r="D28" s="8"/>
      <c r="E28" s="8"/>
      <c r="F28" s="8"/>
      <c r="G28" s="8"/>
      <c r="H28" s="8"/>
      <c r="I28" s="8"/>
      <c r="J28" s="8"/>
    </row>
    <row r="29" spans="1:10" x14ac:dyDescent="0.4">
      <c r="A29" s="111" t="s">
        <v>6</v>
      </c>
      <c r="B29" s="112"/>
      <c r="C29" s="112"/>
      <c r="D29" s="112"/>
      <c r="E29" s="112"/>
      <c r="F29" s="112"/>
      <c r="G29" s="42"/>
      <c r="H29" s="42"/>
      <c r="I29" s="42"/>
      <c r="J29" s="16"/>
    </row>
    <row r="30" spans="1:10" ht="21.75" customHeight="1" x14ac:dyDescent="0.4">
      <c r="A30" s="9" t="s">
        <v>146</v>
      </c>
      <c r="B30" s="9"/>
      <c r="C30" s="9"/>
      <c r="D30" s="9"/>
      <c r="E30" s="9"/>
      <c r="F30" s="9"/>
      <c r="G30" s="9"/>
      <c r="H30" s="9"/>
      <c r="I30" s="9"/>
      <c r="J30" s="9"/>
    </row>
    <row r="31" spans="1:10" ht="29.25" customHeight="1" x14ac:dyDescent="0.4">
      <c r="A31" s="10" t="s">
        <v>55</v>
      </c>
      <c r="B31" s="13" t="s">
        <v>117</v>
      </c>
      <c r="C31" s="101" t="s">
        <v>169</v>
      </c>
      <c r="D31" s="102"/>
      <c r="E31" s="102"/>
      <c r="F31" s="102"/>
      <c r="G31" s="102"/>
      <c r="H31" s="102"/>
      <c r="I31" s="102"/>
      <c r="J31" s="103"/>
    </row>
    <row r="32" spans="1:10" ht="29.25" customHeight="1" x14ac:dyDescent="0.4">
      <c r="A32" s="11"/>
      <c r="B32" s="13"/>
      <c r="C32" s="101" t="s">
        <v>171</v>
      </c>
      <c r="D32" s="102"/>
      <c r="E32" s="102"/>
      <c r="F32" s="102"/>
      <c r="G32" s="102"/>
      <c r="H32" s="102"/>
      <c r="I32" s="102"/>
      <c r="J32" s="103"/>
    </row>
    <row r="33" spans="1:10" ht="29.25" customHeight="1" x14ac:dyDescent="0.4">
      <c r="A33" s="11"/>
      <c r="B33" s="13"/>
      <c r="C33" s="101" t="s">
        <v>170</v>
      </c>
      <c r="D33" s="102"/>
      <c r="E33" s="102"/>
      <c r="F33" s="102"/>
      <c r="G33" s="102"/>
      <c r="H33" s="102"/>
      <c r="I33" s="102"/>
      <c r="J33" s="103"/>
    </row>
    <row r="34" spans="1:10" ht="29.25" customHeight="1" x14ac:dyDescent="0.4">
      <c r="A34" s="11"/>
      <c r="B34" s="13"/>
      <c r="C34" s="101" t="s">
        <v>165</v>
      </c>
      <c r="D34" s="102"/>
      <c r="E34" s="102"/>
      <c r="F34" s="102"/>
      <c r="G34" s="102"/>
      <c r="H34" s="102"/>
      <c r="I34" s="102"/>
      <c r="J34" s="103"/>
    </row>
    <row r="35" spans="1:10" ht="29.25" customHeight="1" x14ac:dyDescent="0.4">
      <c r="A35" s="11"/>
      <c r="B35" s="13" t="s">
        <v>117</v>
      </c>
      <c r="C35" s="101" t="s">
        <v>126</v>
      </c>
      <c r="D35" s="102"/>
      <c r="E35" s="102"/>
      <c r="F35" s="102"/>
      <c r="G35" s="102"/>
      <c r="H35" s="102"/>
      <c r="I35" s="102"/>
      <c r="J35" s="103"/>
    </row>
    <row r="36" spans="1:10" ht="29.25" customHeight="1" x14ac:dyDescent="0.4">
      <c r="A36" s="11"/>
      <c r="B36" s="13"/>
      <c r="C36" s="101" t="s">
        <v>166</v>
      </c>
      <c r="D36" s="102"/>
      <c r="E36" s="102"/>
      <c r="F36" s="102"/>
      <c r="G36" s="102"/>
      <c r="H36" s="102"/>
      <c r="I36" s="102"/>
      <c r="J36" s="103"/>
    </row>
    <row r="37" spans="1:10" ht="29.25" customHeight="1" x14ac:dyDescent="0.4">
      <c r="A37" s="11"/>
      <c r="B37" s="13"/>
      <c r="C37" s="101" t="s">
        <v>128</v>
      </c>
      <c r="D37" s="102"/>
      <c r="E37" s="102"/>
      <c r="F37" s="102"/>
      <c r="G37" s="102"/>
      <c r="H37" s="102"/>
      <c r="I37" s="102"/>
      <c r="J37" s="103"/>
    </row>
    <row r="38" spans="1:10" ht="29.25" customHeight="1" x14ac:dyDescent="0.4">
      <c r="A38" s="11"/>
      <c r="B38" s="13"/>
      <c r="C38" s="101" t="s">
        <v>127</v>
      </c>
      <c r="D38" s="102"/>
      <c r="E38" s="102"/>
      <c r="F38" s="102"/>
      <c r="G38" s="102"/>
      <c r="H38" s="102"/>
      <c r="I38" s="102"/>
      <c r="J38" s="103"/>
    </row>
    <row r="39" spans="1:10" ht="29.25" customHeight="1" x14ac:dyDescent="0.4">
      <c r="A39" s="11"/>
      <c r="B39" s="13"/>
      <c r="C39" s="101" t="s">
        <v>167</v>
      </c>
      <c r="D39" s="102"/>
      <c r="E39" s="102"/>
      <c r="F39" s="102"/>
      <c r="G39" s="102"/>
      <c r="H39" s="102"/>
      <c r="I39" s="102"/>
      <c r="J39" s="103"/>
    </row>
    <row r="40" spans="1:10" ht="29.25" customHeight="1" x14ac:dyDescent="0.4">
      <c r="A40" s="11"/>
      <c r="B40" s="13"/>
      <c r="C40" s="40" t="s">
        <v>59</v>
      </c>
      <c r="D40" s="132" t="s">
        <v>60</v>
      </c>
      <c r="E40" s="132"/>
      <c r="F40" s="132"/>
      <c r="G40" s="132"/>
      <c r="H40" s="132"/>
      <c r="I40" s="132"/>
      <c r="J40" s="132"/>
    </row>
    <row r="41" spans="1:10" ht="21.75" customHeight="1" x14ac:dyDescent="0.4">
      <c r="A41" s="27" t="s">
        <v>173</v>
      </c>
      <c r="B41" s="27"/>
      <c r="C41" s="27"/>
      <c r="D41" s="4"/>
      <c r="E41" s="4"/>
      <c r="F41" s="4"/>
      <c r="G41" s="4"/>
      <c r="H41" s="4"/>
      <c r="I41" s="4"/>
      <c r="J41" s="4"/>
    </row>
    <row r="42" spans="1:10" s="6" customFormat="1" ht="21" customHeight="1" x14ac:dyDescent="0.4">
      <c r="A42" s="4" t="s">
        <v>174</v>
      </c>
      <c r="B42" s="12" t="s">
        <v>117</v>
      </c>
      <c r="C42" s="34" t="s">
        <v>129</v>
      </c>
      <c r="D42" s="41"/>
      <c r="F42" s="5"/>
      <c r="G42" s="31"/>
      <c r="H42" s="31"/>
      <c r="I42" s="31"/>
      <c r="J42" s="31"/>
    </row>
    <row r="43" spans="1:10" ht="21" customHeight="1" x14ac:dyDescent="0.4">
      <c r="B43" s="12"/>
      <c r="C43" s="34" t="s">
        <v>130</v>
      </c>
      <c r="D43" s="41"/>
      <c r="F43" s="4"/>
      <c r="G43" s="31"/>
      <c r="H43" s="31"/>
      <c r="I43" s="31"/>
      <c r="J43" s="31"/>
    </row>
    <row r="44" spans="1:10" ht="29.25" customHeight="1" x14ac:dyDescent="0.4">
      <c r="A44" s="3" t="s">
        <v>168</v>
      </c>
    </row>
    <row r="45" spans="1:10" ht="29.25" customHeight="1" x14ac:dyDescent="0.4">
      <c r="B45" s="131"/>
      <c r="C45" s="131"/>
      <c r="D45" s="131"/>
      <c r="E45" s="131"/>
      <c r="F45" s="131"/>
      <c r="G45" s="131"/>
      <c r="H45" s="131"/>
      <c r="I45" s="131"/>
      <c r="J45" s="131"/>
    </row>
    <row r="46" spans="1:10" ht="29.25" customHeight="1" x14ac:dyDescent="0.4"/>
  </sheetData>
  <mergeCells count="39">
    <mergeCell ref="B11:D11"/>
    <mergeCell ref="E11:J11"/>
    <mergeCell ref="A7:F7"/>
    <mergeCell ref="B9:D9"/>
    <mergeCell ref="E9:J9"/>
    <mergeCell ref="B10:D10"/>
    <mergeCell ref="E10:J10"/>
    <mergeCell ref="B12:D12"/>
    <mergeCell ref="E12:J12"/>
    <mergeCell ref="B13:D13"/>
    <mergeCell ref="E13:J13"/>
    <mergeCell ref="A14:A27"/>
    <mergeCell ref="B14:D27"/>
    <mergeCell ref="E14:F14"/>
    <mergeCell ref="E15:F15"/>
    <mergeCell ref="E16:F16"/>
    <mergeCell ref="E17:F17"/>
    <mergeCell ref="C31:J31"/>
    <mergeCell ref="E18:F18"/>
    <mergeCell ref="E19:F19"/>
    <mergeCell ref="E20:F20"/>
    <mergeCell ref="E21:F21"/>
    <mergeCell ref="E22:F22"/>
    <mergeCell ref="E23:F23"/>
    <mergeCell ref="E24:F24"/>
    <mergeCell ref="E25:F25"/>
    <mergeCell ref="E26:F26"/>
    <mergeCell ref="E27:F27"/>
    <mergeCell ref="A29:F29"/>
    <mergeCell ref="C38:J38"/>
    <mergeCell ref="C39:J39"/>
    <mergeCell ref="D40:J40"/>
    <mergeCell ref="B45:J45"/>
    <mergeCell ref="C32:J32"/>
    <mergeCell ref="C33:J33"/>
    <mergeCell ref="C34:J34"/>
    <mergeCell ref="C35:J35"/>
    <mergeCell ref="C36:J36"/>
    <mergeCell ref="C37:J37"/>
  </mergeCells>
  <phoneticPr fontId="1"/>
  <pageMargins left="0" right="0" top="0" bottom="0" header="0.31496062992125984" footer="0.31496062992125984"/>
  <pageSetup paperSize="9" scale="86"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91194B8-747F-4DE0-8EB9-C779D79D78C4}">
          <x14:formula1>
            <xm:f>データセット!$B$9:$B$12</xm:f>
          </x14:formula1>
          <xm:sqref>J15:J27</xm:sqref>
        </x14:dataValidation>
        <x14:dataValidation type="list" allowBlank="1" showInputMessage="1" showErrorMessage="1" xr:uid="{2AE04FF6-7AE9-4EF0-B9C2-D54C612CF10E}">
          <x14:formula1>
            <xm:f>データセット!$A$2:$A$48</xm:f>
          </x14:formula1>
          <xm:sqref>E11</xm:sqref>
        </x14:dataValidation>
        <x14:dataValidation type="list" allowBlank="1" showInputMessage="1" showErrorMessage="1" xr:uid="{E44E858D-C87B-4E31-AA05-65FAE6882248}">
          <x14:formula1>
            <xm:f>データセット!$B$2:$B$3</xm:f>
          </x14:formula1>
          <xm:sqref>B31:B40 B42:B43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D1C3-ECDA-46C7-B970-F131CCE4B987}">
  <sheetPr>
    <tabColor rgb="FFFFFF00"/>
  </sheetPr>
  <dimension ref="B1:M62"/>
  <sheetViews>
    <sheetView zoomScaleNormal="100" workbookViewId="0">
      <selection activeCell="S41" sqref="S41"/>
    </sheetView>
  </sheetViews>
  <sheetFormatPr defaultColWidth="8.75" defaultRowHeight="14.25" x14ac:dyDescent="0.4"/>
  <cols>
    <col min="1" max="1" width="3.5" style="46" customWidth="1"/>
    <col min="2" max="2" width="10.25" style="46" customWidth="1"/>
    <col min="3" max="3" width="26.125" style="46" customWidth="1"/>
    <col min="4" max="4" width="17.375" style="46" customWidth="1"/>
    <col min="5" max="5" width="10.75" style="46" customWidth="1"/>
    <col min="6" max="6" width="15.625" style="46" customWidth="1"/>
    <col min="7" max="10" width="13.375" style="46" customWidth="1"/>
    <col min="11" max="11" width="4.75" style="46" customWidth="1"/>
    <col min="12" max="13" width="8.75" style="55"/>
    <col min="14" max="16384" width="8.75" style="46"/>
  </cols>
  <sheetData>
    <row r="1" spans="2:10" ht="26.25" customHeight="1" x14ac:dyDescent="0.4">
      <c r="B1" s="46" t="s">
        <v>275</v>
      </c>
      <c r="C1" s="47"/>
      <c r="F1" s="160" t="s">
        <v>245</v>
      </c>
      <c r="G1" s="160"/>
      <c r="H1" s="161"/>
      <c r="I1" s="161"/>
      <c r="J1" s="161"/>
    </row>
    <row r="2" spans="2:10" ht="27" customHeight="1" x14ac:dyDescent="0.4">
      <c r="B2" s="136" t="s">
        <v>180</v>
      </c>
      <c r="C2" s="136"/>
      <c r="D2" s="136"/>
      <c r="E2" s="136"/>
      <c r="F2" s="136"/>
      <c r="G2" s="136"/>
      <c r="H2" s="136"/>
      <c r="I2" s="136"/>
      <c r="J2" s="136"/>
    </row>
    <row r="3" spans="2:10" ht="9" customHeight="1" x14ac:dyDescent="0.4"/>
    <row r="4" spans="2:10" ht="18" customHeight="1" x14ac:dyDescent="0.4">
      <c r="B4" s="46" t="s">
        <v>267</v>
      </c>
    </row>
    <row r="5" spans="2:10" ht="18.75" customHeight="1" x14ac:dyDescent="0.4">
      <c r="B5" s="137" t="s">
        <v>182</v>
      </c>
      <c r="C5" s="138"/>
      <c r="D5" s="87"/>
      <c r="E5" s="95"/>
      <c r="F5" s="95"/>
      <c r="G5" s="48" t="s">
        <v>262</v>
      </c>
      <c r="H5" s="66" t="s">
        <v>218</v>
      </c>
      <c r="I5" s="91"/>
      <c r="J5" s="91"/>
    </row>
    <row r="6" spans="2:10" ht="18" customHeight="1" x14ac:dyDescent="0.4">
      <c r="B6" s="139"/>
      <c r="C6" s="140"/>
      <c r="D6" s="165" t="s">
        <v>270</v>
      </c>
      <c r="E6" s="166"/>
      <c r="F6" s="89" t="s">
        <v>259</v>
      </c>
      <c r="G6" s="49" t="s">
        <v>183</v>
      </c>
      <c r="H6" s="88" t="s">
        <v>184</v>
      </c>
      <c r="I6" s="49" t="s">
        <v>185</v>
      </c>
      <c r="J6" s="92" t="s">
        <v>217</v>
      </c>
    </row>
    <row r="7" spans="2:10" ht="18" customHeight="1" x14ac:dyDescent="0.4">
      <c r="B7" s="139"/>
      <c r="C7" s="140"/>
      <c r="D7" s="169" t="s">
        <v>261</v>
      </c>
      <c r="E7" s="170"/>
      <c r="F7" s="89" t="s">
        <v>260</v>
      </c>
      <c r="G7" s="49" t="s">
        <v>186</v>
      </c>
      <c r="H7" s="65"/>
      <c r="I7" s="94"/>
      <c r="J7" s="92" t="s">
        <v>265</v>
      </c>
    </row>
    <row r="8" spans="2:10" x14ac:dyDescent="0.4">
      <c r="B8" s="141"/>
      <c r="C8" s="142"/>
      <c r="D8" s="171"/>
      <c r="E8" s="172"/>
      <c r="F8" s="90" t="s">
        <v>263</v>
      </c>
      <c r="G8" s="50" t="s">
        <v>187</v>
      </c>
      <c r="H8" s="98" t="s">
        <v>264</v>
      </c>
      <c r="I8" s="50" t="s">
        <v>188</v>
      </c>
      <c r="J8" s="93" t="s">
        <v>189</v>
      </c>
    </row>
    <row r="9" spans="2:10" ht="18.75" customHeight="1" x14ac:dyDescent="0.4">
      <c r="B9" s="134" t="s">
        <v>207</v>
      </c>
      <c r="C9" s="134"/>
      <c r="D9" s="145"/>
      <c r="E9" s="145"/>
      <c r="F9" s="96"/>
      <c r="G9" s="51" t="s">
        <v>190</v>
      </c>
      <c r="H9" s="52" t="s">
        <v>190</v>
      </c>
      <c r="I9" s="162" t="s">
        <v>191</v>
      </c>
      <c r="J9" s="53" t="s">
        <v>190</v>
      </c>
    </row>
    <row r="10" spans="2:10" ht="18.75" customHeight="1" x14ac:dyDescent="0.4">
      <c r="B10" s="134"/>
      <c r="C10" s="134"/>
      <c r="D10" s="145"/>
      <c r="E10" s="145"/>
      <c r="F10" s="96"/>
      <c r="G10" s="146">
        <f>SUM(F9:F12)</f>
        <v>0</v>
      </c>
      <c r="H10" s="167">
        <f>SUM(G10:G48)</f>
        <v>0</v>
      </c>
      <c r="I10" s="163"/>
      <c r="J10" s="143">
        <f>ROUNDDOWN((H10*4/5)/1000,0)*1000</f>
        <v>0</v>
      </c>
    </row>
    <row r="11" spans="2:10" ht="18.75" customHeight="1" x14ac:dyDescent="0.4">
      <c r="B11" s="134"/>
      <c r="C11" s="134"/>
      <c r="D11" s="145"/>
      <c r="E11" s="145"/>
      <c r="F11" s="96"/>
      <c r="G11" s="146"/>
      <c r="H11" s="167"/>
      <c r="I11" s="163"/>
      <c r="J11" s="143"/>
    </row>
    <row r="12" spans="2:10" ht="18.75" customHeight="1" x14ac:dyDescent="0.4">
      <c r="B12" s="134"/>
      <c r="C12" s="134"/>
      <c r="D12" s="145"/>
      <c r="E12" s="145"/>
      <c r="F12" s="97"/>
      <c r="G12" s="147"/>
      <c r="H12" s="167"/>
      <c r="I12" s="163"/>
      <c r="J12" s="143"/>
    </row>
    <row r="13" spans="2:10" ht="18.75" customHeight="1" x14ac:dyDescent="0.4">
      <c r="B13" s="134" t="s">
        <v>208</v>
      </c>
      <c r="C13" s="134"/>
      <c r="D13" s="145"/>
      <c r="E13" s="145"/>
      <c r="F13" s="96"/>
      <c r="G13" s="51" t="s">
        <v>190</v>
      </c>
      <c r="H13" s="167"/>
      <c r="I13" s="163"/>
      <c r="J13" s="143"/>
    </row>
    <row r="14" spans="2:10" ht="18.75" customHeight="1" x14ac:dyDescent="0.4">
      <c r="B14" s="134"/>
      <c r="C14" s="134"/>
      <c r="D14" s="145"/>
      <c r="E14" s="145"/>
      <c r="F14" s="96"/>
      <c r="G14" s="146">
        <f>SUM(F13:F16)</f>
        <v>0</v>
      </c>
      <c r="H14" s="167"/>
      <c r="I14" s="163"/>
      <c r="J14" s="143"/>
    </row>
    <row r="15" spans="2:10" ht="18.75" customHeight="1" x14ac:dyDescent="0.4">
      <c r="B15" s="134"/>
      <c r="C15" s="134"/>
      <c r="D15" s="145"/>
      <c r="E15" s="145"/>
      <c r="F15" s="96"/>
      <c r="G15" s="146"/>
      <c r="H15" s="167"/>
      <c r="I15" s="163"/>
      <c r="J15" s="143"/>
    </row>
    <row r="16" spans="2:10" ht="18.75" customHeight="1" x14ac:dyDescent="0.4">
      <c r="B16" s="134"/>
      <c r="C16" s="134"/>
      <c r="D16" s="145"/>
      <c r="E16" s="145"/>
      <c r="F16" s="97"/>
      <c r="G16" s="147"/>
      <c r="H16" s="167"/>
      <c r="I16" s="163"/>
      <c r="J16" s="143"/>
    </row>
    <row r="17" spans="2:11" ht="18.75" customHeight="1" x14ac:dyDescent="0.4">
      <c r="B17" s="134" t="s">
        <v>209</v>
      </c>
      <c r="C17" s="134"/>
      <c r="D17" s="145"/>
      <c r="E17" s="145"/>
      <c r="F17" s="96"/>
      <c r="G17" s="51" t="s">
        <v>190</v>
      </c>
      <c r="H17" s="167"/>
      <c r="I17" s="163"/>
      <c r="J17" s="143"/>
    </row>
    <row r="18" spans="2:11" ht="18.75" customHeight="1" x14ac:dyDescent="0.4">
      <c r="B18" s="134"/>
      <c r="C18" s="134"/>
      <c r="D18" s="145"/>
      <c r="E18" s="145"/>
      <c r="F18" s="96"/>
      <c r="G18" s="146">
        <f>SUM(F17:F20)</f>
        <v>0</v>
      </c>
      <c r="H18" s="167"/>
      <c r="I18" s="163"/>
      <c r="J18" s="143"/>
    </row>
    <row r="19" spans="2:11" ht="18.75" customHeight="1" x14ac:dyDescent="0.4">
      <c r="B19" s="134"/>
      <c r="C19" s="134"/>
      <c r="D19" s="145"/>
      <c r="E19" s="145"/>
      <c r="F19" s="96"/>
      <c r="G19" s="146"/>
      <c r="H19" s="167"/>
      <c r="I19" s="163"/>
      <c r="J19" s="143"/>
    </row>
    <row r="20" spans="2:11" ht="18.75" customHeight="1" x14ac:dyDescent="0.4">
      <c r="B20" s="134"/>
      <c r="C20" s="134"/>
      <c r="D20" s="145"/>
      <c r="E20" s="145"/>
      <c r="F20" s="97"/>
      <c r="G20" s="147"/>
      <c r="H20" s="167"/>
      <c r="I20" s="163"/>
      <c r="J20" s="143"/>
    </row>
    <row r="21" spans="2:11" ht="18.75" customHeight="1" x14ac:dyDescent="0.4">
      <c r="B21" s="134" t="s">
        <v>210</v>
      </c>
      <c r="C21" s="134"/>
      <c r="D21" s="145"/>
      <c r="E21" s="145"/>
      <c r="F21" s="96"/>
      <c r="G21" s="51" t="s">
        <v>190</v>
      </c>
      <c r="H21" s="167"/>
      <c r="I21" s="163"/>
      <c r="J21" s="143"/>
    </row>
    <row r="22" spans="2:11" ht="18.75" customHeight="1" x14ac:dyDescent="0.4">
      <c r="B22" s="134"/>
      <c r="C22" s="134"/>
      <c r="D22" s="145"/>
      <c r="E22" s="145"/>
      <c r="F22" s="96"/>
      <c r="G22" s="146">
        <f>SUM(F21:F24)</f>
        <v>0</v>
      </c>
      <c r="H22" s="167"/>
      <c r="I22" s="163"/>
      <c r="J22" s="143"/>
    </row>
    <row r="23" spans="2:11" ht="18.75" customHeight="1" x14ac:dyDescent="0.4">
      <c r="B23" s="134"/>
      <c r="C23" s="134"/>
      <c r="D23" s="145"/>
      <c r="E23" s="145"/>
      <c r="F23" s="96"/>
      <c r="G23" s="146"/>
      <c r="H23" s="167"/>
      <c r="I23" s="163"/>
      <c r="J23" s="143"/>
    </row>
    <row r="24" spans="2:11" ht="18.75" customHeight="1" x14ac:dyDescent="0.4">
      <c r="B24" s="134"/>
      <c r="C24" s="134"/>
      <c r="D24" s="145"/>
      <c r="E24" s="145"/>
      <c r="F24" s="97"/>
      <c r="G24" s="147"/>
      <c r="H24" s="167"/>
      <c r="I24" s="163"/>
      <c r="J24" s="143"/>
    </row>
    <row r="25" spans="2:11" ht="18.75" customHeight="1" x14ac:dyDescent="0.4">
      <c r="B25" s="134" t="s">
        <v>211</v>
      </c>
      <c r="C25" s="134"/>
      <c r="D25" s="145"/>
      <c r="E25" s="145"/>
      <c r="F25" s="96"/>
      <c r="G25" s="51" t="s">
        <v>190</v>
      </c>
      <c r="H25" s="167"/>
      <c r="I25" s="163"/>
      <c r="J25" s="143"/>
    </row>
    <row r="26" spans="2:11" ht="18.75" customHeight="1" x14ac:dyDescent="0.4">
      <c r="B26" s="134"/>
      <c r="C26" s="134"/>
      <c r="D26" s="145"/>
      <c r="E26" s="145"/>
      <c r="F26" s="96"/>
      <c r="G26" s="146">
        <f>SUM(F25:F28)</f>
        <v>0</v>
      </c>
      <c r="H26" s="167"/>
      <c r="I26" s="163"/>
      <c r="J26" s="143"/>
    </row>
    <row r="27" spans="2:11" ht="18.75" customHeight="1" x14ac:dyDescent="0.4">
      <c r="B27" s="134"/>
      <c r="C27" s="134"/>
      <c r="D27" s="145"/>
      <c r="E27" s="145"/>
      <c r="F27" s="96"/>
      <c r="G27" s="146"/>
      <c r="H27" s="167"/>
      <c r="I27" s="163"/>
      <c r="J27" s="143"/>
    </row>
    <row r="28" spans="2:11" ht="18.75" customHeight="1" x14ac:dyDescent="0.4">
      <c r="B28" s="134"/>
      <c r="C28" s="134"/>
      <c r="D28" s="145"/>
      <c r="E28" s="145"/>
      <c r="F28" s="97"/>
      <c r="G28" s="147"/>
      <c r="H28" s="167"/>
      <c r="I28" s="163"/>
      <c r="J28" s="143"/>
      <c r="K28" s="54"/>
    </row>
    <row r="29" spans="2:11" ht="18.75" customHeight="1" x14ac:dyDescent="0.4">
      <c r="B29" s="134" t="s">
        <v>212</v>
      </c>
      <c r="C29" s="134"/>
      <c r="D29" s="145"/>
      <c r="E29" s="145"/>
      <c r="F29" s="96"/>
      <c r="G29" s="51" t="s">
        <v>190</v>
      </c>
      <c r="H29" s="167"/>
      <c r="I29" s="163"/>
      <c r="J29" s="143"/>
    </row>
    <row r="30" spans="2:11" ht="18.75" customHeight="1" x14ac:dyDescent="0.4">
      <c r="B30" s="134"/>
      <c r="C30" s="134"/>
      <c r="D30" s="145"/>
      <c r="E30" s="145"/>
      <c r="F30" s="96"/>
      <c r="G30" s="146">
        <f>SUM(F29:F32)</f>
        <v>0</v>
      </c>
      <c r="H30" s="167"/>
      <c r="I30" s="163"/>
      <c r="J30" s="143"/>
    </row>
    <row r="31" spans="2:11" ht="18.75" customHeight="1" x14ac:dyDescent="0.4">
      <c r="B31" s="134"/>
      <c r="C31" s="134"/>
      <c r="D31" s="145"/>
      <c r="E31" s="145"/>
      <c r="F31" s="96"/>
      <c r="G31" s="146"/>
      <c r="H31" s="167"/>
      <c r="I31" s="163"/>
      <c r="J31" s="143"/>
    </row>
    <row r="32" spans="2:11" ht="18.75" customHeight="1" x14ac:dyDescent="0.4">
      <c r="B32" s="134"/>
      <c r="C32" s="134"/>
      <c r="D32" s="145"/>
      <c r="E32" s="145"/>
      <c r="F32" s="97"/>
      <c r="G32" s="147"/>
      <c r="H32" s="167"/>
      <c r="I32" s="163"/>
      <c r="J32" s="143"/>
    </row>
    <row r="33" spans="2:10" ht="18.75" customHeight="1" x14ac:dyDescent="0.4">
      <c r="B33" s="134" t="s">
        <v>213</v>
      </c>
      <c r="C33" s="134"/>
      <c r="D33" s="145"/>
      <c r="E33" s="145"/>
      <c r="F33" s="96"/>
      <c r="G33" s="51" t="s">
        <v>190</v>
      </c>
      <c r="H33" s="167"/>
      <c r="I33" s="163"/>
      <c r="J33" s="143"/>
    </row>
    <row r="34" spans="2:10" ht="18.75" customHeight="1" x14ac:dyDescent="0.4">
      <c r="B34" s="134"/>
      <c r="C34" s="134"/>
      <c r="D34" s="145"/>
      <c r="E34" s="145"/>
      <c r="F34" s="96"/>
      <c r="G34" s="146">
        <f>SUM(F33:F36)</f>
        <v>0</v>
      </c>
      <c r="H34" s="167"/>
      <c r="I34" s="163"/>
      <c r="J34" s="143"/>
    </row>
    <row r="35" spans="2:10" ht="18.75" customHeight="1" x14ac:dyDescent="0.4">
      <c r="B35" s="134"/>
      <c r="C35" s="134"/>
      <c r="D35" s="145"/>
      <c r="E35" s="145"/>
      <c r="F35" s="96"/>
      <c r="G35" s="146"/>
      <c r="H35" s="167"/>
      <c r="I35" s="163"/>
      <c r="J35" s="143"/>
    </row>
    <row r="36" spans="2:10" ht="18.75" customHeight="1" x14ac:dyDescent="0.4">
      <c r="B36" s="134"/>
      <c r="C36" s="134"/>
      <c r="D36" s="145"/>
      <c r="E36" s="145"/>
      <c r="F36" s="97"/>
      <c r="G36" s="147"/>
      <c r="H36" s="167"/>
      <c r="I36" s="163"/>
      <c r="J36" s="143"/>
    </row>
    <row r="37" spans="2:10" ht="18.75" customHeight="1" x14ac:dyDescent="0.4">
      <c r="B37" s="134" t="s">
        <v>214</v>
      </c>
      <c r="C37" s="135"/>
      <c r="D37" s="145"/>
      <c r="E37" s="145"/>
      <c r="F37" s="96"/>
      <c r="G37" s="51" t="s">
        <v>190</v>
      </c>
      <c r="H37" s="167"/>
      <c r="I37" s="163"/>
      <c r="J37" s="143"/>
    </row>
    <row r="38" spans="2:10" ht="18.75" customHeight="1" x14ac:dyDescent="0.4">
      <c r="B38" s="134"/>
      <c r="C38" s="135"/>
      <c r="D38" s="145"/>
      <c r="E38" s="145"/>
      <c r="F38" s="96"/>
      <c r="G38" s="146">
        <f>SUM(F37:F40)</f>
        <v>0</v>
      </c>
      <c r="H38" s="167"/>
      <c r="I38" s="163"/>
      <c r="J38" s="143"/>
    </row>
    <row r="39" spans="2:10" ht="18.75" customHeight="1" x14ac:dyDescent="0.4">
      <c r="B39" s="134"/>
      <c r="C39" s="135"/>
      <c r="D39" s="145"/>
      <c r="E39" s="145"/>
      <c r="F39" s="96"/>
      <c r="G39" s="146"/>
      <c r="H39" s="167"/>
      <c r="I39" s="163"/>
      <c r="J39" s="143"/>
    </row>
    <row r="40" spans="2:10" ht="18.75" customHeight="1" x14ac:dyDescent="0.4">
      <c r="B40" s="135"/>
      <c r="C40" s="135"/>
      <c r="D40" s="145"/>
      <c r="E40" s="145"/>
      <c r="F40" s="97"/>
      <c r="G40" s="147"/>
      <c r="H40" s="167"/>
      <c r="I40" s="163"/>
      <c r="J40" s="143"/>
    </row>
    <row r="41" spans="2:10" ht="18.75" customHeight="1" x14ac:dyDescent="0.4">
      <c r="B41" s="134" t="s">
        <v>215</v>
      </c>
      <c r="C41" s="135"/>
      <c r="D41" s="145"/>
      <c r="E41" s="145"/>
      <c r="F41" s="96"/>
      <c r="G41" s="51" t="s">
        <v>190</v>
      </c>
      <c r="H41" s="167"/>
      <c r="I41" s="163"/>
      <c r="J41" s="143"/>
    </row>
    <row r="42" spans="2:10" ht="18.75" customHeight="1" x14ac:dyDescent="0.4">
      <c r="B42" s="134"/>
      <c r="C42" s="135"/>
      <c r="D42" s="145"/>
      <c r="E42" s="145"/>
      <c r="F42" s="96"/>
      <c r="G42" s="146">
        <f>SUM(F41:F44)</f>
        <v>0</v>
      </c>
      <c r="H42" s="167"/>
      <c r="I42" s="163"/>
      <c r="J42" s="143"/>
    </row>
    <row r="43" spans="2:10" ht="18.75" customHeight="1" x14ac:dyDescent="0.4">
      <c r="B43" s="134"/>
      <c r="C43" s="135"/>
      <c r="D43" s="145"/>
      <c r="E43" s="145"/>
      <c r="F43" s="96"/>
      <c r="G43" s="146"/>
      <c r="H43" s="167"/>
      <c r="I43" s="163"/>
      <c r="J43" s="143"/>
    </row>
    <row r="44" spans="2:10" ht="18.75" customHeight="1" x14ac:dyDescent="0.4">
      <c r="B44" s="135"/>
      <c r="C44" s="135"/>
      <c r="D44" s="145"/>
      <c r="E44" s="145"/>
      <c r="F44" s="97"/>
      <c r="G44" s="147"/>
      <c r="H44" s="167"/>
      <c r="I44" s="163"/>
      <c r="J44" s="143"/>
    </row>
    <row r="45" spans="2:10" ht="18.75" customHeight="1" x14ac:dyDescent="0.4">
      <c r="B45" s="134" t="s">
        <v>216</v>
      </c>
      <c r="C45" s="135"/>
      <c r="D45" s="145"/>
      <c r="E45" s="145"/>
      <c r="F45" s="96"/>
      <c r="G45" s="51" t="s">
        <v>190</v>
      </c>
      <c r="H45" s="167"/>
      <c r="I45" s="163"/>
      <c r="J45" s="143"/>
    </row>
    <row r="46" spans="2:10" ht="18.75" customHeight="1" x14ac:dyDescent="0.4">
      <c r="B46" s="134"/>
      <c r="C46" s="135"/>
      <c r="D46" s="145"/>
      <c r="E46" s="145"/>
      <c r="F46" s="96"/>
      <c r="G46" s="146">
        <f>SUM(F45:F48)</f>
        <v>0</v>
      </c>
      <c r="H46" s="167"/>
      <c r="I46" s="163"/>
      <c r="J46" s="143"/>
    </row>
    <row r="47" spans="2:10" ht="18.75" customHeight="1" x14ac:dyDescent="0.4">
      <c r="B47" s="134"/>
      <c r="C47" s="135"/>
      <c r="D47" s="145"/>
      <c r="E47" s="145"/>
      <c r="F47" s="96"/>
      <c r="G47" s="146"/>
      <c r="H47" s="167"/>
      <c r="I47" s="163"/>
      <c r="J47" s="143"/>
    </row>
    <row r="48" spans="2:10" ht="18.75" customHeight="1" x14ac:dyDescent="0.4">
      <c r="B48" s="135"/>
      <c r="C48" s="135"/>
      <c r="D48" s="145"/>
      <c r="E48" s="145"/>
      <c r="F48" s="97"/>
      <c r="G48" s="147"/>
      <c r="H48" s="168"/>
      <c r="I48" s="164"/>
      <c r="J48" s="144"/>
    </row>
    <row r="49" spans="2:13" ht="24.75" customHeight="1" x14ac:dyDescent="0.15">
      <c r="B49" s="133" t="s">
        <v>221</v>
      </c>
      <c r="C49" s="133"/>
      <c r="D49" s="133"/>
      <c r="E49" s="133"/>
      <c r="F49" s="133"/>
      <c r="G49" s="133"/>
      <c r="H49" s="133"/>
      <c r="I49" s="133"/>
      <c r="J49" s="133"/>
    </row>
    <row r="50" spans="2:13" ht="18.75" customHeight="1" x14ac:dyDescent="0.4">
      <c r="B50" s="58"/>
      <c r="C50" s="57"/>
      <c r="D50" s="58"/>
      <c r="E50" s="137"/>
      <c r="F50" s="138"/>
      <c r="G50" s="137"/>
      <c r="H50" s="138"/>
    </row>
    <row r="51" spans="2:13" ht="18" customHeight="1" x14ac:dyDescent="0.4">
      <c r="B51" s="59" t="s">
        <v>219</v>
      </c>
      <c r="C51" s="59" t="s">
        <v>193</v>
      </c>
      <c r="D51" s="59" t="s">
        <v>194</v>
      </c>
      <c r="E51" s="139" t="s">
        <v>195</v>
      </c>
      <c r="F51" s="140"/>
      <c r="G51" s="139" t="s">
        <v>196</v>
      </c>
      <c r="H51" s="140"/>
      <c r="M51" s="55">
        <v>2</v>
      </c>
    </row>
    <row r="52" spans="2:13" x14ac:dyDescent="0.4">
      <c r="B52" s="60" t="s">
        <v>197</v>
      </c>
      <c r="C52" s="60" t="s">
        <v>198</v>
      </c>
      <c r="D52" s="60" t="s">
        <v>199</v>
      </c>
      <c r="E52" s="152" t="s">
        <v>228</v>
      </c>
      <c r="F52" s="153"/>
      <c r="G52" s="141"/>
      <c r="H52" s="142"/>
      <c r="M52" s="55">
        <v>3</v>
      </c>
    </row>
    <row r="53" spans="2:13" ht="18.75" customHeight="1" x14ac:dyDescent="0.4">
      <c r="B53" s="150"/>
      <c r="C53" s="61" t="s">
        <v>190</v>
      </c>
      <c r="D53" s="61" t="s">
        <v>190</v>
      </c>
      <c r="E53" s="154" t="s">
        <v>190</v>
      </c>
      <c r="F53" s="155"/>
      <c r="G53" s="137"/>
      <c r="H53" s="138"/>
      <c r="M53" s="55">
        <v>4</v>
      </c>
    </row>
    <row r="54" spans="2:13" ht="50.25" customHeight="1" x14ac:dyDescent="0.4">
      <c r="B54" s="151"/>
      <c r="C54" s="62">
        <f>J10</f>
        <v>0</v>
      </c>
      <c r="D54" s="63" t="e" cm="1">
        <f t="array" ref="D54">_xlfn.IFS(B53=2,2400000,B53=3,3600000,B53=4,4800000,B53=5,6000000,B53=6,7200000,B53=7,8400000,B53=8,9600000,B53=9,10800000,B53="10以上",12000000)</f>
        <v>#N/A</v>
      </c>
      <c r="E54" s="156" t="e">
        <f>IF(C54&lt;D54,C54,D54)</f>
        <v>#N/A</v>
      </c>
      <c r="F54" s="157"/>
      <c r="G54" s="141"/>
      <c r="H54" s="142"/>
      <c r="M54" s="55">
        <v>5</v>
      </c>
    </row>
    <row r="55" spans="2:13" ht="29.25" customHeight="1" x14ac:dyDescent="0.4">
      <c r="B55" s="64" t="s">
        <v>200</v>
      </c>
      <c r="M55" s="55">
        <v>6</v>
      </c>
    </row>
    <row r="56" spans="2:13" ht="18" customHeight="1" x14ac:dyDescent="0.4">
      <c r="B56" s="46" t="s">
        <v>181</v>
      </c>
      <c r="M56" s="55">
        <v>7</v>
      </c>
    </row>
    <row r="57" spans="2:13" ht="24.95" customHeight="1" x14ac:dyDescent="0.4">
      <c r="B57" s="148" t="s">
        <v>201</v>
      </c>
      <c r="C57" s="148"/>
      <c r="D57" s="148"/>
      <c r="E57" s="148" t="s">
        <v>202</v>
      </c>
      <c r="F57" s="148"/>
      <c r="M57" s="55">
        <v>8</v>
      </c>
    </row>
    <row r="58" spans="2:13" ht="24.95" customHeight="1" x14ac:dyDescent="0.4">
      <c r="B58" s="148" t="s">
        <v>203</v>
      </c>
      <c r="C58" s="148"/>
      <c r="D58" s="148"/>
      <c r="E58" s="149" t="e">
        <f>E54</f>
        <v>#N/A</v>
      </c>
      <c r="F58" s="149"/>
      <c r="M58" s="55">
        <v>9</v>
      </c>
    </row>
    <row r="59" spans="2:13" ht="24.95" customHeight="1" x14ac:dyDescent="0.4">
      <c r="B59" s="148" t="s">
        <v>204</v>
      </c>
      <c r="C59" s="148"/>
      <c r="D59" s="148"/>
      <c r="E59" s="149"/>
      <c r="F59" s="149"/>
      <c r="M59" s="55" t="s">
        <v>220</v>
      </c>
    </row>
    <row r="60" spans="2:13" ht="24.95" customHeight="1" x14ac:dyDescent="0.4">
      <c r="B60" s="148" t="s">
        <v>205</v>
      </c>
      <c r="C60" s="148"/>
      <c r="D60" s="148"/>
      <c r="E60" s="158"/>
      <c r="F60" s="159"/>
    </row>
    <row r="61" spans="2:13" ht="24.95" customHeight="1" x14ac:dyDescent="0.4">
      <c r="B61" s="148" t="s">
        <v>192</v>
      </c>
      <c r="C61" s="148"/>
      <c r="D61" s="148"/>
      <c r="E61" s="149" t="e">
        <f>SUM(E58:F60)</f>
        <v>#N/A</v>
      </c>
      <c r="F61" s="149"/>
    </row>
    <row r="62" spans="2:13" x14ac:dyDescent="0.4">
      <c r="B62" s="46" t="s">
        <v>206</v>
      </c>
    </row>
  </sheetData>
  <mergeCells count="90">
    <mergeCell ref="D45:E45"/>
    <mergeCell ref="D46:E46"/>
    <mergeCell ref="G46:G48"/>
    <mergeCell ref="D47:E47"/>
    <mergeCell ref="D48:E48"/>
    <mergeCell ref="D41:E41"/>
    <mergeCell ref="D42:E42"/>
    <mergeCell ref="G42:G44"/>
    <mergeCell ref="D43:E43"/>
    <mergeCell ref="D44:E44"/>
    <mergeCell ref="D37:E37"/>
    <mergeCell ref="D38:E38"/>
    <mergeCell ref="G38:G40"/>
    <mergeCell ref="D39:E39"/>
    <mergeCell ref="D40:E40"/>
    <mergeCell ref="D33:E33"/>
    <mergeCell ref="D34:E34"/>
    <mergeCell ref="G34:G36"/>
    <mergeCell ref="D35:E35"/>
    <mergeCell ref="D36:E36"/>
    <mergeCell ref="D29:E29"/>
    <mergeCell ref="D30:E30"/>
    <mergeCell ref="G30:G32"/>
    <mergeCell ref="D31:E31"/>
    <mergeCell ref="D32:E32"/>
    <mergeCell ref="D25:E25"/>
    <mergeCell ref="D26:E26"/>
    <mergeCell ref="G26:G28"/>
    <mergeCell ref="D27:E27"/>
    <mergeCell ref="D28:E28"/>
    <mergeCell ref="G18:G20"/>
    <mergeCell ref="D19:E19"/>
    <mergeCell ref="D20:E20"/>
    <mergeCell ref="D21:E21"/>
    <mergeCell ref="D22:E22"/>
    <mergeCell ref="G22:G24"/>
    <mergeCell ref="D23:E23"/>
    <mergeCell ref="D24:E24"/>
    <mergeCell ref="F1:G1"/>
    <mergeCell ref="H1:J1"/>
    <mergeCell ref="B25:C28"/>
    <mergeCell ref="B29:C32"/>
    <mergeCell ref="B45:C48"/>
    <mergeCell ref="I9:I48"/>
    <mergeCell ref="B9:C12"/>
    <mergeCell ref="B13:C16"/>
    <mergeCell ref="B17:C20"/>
    <mergeCell ref="B21:C24"/>
    <mergeCell ref="D6:E6"/>
    <mergeCell ref="H10:H48"/>
    <mergeCell ref="D7:E8"/>
    <mergeCell ref="D13:E13"/>
    <mergeCell ref="D14:E14"/>
    <mergeCell ref="G14:G16"/>
    <mergeCell ref="B59:D59"/>
    <mergeCell ref="E59:F59"/>
    <mergeCell ref="B60:D60"/>
    <mergeCell ref="E60:F60"/>
    <mergeCell ref="B61:D61"/>
    <mergeCell ref="E61:F61"/>
    <mergeCell ref="B58:D58"/>
    <mergeCell ref="E58:F58"/>
    <mergeCell ref="B53:B54"/>
    <mergeCell ref="E50:F50"/>
    <mergeCell ref="G50:H50"/>
    <mergeCell ref="E51:F51"/>
    <mergeCell ref="G51:H51"/>
    <mergeCell ref="E52:F52"/>
    <mergeCell ref="G52:H52"/>
    <mergeCell ref="E53:F53"/>
    <mergeCell ref="G53:H54"/>
    <mergeCell ref="E54:F54"/>
    <mergeCell ref="B57:D57"/>
    <mergeCell ref="E57:F57"/>
    <mergeCell ref="B49:J49"/>
    <mergeCell ref="B33:C36"/>
    <mergeCell ref="B37:C40"/>
    <mergeCell ref="B41:C44"/>
    <mergeCell ref="B2:J2"/>
    <mergeCell ref="B5:C8"/>
    <mergeCell ref="J10:J48"/>
    <mergeCell ref="D9:E9"/>
    <mergeCell ref="D10:E10"/>
    <mergeCell ref="D11:E11"/>
    <mergeCell ref="D12:E12"/>
    <mergeCell ref="G10:G12"/>
    <mergeCell ref="D15:E15"/>
    <mergeCell ref="D16:E16"/>
    <mergeCell ref="D17:E17"/>
    <mergeCell ref="D18:E18"/>
  </mergeCells>
  <phoneticPr fontId="1"/>
  <conditionalFormatting sqref="H1">
    <cfRule type="containsBlanks" dxfId="53" priority="15">
      <formula>LEN(TRIM(H1))=0</formula>
    </cfRule>
  </conditionalFormatting>
  <conditionalFormatting sqref="E58:E60">
    <cfRule type="containsBlanks" dxfId="52" priority="14">
      <formula>LEN(TRIM(E58))=0</formula>
    </cfRule>
  </conditionalFormatting>
  <conditionalFormatting sqref="B53:B54">
    <cfRule type="containsBlanks" dxfId="51" priority="11">
      <formula>LEN(TRIM(B53))=0</formula>
    </cfRule>
  </conditionalFormatting>
  <conditionalFormatting sqref="D9:F12">
    <cfRule type="containsBlanks" dxfId="50" priority="10">
      <formula>LEN(TRIM(D9))=0</formula>
    </cfRule>
  </conditionalFormatting>
  <conditionalFormatting sqref="D13:F16">
    <cfRule type="containsBlanks" dxfId="49" priority="9">
      <formula>LEN(TRIM(D13))=0</formula>
    </cfRule>
  </conditionalFormatting>
  <conditionalFormatting sqref="D17:F20">
    <cfRule type="containsBlanks" dxfId="48" priority="8">
      <formula>LEN(TRIM(D17))=0</formula>
    </cfRule>
  </conditionalFormatting>
  <conditionalFormatting sqref="D21:F24">
    <cfRule type="containsBlanks" dxfId="47" priority="7">
      <formula>LEN(TRIM(D21))=0</formula>
    </cfRule>
  </conditionalFormatting>
  <conditionalFormatting sqref="D25:F28">
    <cfRule type="containsBlanks" dxfId="46" priority="6">
      <formula>LEN(TRIM(D25))=0</formula>
    </cfRule>
  </conditionalFormatting>
  <conditionalFormatting sqref="D29:F32">
    <cfRule type="containsBlanks" dxfId="45" priority="5">
      <formula>LEN(TRIM(D29))=0</formula>
    </cfRule>
  </conditionalFormatting>
  <conditionalFormatting sqref="D33:F36">
    <cfRule type="containsBlanks" dxfId="44" priority="4">
      <formula>LEN(TRIM(D33))=0</formula>
    </cfRule>
  </conditionalFormatting>
  <conditionalFormatting sqref="D37:F40">
    <cfRule type="containsBlanks" dxfId="43" priority="3">
      <formula>LEN(TRIM(D37))=0</formula>
    </cfRule>
  </conditionalFormatting>
  <conditionalFormatting sqref="D41:F44">
    <cfRule type="containsBlanks" dxfId="42" priority="2">
      <formula>LEN(TRIM(D41))=0</formula>
    </cfRule>
  </conditionalFormatting>
  <conditionalFormatting sqref="D45:F48">
    <cfRule type="containsBlanks" dxfId="41" priority="1">
      <formula>LEN(TRIM(D45))=0</formula>
    </cfRule>
  </conditionalFormatting>
  <dataValidations count="2">
    <dataValidation imeMode="disabled" allowBlank="1" showInputMessage="1" showErrorMessage="1" sqref="F9:F48 E59:E60" xr:uid="{3D357E7B-258C-46B8-9A9A-CDD059856CEF}"/>
    <dataValidation type="list" allowBlank="1" showInputMessage="1" showErrorMessage="1" sqref="B53:B54" xr:uid="{3C916DC0-E842-4F2D-91D8-6544165B4900}">
      <formula1>$M$50:$M$59</formula1>
    </dataValidation>
  </dataValidations>
  <pageMargins left="0.7" right="0.7" top="0.75" bottom="0.75" header="0.3" footer="0.3"/>
  <pageSetup paperSize="9" scale="58"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BCA2-1B49-4F62-8243-F4CBB8659C7C}">
  <sheetPr>
    <tabColor rgb="FFFFFF00"/>
  </sheetPr>
  <dimension ref="A1:H30"/>
  <sheetViews>
    <sheetView zoomScaleNormal="100" workbookViewId="0"/>
  </sheetViews>
  <sheetFormatPr defaultRowHeight="18.75" x14ac:dyDescent="0.4"/>
  <cols>
    <col min="1" max="4" width="30.625" customWidth="1"/>
  </cols>
  <sheetData>
    <row r="1" spans="1:8" x14ac:dyDescent="0.4">
      <c r="A1" s="71" t="s">
        <v>278</v>
      </c>
      <c r="D1" s="72" t="s">
        <v>231</v>
      </c>
    </row>
    <row r="2" spans="1:8" ht="25.5" x14ac:dyDescent="0.4">
      <c r="A2" s="175" t="s">
        <v>239</v>
      </c>
      <c r="B2" s="175"/>
      <c r="C2" s="175"/>
      <c r="D2" s="175"/>
      <c r="E2" s="73"/>
      <c r="F2" s="73"/>
      <c r="G2" s="73"/>
      <c r="H2" s="73"/>
    </row>
    <row r="3" spans="1:8" ht="19.5" x14ac:dyDescent="0.4">
      <c r="A3" s="74" t="s">
        <v>247</v>
      </c>
    </row>
    <row r="4" spans="1:8" ht="19.5" x14ac:dyDescent="0.4">
      <c r="A4" s="74" t="s">
        <v>232</v>
      </c>
    </row>
    <row r="5" spans="1:8" x14ac:dyDescent="0.4">
      <c r="A5" s="81" t="s">
        <v>233</v>
      </c>
      <c r="B5" s="75"/>
      <c r="C5" s="76" t="s">
        <v>234</v>
      </c>
      <c r="D5" s="75"/>
    </row>
    <row r="6" spans="1:8" x14ac:dyDescent="0.4">
      <c r="A6" s="75" t="s">
        <v>235</v>
      </c>
      <c r="B6" s="77"/>
      <c r="C6" s="75" t="s">
        <v>236</v>
      </c>
      <c r="D6" s="78"/>
    </row>
    <row r="7" spans="1:8" x14ac:dyDescent="0.4">
      <c r="A7" s="75" t="s">
        <v>237</v>
      </c>
      <c r="B7" s="77"/>
      <c r="C7" s="75" t="s">
        <v>238</v>
      </c>
      <c r="D7" s="78"/>
    </row>
    <row r="8" spans="1:8" x14ac:dyDescent="0.4">
      <c r="A8" s="75" t="s">
        <v>219</v>
      </c>
      <c r="B8" s="77"/>
      <c r="C8" s="75" t="s">
        <v>241</v>
      </c>
      <c r="D8" s="83">
        <f>別紙3!E12</f>
        <v>0</v>
      </c>
    </row>
    <row r="9" spans="1:8" x14ac:dyDescent="0.4">
      <c r="A9" s="82" t="s">
        <v>240</v>
      </c>
      <c r="D9" s="80"/>
    </row>
    <row r="10" spans="1:8" x14ac:dyDescent="0.4">
      <c r="D10" s="80"/>
    </row>
    <row r="11" spans="1:8" ht="19.5" x14ac:dyDescent="0.4">
      <c r="A11" s="74" t="s">
        <v>253</v>
      </c>
      <c r="D11" s="80"/>
    </row>
    <row r="12" spans="1:8" x14ac:dyDescent="0.4">
      <c r="A12" s="176" t="s">
        <v>242</v>
      </c>
      <c r="B12" s="176"/>
      <c r="C12" s="84" t="s">
        <v>250</v>
      </c>
      <c r="D12" s="79" t="s">
        <v>243</v>
      </c>
    </row>
    <row r="13" spans="1:8" ht="19.5" x14ac:dyDescent="0.4">
      <c r="A13" s="174"/>
      <c r="B13" s="174"/>
      <c r="C13" s="83"/>
      <c r="D13" s="83"/>
    </row>
    <row r="14" spans="1:8" ht="19.5" x14ac:dyDescent="0.4">
      <c r="A14" s="174"/>
      <c r="B14" s="174"/>
      <c r="C14" s="83"/>
      <c r="D14" s="83"/>
    </row>
    <row r="15" spans="1:8" ht="19.5" x14ac:dyDescent="0.4">
      <c r="A15" s="174"/>
      <c r="B15" s="174"/>
      <c r="C15" s="83"/>
      <c r="D15" s="83"/>
    </row>
    <row r="16" spans="1:8" ht="19.5" x14ac:dyDescent="0.4">
      <c r="A16" s="174"/>
      <c r="B16" s="174"/>
      <c r="C16" s="83"/>
      <c r="D16" s="83"/>
    </row>
    <row r="17" spans="1:4" ht="19.5" x14ac:dyDescent="0.4">
      <c r="A17" s="174"/>
      <c r="B17" s="174"/>
      <c r="C17" s="83"/>
      <c r="D17" s="83"/>
    </row>
    <row r="18" spans="1:4" ht="19.5" x14ac:dyDescent="0.4">
      <c r="A18" s="174"/>
      <c r="B18" s="174"/>
      <c r="C18" s="83"/>
      <c r="D18" s="83"/>
    </row>
    <row r="19" spans="1:4" x14ac:dyDescent="0.4">
      <c r="D19" s="80"/>
    </row>
    <row r="20" spans="1:4" ht="19.5" x14ac:dyDescent="0.4">
      <c r="A20" s="74" t="s">
        <v>244</v>
      </c>
    </row>
    <row r="21" spans="1:4" x14ac:dyDescent="0.4">
      <c r="A21" s="99" t="s">
        <v>271</v>
      </c>
    </row>
    <row r="22" spans="1:4" x14ac:dyDescent="0.4">
      <c r="A22" s="173"/>
      <c r="B22" s="173"/>
      <c r="C22" s="173"/>
      <c r="D22" s="173"/>
    </row>
    <row r="23" spans="1:4" x14ac:dyDescent="0.4">
      <c r="A23" s="173"/>
      <c r="B23" s="173"/>
      <c r="C23" s="173"/>
      <c r="D23" s="173"/>
    </row>
    <row r="24" spans="1:4" x14ac:dyDescent="0.4">
      <c r="A24" s="173"/>
      <c r="B24" s="173"/>
      <c r="C24" s="173"/>
      <c r="D24" s="173"/>
    </row>
    <row r="25" spans="1:4" x14ac:dyDescent="0.4">
      <c r="A25" s="173"/>
      <c r="B25" s="173"/>
      <c r="C25" s="173"/>
      <c r="D25" s="173"/>
    </row>
    <row r="26" spans="1:4" x14ac:dyDescent="0.4">
      <c r="A26" s="173"/>
      <c r="B26" s="173"/>
      <c r="C26" s="173"/>
      <c r="D26" s="173"/>
    </row>
    <row r="27" spans="1:4" x14ac:dyDescent="0.4">
      <c r="A27" s="173"/>
      <c r="B27" s="173"/>
      <c r="C27" s="173"/>
      <c r="D27" s="173"/>
    </row>
    <row r="28" spans="1:4" x14ac:dyDescent="0.4">
      <c r="A28" s="173"/>
      <c r="B28" s="173"/>
      <c r="C28" s="173"/>
      <c r="D28" s="173"/>
    </row>
    <row r="29" spans="1:4" x14ac:dyDescent="0.4">
      <c r="A29" s="173"/>
      <c r="B29" s="173"/>
      <c r="C29" s="173"/>
      <c r="D29" s="173"/>
    </row>
    <row r="30" spans="1:4" x14ac:dyDescent="0.4">
      <c r="A30" s="173"/>
      <c r="B30" s="173"/>
      <c r="C30" s="173"/>
      <c r="D30" s="173"/>
    </row>
  </sheetData>
  <mergeCells count="9">
    <mergeCell ref="A22:D30"/>
    <mergeCell ref="A15:B15"/>
    <mergeCell ref="A2:D2"/>
    <mergeCell ref="A16:B16"/>
    <mergeCell ref="A17:B17"/>
    <mergeCell ref="A18:B18"/>
    <mergeCell ref="A12:B12"/>
    <mergeCell ref="A13:B13"/>
    <mergeCell ref="A14:B14"/>
  </mergeCells>
  <phoneticPr fontId="1"/>
  <conditionalFormatting sqref="B6:B8 D6:D7">
    <cfRule type="containsBlanks" dxfId="40" priority="15">
      <formula>LEN(TRIM(B6))=0</formula>
    </cfRule>
  </conditionalFormatting>
  <conditionalFormatting sqref="A22:D30">
    <cfRule type="containsBlanks" dxfId="39" priority="14">
      <formula>LEN(TRIM(A22))=0</formula>
    </cfRule>
  </conditionalFormatting>
  <conditionalFormatting sqref="B5 D5">
    <cfRule type="containsBlanks" dxfId="38" priority="13">
      <formula>LEN(TRIM(B5))=0</formula>
    </cfRule>
  </conditionalFormatting>
  <conditionalFormatting sqref="A13:D18">
    <cfRule type="containsBlanks" dxfId="37" priority="1">
      <formula>LEN(TRIM(A13))=0</formula>
    </cfRule>
  </conditionalFormatting>
  <dataValidations count="1">
    <dataValidation imeMode="disabled" allowBlank="1" showInputMessage="1" showErrorMessage="1" sqref="B8" xr:uid="{0C8EDE0B-932E-4474-BF03-41CAAD4B706B}"/>
  </dataValidations>
  <pageMargins left="0.70866141732283472" right="0.70866141732283472" top="0.74803149606299213" bottom="0.74803149606299213" header="0.31496062992125984" footer="0.31496062992125984"/>
  <pageSetup paperSize="9" scale="8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345CF-5A99-4417-8A09-4A06616E52D2}">
  <dimension ref="B1:M62"/>
  <sheetViews>
    <sheetView zoomScaleNormal="100" workbookViewId="0">
      <selection activeCell="O46" sqref="O46"/>
    </sheetView>
  </sheetViews>
  <sheetFormatPr defaultColWidth="8.75" defaultRowHeight="14.25" x14ac:dyDescent="0.4"/>
  <cols>
    <col min="1" max="1" width="3.5" style="46" customWidth="1"/>
    <col min="2" max="2" width="10.25" style="46" customWidth="1"/>
    <col min="3" max="3" width="26.125" style="46" customWidth="1"/>
    <col min="4" max="4" width="17.375" style="46" customWidth="1"/>
    <col min="5" max="5" width="10.75" style="46" customWidth="1"/>
    <col min="6" max="6" width="15.625" style="46" customWidth="1"/>
    <col min="7" max="10" width="13.375" style="46" customWidth="1"/>
    <col min="11" max="11" width="4.75" style="46" customWidth="1"/>
    <col min="12" max="13" width="8.75" style="55"/>
    <col min="14" max="16384" width="8.75" style="46"/>
  </cols>
  <sheetData>
    <row r="1" spans="2:10" ht="26.25" customHeight="1" x14ac:dyDescent="0.4">
      <c r="B1" s="46" t="s">
        <v>276</v>
      </c>
      <c r="C1" s="47"/>
      <c r="F1" s="160" t="s">
        <v>245</v>
      </c>
      <c r="G1" s="160"/>
      <c r="H1" s="161"/>
      <c r="I1" s="161"/>
      <c r="J1" s="161"/>
    </row>
    <row r="2" spans="2:10" ht="27" customHeight="1" x14ac:dyDescent="0.4">
      <c r="B2" s="136" t="s">
        <v>222</v>
      </c>
      <c r="C2" s="136"/>
      <c r="D2" s="136"/>
      <c r="E2" s="136"/>
      <c r="F2" s="136"/>
      <c r="G2" s="136"/>
      <c r="H2" s="136"/>
      <c r="I2" s="136"/>
      <c r="J2" s="136"/>
    </row>
    <row r="3" spans="2:10" ht="9" customHeight="1" x14ac:dyDescent="0.4"/>
    <row r="4" spans="2:10" ht="18" customHeight="1" x14ac:dyDescent="0.4">
      <c r="B4" s="46" t="s">
        <v>267</v>
      </c>
    </row>
    <row r="5" spans="2:10" ht="18.75" customHeight="1" x14ac:dyDescent="0.4">
      <c r="B5" s="137" t="s">
        <v>182</v>
      </c>
      <c r="C5" s="138"/>
      <c r="D5" s="87"/>
      <c r="E5" s="95"/>
      <c r="F5" s="95"/>
      <c r="G5" s="48" t="s">
        <v>262</v>
      </c>
      <c r="H5" s="66" t="s">
        <v>218</v>
      </c>
      <c r="I5" s="91"/>
      <c r="J5" s="91"/>
    </row>
    <row r="6" spans="2:10" ht="18" customHeight="1" x14ac:dyDescent="0.4">
      <c r="B6" s="139"/>
      <c r="C6" s="140"/>
      <c r="D6" s="165" t="s">
        <v>270</v>
      </c>
      <c r="E6" s="166"/>
      <c r="F6" s="89" t="s">
        <v>259</v>
      </c>
      <c r="G6" s="49" t="s">
        <v>183</v>
      </c>
      <c r="H6" s="88" t="s">
        <v>184</v>
      </c>
      <c r="I6" s="49" t="s">
        <v>185</v>
      </c>
      <c r="J6" s="92" t="s">
        <v>217</v>
      </c>
    </row>
    <row r="7" spans="2:10" ht="18" customHeight="1" x14ac:dyDescent="0.4">
      <c r="B7" s="139"/>
      <c r="C7" s="140"/>
      <c r="D7" s="169" t="s">
        <v>261</v>
      </c>
      <c r="E7" s="170"/>
      <c r="F7" s="89" t="s">
        <v>260</v>
      </c>
      <c r="G7" s="49" t="s">
        <v>186</v>
      </c>
      <c r="H7" s="65"/>
      <c r="I7" s="94"/>
      <c r="J7" s="92" t="s">
        <v>265</v>
      </c>
    </row>
    <row r="8" spans="2:10" x14ac:dyDescent="0.4">
      <c r="B8" s="141"/>
      <c r="C8" s="142"/>
      <c r="D8" s="171"/>
      <c r="E8" s="172"/>
      <c r="F8" s="90" t="s">
        <v>263</v>
      </c>
      <c r="G8" s="50" t="s">
        <v>187</v>
      </c>
      <c r="H8" s="98" t="s">
        <v>264</v>
      </c>
      <c r="I8" s="50" t="s">
        <v>188</v>
      </c>
      <c r="J8" s="93" t="s">
        <v>189</v>
      </c>
    </row>
    <row r="9" spans="2:10" ht="18.75" customHeight="1" x14ac:dyDescent="0.4">
      <c r="B9" s="134" t="s">
        <v>207</v>
      </c>
      <c r="C9" s="134"/>
      <c r="D9" s="145"/>
      <c r="E9" s="145"/>
      <c r="F9" s="96"/>
      <c r="G9" s="51" t="s">
        <v>190</v>
      </c>
      <c r="H9" s="86" t="s">
        <v>190</v>
      </c>
      <c r="I9" s="162" t="s">
        <v>191</v>
      </c>
      <c r="J9" s="53" t="s">
        <v>190</v>
      </c>
    </row>
    <row r="10" spans="2:10" ht="18.75" customHeight="1" x14ac:dyDescent="0.4">
      <c r="B10" s="134"/>
      <c r="C10" s="134"/>
      <c r="D10" s="145"/>
      <c r="E10" s="145"/>
      <c r="F10" s="96"/>
      <c r="G10" s="146">
        <f>SUM(F9:F12)</f>
        <v>0</v>
      </c>
      <c r="H10" s="167">
        <f>SUM(G10:G48)</f>
        <v>0</v>
      </c>
      <c r="I10" s="163"/>
      <c r="J10" s="143">
        <f>ROUNDDOWN((H10*4/5)/1000,0)*1000</f>
        <v>0</v>
      </c>
    </row>
    <row r="11" spans="2:10" ht="18.75" customHeight="1" x14ac:dyDescent="0.4">
      <c r="B11" s="134"/>
      <c r="C11" s="134"/>
      <c r="D11" s="145"/>
      <c r="E11" s="145"/>
      <c r="F11" s="96"/>
      <c r="G11" s="146"/>
      <c r="H11" s="167"/>
      <c r="I11" s="163"/>
      <c r="J11" s="143"/>
    </row>
    <row r="12" spans="2:10" ht="18.75" customHeight="1" x14ac:dyDescent="0.4">
      <c r="B12" s="134"/>
      <c r="C12" s="134"/>
      <c r="D12" s="145"/>
      <c r="E12" s="145"/>
      <c r="F12" s="97"/>
      <c r="G12" s="147"/>
      <c r="H12" s="167"/>
      <c r="I12" s="163"/>
      <c r="J12" s="143"/>
    </row>
    <row r="13" spans="2:10" ht="18.75" customHeight="1" x14ac:dyDescent="0.4">
      <c r="B13" s="134" t="s">
        <v>208</v>
      </c>
      <c r="C13" s="134"/>
      <c r="D13" s="145"/>
      <c r="E13" s="145"/>
      <c r="F13" s="96"/>
      <c r="G13" s="51" t="s">
        <v>190</v>
      </c>
      <c r="H13" s="167"/>
      <c r="I13" s="163"/>
      <c r="J13" s="143"/>
    </row>
    <row r="14" spans="2:10" ht="18.75" customHeight="1" x14ac:dyDescent="0.4">
      <c r="B14" s="134"/>
      <c r="C14" s="134"/>
      <c r="D14" s="145"/>
      <c r="E14" s="145"/>
      <c r="F14" s="96"/>
      <c r="G14" s="146">
        <f>SUM(F13:F16)</f>
        <v>0</v>
      </c>
      <c r="H14" s="167"/>
      <c r="I14" s="163"/>
      <c r="J14" s="143"/>
    </row>
    <row r="15" spans="2:10" ht="18.75" customHeight="1" x14ac:dyDescent="0.4">
      <c r="B15" s="134"/>
      <c r="C15" s="134"/>
      <c r="D15" s="145"/>
      <c r="E15" s="145"/>
      <c r="F15" s="96"/>
      <c r="G15" s="146"/>
      <c r="H15" s="167"/>
      <c r="I15" s="163"/>
      <c r="J15" s="143"/>
    </row>
    <row r="16" spans="2:10" ht="18.75" customHeight="1" x14ac:dyDescent="0.4">
      <c r="B16" s="134"/>
      <c r="C16" s="134"/>
      <c r="D16" s="145"/>
      <c r="E16" s="145"/>
      <c r="F16" s="97"/>
      <c r="G16" s="147"/>
      <c r="H16" s="167"/>
      <c r="I16" s="163"/>
      <c r="J16" s="143"/>
    </row>
    <row r="17" spans="2:11" ht="18.75" customHeight="1" x14ac:dyDescent="0.4">
      <c r="B17" s="134" t="s">
        <v>209</v>
      </c>
      <c r="C17" s="134"/>
      <c r="D17" s="145"/>
      <c r="E17" s="145"/>
      <c r="F17" s="96"/>
      <c r="G17" s="51" t="s">
        <v>190</v>
      </c>
      <c r="H17" s="167"/>
      <c r="I17" s="163"/>
      <c r="J17" s="143"/>
    </row>
    <row r="18" spans="2:11" ht="18.75" customHeight="1" x14ac:dyDescent="0.4">
      <c r="B18" s="134"/>
      <c r="C18" s="134"/>
      <c r="D18" s="145"/>
      <c r="E18" s="145"/>
      <c r="F18" s="96"/>
      <c r="G18" s="146">
        <f>SUM(F17:F20)</f>
        <v>0</v>
      </c>
      <c r="H18" s="167"/>
      <c r="I18" s="163"/>
      <c r="J18" s="143"/>
    </row>
    <row r="19" spans="2:11" ht="18.75" customHeight="1" x14ac:dyDescent="0.4">
      <c r="B19" s="134"/>
      <c r="C19" s="134"/>
      <c r="D19" s="145"/>
      <c r="E19" s="145"/>
      <c r="F19" s="96"/>
      <c r="G19" s="146"/>
      <c r="H19" s="167"/>
      <c r="I19" s="163"/>
      <c r="J19" s="143"/>
    </row>
    <row r="20" spans="2:11" ht="18.75" customHeight="1" x14ac:dyDescent="0.4">
      <c r="B20" s="134"/>
      <c r="C20" s="134"/>
      <c r="D20" s="145"/>
      <c r="E20" s="145"/>
      <c r="F20" s="97"/>
      <c r="G20" s="147"/>
      <c r="H20" s="167"/>
      <c r="I20" s="163"/>
      <c r="J20" s="143"/>
    </row>
    <row r="21" spans="2:11" ht="18.75" customHeight="1" x14ac:dyDescent="0.4">
      <c r="B21" s="134" t="s">
        <v>210</v>
      </c>
      <c r="C21" s="134"/>
      <c r="D21" s="145"/>
      <c r="E21" s="145"/>
      <c r="F21" s="96"/>
      <c r="G21" s="51" t="s">
        <v>190</v>
      </c>
      <c r="H21" s="167"/>
      <c r="I21" s="163"/>
      <c r="J21" s="143"/>
    </row>
    <row r="22" spans="2:11" ht="18.75" customHeight="1" x14ac:dyDescent="0.4">
      <c r="B22" s="134"/>
      <c r="C22" s="134"/>
      <c r="D22" s="145"/>
      <c r="E22" s="145"/>
      <c r="F22" s="96"/>
      <c r="G22" s="146">
        <f>SUM(F21:F24)</f>
        <v>0</v>
      </c>
      <c r="H22" s="167"/>
      <c r="I22" s="163"/>
      <c r="J22" s="143"/>
    </row>
    <row r="23" spans="2:11" ht="18.75" customHeight="1" x14ac:dyDescent="0.4">
      <c r="B23" s="134"/>
      <c r="C23" s="134"/>
      <c r="D23" s="145"/>
      <c r="E23" s="145"/>
      <c r="F23" s="96"/>
      <c r="G23" s="146"/>
      <c r="H23" s="167"/>
      <c r="I23" s="163"/>
      <c r="J23" s="143"/>
    </row>
    <row r="24" spans="2:11" ht="18.75" customHeight="1" x14ac:dyDescent="0.4">
      <c r="B24" s="134"/>
      <c r="C24" s="134"/>
      <c r="D24" s="145"/>
      <c r="E24" s="145"/>
      <c r="F24" s="97"/>
      <c r="G24" s="147"/>
      <c r="H24" s="167"/>
      <c r="I24" s="163"/>
      <c r="J24" s="143"/>
    </row>
    <row r="25" spans="2:11" ht="18.75" customHeight="1" x14ac:dyDescent="0.4">
      <c r="B25" s="134" t="s">
        <v>211</v>
      </c>
      <c r="C25" s="134"/>
      <c r="D25" s="145"/>
      <c r="E25" s="145"/>
      <c r="F25" s="96"/>
      <c r="G25" s="51" t="s">
        <v>190</v>
      </c>
      <c r="H25" s="167"/>
      <c r="I25" s="163"/>
      <c r="J25" s="143"/>
    </row>
    <row r="26" spans="2:11" ht="18.75" customHeight="1" x14ac:dyDescent="0.4">
      <c r="B26" s="134"/>
      <c r="C26" s="134"/>
      <c r="D26" s="145"/>
      <c r="E26" s="145"/>
      <c r="F26" s="96"/>
      <c r="G26" s="146">
        <f>SUM(F25:F28)</f>
        <v>0</v>
      </c>
      <c r="H26" s="167"/>
      <c r="I26" s="163"/>
      <c r="J26" s="143"/>
    </row>
    <row r="27" spans="2:11" ht="18.75" customHeight="1" x14ac:dyDescent="0.4">
      <c r="B27" s="134"/>
      <c r="C27" s="134"/>
      <c r="D27" s="145"/>
      <c r="E27" s="145"/>
      <c r="F27" s="96"/>
      <c r="G27" s="146"/>
      <c r="H27" s="167"/>
      <c r="I27" s="163"/>
      <c r="J27" s="143"/>
    </row>
    <row r="28" spans="2:11" ht="18.75" customHeight="1" x14ac:dyDescent="0.4">
      <c r="B28" s="134"/>
      <c r="C28" s="134"/>
      <c r="D28" s="145"/>
      <c r="E28" s="145"/>
      <c r="F28" s="97"/>
      <c r="G28" s="147"/>
      <c r="H28" s="167"/>
      <c r="I28" s="163"/>
      <c r="J28" s="143"/>
      <c r="K28" s="54"/>
    </row>
    <row r="29" spans="2:11" ht="18.75" customHeight="1" x14ac:dyDescent="0.4">
      <c r="B29" s="134" t="s">
        <v>212</v>
      </c>
      <c r="C29" s="134"/>
      <c r="D29" s="145"/>
      <c r="E29" s="145"/>
      <c r="F29" s="96"/>
      <c r="G29" s="51" t="s">
        <v>190</v>
      </c>
      <c r="H29" s="167"/>
      <c r="I29" s="163"/>
      <c r="J29" s="143"/>
    </row>
    <row r="30" spans="2:11" ht="18.75" customHeight="1" x14ac:dyDescent="0.4">
      <c r="B30" s="134"/>
      <c r="C30" s="134"/>
      <c r="D30" s="145"/>
      <c r="E30" s="145"/>
      <c r="F30" s="96"/>
      <c r="G30" s="146">
        <f>SUM(F29:F32)</f>
        <v>0</v>
      </c>
      <c r="H30" s="167"/>
      <c r="I30" s="163"/>
      <c r="J30" s="143"/>
    </row>
    <row r="31" spans="2:11" ht="18.75" customHeight="1" x14ac:dyDescent="0.4">
      <c r="B31" s="134"/>
      <c r="C31" s="134"/>
      <c r="D31" s="145"/>
      <c r="E31" s="145"/>
      <c r="F31" s="96"/>
      <c r="G31" s="146"/>
      <c r="H31" s="167"/>
      <c r="I31" s="163"/>
      <c r="J31" s="143"/>
    </row>
    <row r="32" spans="2:11" ht="18.75" customHeight="1" x14ac:dyDescent="0.4">
      <c r="B32" s="134"/>
      <c r="C32" s="134"/>
      <c r="D32" s="145"/>
      <c r="E32" s="145"/>
      <c r="F32" s="97"/>
      <c r="G32" s="147"/>
      <c r="H32" s="167"/>
      <c r="I32" s="163"/>
      <c r="J32" s="143"/>
    </row>
    <row r="33" spans="2:10" ht="18.75" customHeight="1" x14ac:dyDescent="0.4">
      <c r="B33" s="134" t="s">
        <v>213</v>
      </c>
      <c r="C33" s="134"/>
      <c r="D33" s="145"/>
      <c r="E33" s="145"/>
      <c r="F33" s="96"/>
      <c r="G33" s="51" t="s">
        <v>190</v>
      </c>
      <c r="H33" s="167"/>
      <c r="I33" s="163"/>
      <c r="J33" s="143"/>
    </row>
    <row r="34" spans="2:10" ht="18.75" customHeight="1" x14ac:dyDescent="0.4">
      <c r="B34" s="134"/>
      <c r="C34" s="134"/>
      <c r="D34" s="145"/>
      <c r="E34" s="145"/>
      <c r="F34" s="96"/>
      <c r="G34" s="146">
        <f>SUM(F33:F36)</f>
        <v>0</v>
      </c>
      <c r="H34" s="167"/>
      <c r="I34" s="163"/>
      <c r="J34" s="143"/>
    </row>
    <row r="35" spans="2:10" ht="18.75" customHeight="1" x14ac:dyDescent="0.4">
      <c r="B35" s="134"/>
      <c r="C35" s="134"/>
      <c r="D35" s="145"/>
      <c r="E35" s="145"/>
      <c r="F35" s="96"/>
      <c r="G35" s="146"/>
      <c r="H35" s="167"/>
      <c r="I35" s="163"/>
      <c r="J35" s="143"/>
    </row>
    <row r="36" spans="2:10" ht="18.75" customHeight="1" x14ac:dyDescent="0.4">
      <c r="B36" s="134"/>
      <c r="C36" s="134"/>
      <c r="D36" s="145"/>
      <c r="E36" s="145"/>
      <c r="F36" s="97"/>
      <c r="G36" s="147"/>
      <c r="H36" s="167"/>
      <c r="I36" s="163"/>
      <c r="J36" s="143"/>
    </row>
    <row r="37" spans="2:10" ht="18.75" customHeight="1" x14ac:dyDescent="0.4">
      <c r="B37" s="134" t="s">
        <v>214</v>
      </c>
      <c r="C37" s="135"/>
      <c r="D37" s="145"/>
      <c r="E37" s="145"/>
      <c r="F37" s="96"/>
      <c r="G37" s="51" t="s">
        <v>190</v>
      </c>
      <c r="H37" s="167"/>
      <c r="I37" s="163"/>
      <c r="J37" s="143"/>
    </row>
    <row r="38" spans="2:10" ht="18.75" customHeight="1" x14ac:dyDescent="0.4">
      <c r="B38" s="134"/>
      <c r="C38" s="135"/>
      <c r="D38" s="145"/>
      <c r="E38" s="145"/>
      <c r="F38" s="96"/>
      <c r="G38" s="146">
        <f>SUM(F37:F40)</f>
        <v>0</v>
      </c>
      <c r="H38" s="167"/>
      <c r="I38" s="163"/>
      <c r="J38" s="143"/>
    </row>
    <row r="39" spans="2:10" ht="18.75" customHeight="1" x14ac:dyDescent="0.4">
      <c r="B39" s="134"/>
      <c r="C39" s="135"/>
      <c r="D39" s="145"/>
      <c r="E39" s="145"/>
      <c r="F39" s="96"/>
      <c r="G39" s="146"/>
      <c r="H39" s="167"/>
      <c r="I39" s="163"/>
      <c r="J39" s="143"/>
    </row>
    <row r="40" spans="2:10" ht="18.75" customHeight="1" x14ac:dyDescent="0.4">
      <c r="B40" s="135"/>
      <c r="C40" s="135"/>
      <c r="D40" s="145"/>
      <c r="E40" s="145"/>
      <c r="F40" s="97"/>
      <c r="G40" s="147"/>
      <c r="H40" s="167"/>
      <c r="I40" s="163"/>
      <c r="J40" s="143"/>
    </row>
    <row r="41" spans="2:10" ht="18.75" customHeight="1" x14ac:dyDescent="0.4">
      <c r="B41" s="134" t="s">
        <v>215</v>
      </c>
      <c r="C41" s="135"/>
      <c r="D41" s="145"/>
      <c r="E41" s="145"/>
      <c r="F41" s="96"/>
      <c r="G41" s="51" t="s">
        <v>190</v>
      </c>
      <c r="H41" s="167"/>
      <c r="I41" s="163"/>
      <c r="J41" s="143"/>
    </row>
    <row r="42" spans="2:10" ht="18.75" customHeight="1" x14ac:dyDescent="0.4">
      <c r="B42" s="134"/>
      <c r="C42" s="135"/>
      <c r="D42" s="145"/>
      <c r="E42" s="145"/>
      <c r="F42" s="96"/>
      <c r="G42" s="146">
        <f>SUM(F41:F44)</f>
        <v>0</v>
      </c>
      <c r="H42" s="167"/>
      <c r="I42" s="163"/>
      <c r="J42" s="143"/>
    </row>
    <row r="43" spans="2:10" ht="18.75" customHeight="1" x14ac:dyDescent="0.4">
      <c r="B43" s="134"/>
      <c r="C43" s="135"/>
      <c r="D43" s="145"/>
      <c r="E43" s="145"/>
      <c r="F43" s="96"/>
      <c r="G43" s="146"/>
      <c r="H43" s="167"/>
      <c r="I43" s="163"/>
      <c r="J43" s="143"/>
    </row>
    <row r="44" spans="2:10" ht="18.75" customHeight="1" x14ac:dyDescent="0.4">
      <c r="B44" s="135"/>
      <c r="C44" s="135"/>
      <c r="D44" s="145"/>
      <c r="E44" s="145"/>
      <c r="F44" s="97"/>
      <c r="G44" s="147"/>
      <c r="H44" s="167"/>
      <c r="I44" s="163"/>
      <c r="J44" s="143"/>
    </row>
    <row r="45" spans="2:10" ht="18.75" customHeight="1" x14ac:dyDescent="0.4">
      <c r="B45" s="134" t="s">
        <v>216</v>
      </c>
      <c r="C45" s="135"/>
      <c r="D45" s="145"/>
      <c r="E45" s="145"/>
      <c r="F45" s="96"/>
      <c r="G45" s="51" t="s">
        <v>190</v>
      </c>
      <c r="H45" s="167"/>
      <c r="I45" s="163"/>
      <c r="J45" s="143"/>
    </row>
    <row r="46" spans="2:10" ht="18.75" customHeight="1" x14ac:dyDescent="0.4">
      <c r="B46" s="134"/>
      <c r="C46" s="135"/>
      <c r="D46" s="145"/>
      <c r="E46" s="145"/>
      <c r="F46" s="96"/>
      <c r="G46" s="146">
        <f>SUM(F45:F48)</f>
        <v>0</v>
      </c>
      <c r="H46" s="167"/>
      <c r="I46" s="163"/>
      <c r="J46" s="143"/>
    </row>
    <row r="47" spans="2:10" ht="18.75" customHeight="1" x14ac:dyDescent="0.4">
      <c r="B47" s="134"/>
      <c r="C47" s="135"/>
      <c r="D47" s="145"/>
      <c r="E47" s="145"/>
      <c r="F47" s="96"/>
      <c r="G47" s="146"/>
      <c r="H47" s="167"/>
      <c r="I47" s="163"/>
      <c r="J47" s="143"/>
    </row>
    <row r="48" spans="2:10" ht="18.75" customHeight="1" x14ac:dyDescent="0.4">
      <c r="B48" s="135"/>
      <c r="C48" s="135"/>
      <c r="D48" s="145"/>
      <c r="E48" s="145"/>
      <c r="F48" s="97"/>
      <c r="G48" s="147"/>
      <c r="H48" s="168"/>
      <c r="I48" s="164"/>
      <c r="J48" s="144"/>
    </row>
    <row r="49" spans="2:13" ht="24.75" customHeight="1" x14ac:dyDescent="0.15">
      <c r="B49" s="133" t="s">
        <v>221</v>
      </c>
      <c r="C49" s="133"/>
      <c r="D49" s="133"/>
      <c r="E49" s="133"/>
      <c r="F49" s="133"/>
      <c r="G49" s="133"/>
      <c r="H49" s="133"/>
      <c r="I49" s="133"/>
      <c r="J49" s="133"/>
    </row>
    <row r="50" spans="2:13" ht="18.75" customHeight="1" x14ac:dyDescent="0.4">
      <c r="B50" s="58"/>
      <c r="C50" s="57"/>
      <c r="D50" s="58"/>
      <c r="E50" s="137"/>
      <c r="F50" s="138"/>
      <c r="G50" s="137"/>
      <c r="H50" s="138"/>
      <c r="I50" s="56"/>
      <c r="J50" s="67"/>
    </row>
    <row r="51" spans="2:13" ht="18" customHeight="1" x14ac:dyDescent="0.4">
      <c r="B51" s="59" t="s">
        <v>219</v>
      </c>
      <c r="C51" s="59" t="s">
        <v>193</v>
      </c>
      <c r="D51" s="59" t="s">
        <v>194</v>
      </c>
      <c r="E51" s="139" t="s">
        <v>223</v>
      </c>
      <c r="F51" s="140"/>
      <c r="G51" s="139" t="s">
        <v>224</v>
      </c>
      <c r="H51" s="140"/>
      <c r="I51" s="139" t="s">
        <v>196</v>
      </c>
      <c r="J51" s="140"/>
      <c r="M51" s="55">
        <v>2</v>
      </c>
    </row>
    <row r="52" spans="2:13" x14ac:dyDescent="0.4">
      <c r="B52" s="60" t="s">
        <v>197</v>
      </c>
      <c r="C52" s="60" t="s">
        <v>198</v>
      </c>
      <c r="D52" s="60" t="s">
        <v>199</v>
      </c>
      <c r="E52" s="152" t="s">
        <v>228</v>
      </c>
      <c r="F52" s="153"/>
      <c r="G52" s="152" t="s">
        <v>266</v>
      </c>
      <c r="H52" s="153"/>
      <c r="I52" s="68"/>
      <c r="J52" s="69"/>
      <c r="M52" s="55">
        <v>3</v>
      </c>
    </row>
    <row r="53" spans="2:13" ht="18.75" customHeight="1" x14ac:dyDescent="0.4">
      <c r="B53" s="150"/>
      <c r="C53" s="61" t="s">
        <v>190</v>
      </c>
      <c r="D53" s="61" t="s">
        <v>190</v>
      </c>
      <c r="E53" s="154" t="s">
        <v>190</v>
      </c>
      <c r="F53" s="155"/>
      <c r="G53" s="177" t="s">
        <v>190</v>
      </c>
      <c r="H53" s="178"/>
      <c r="I53" s="137"/>
      <c r="J53" s="138"/>
      <c r="M53" s="55">
        <v>4</v>
      </c>
    </row>
    <row r="54" spans="2:13" ht="50.25" customHeight="1" x14ac:dyDescent="0.4">
      <c r="B54" s="151"/>
      <c r="C54" s="62">
        <f>J10</f>
        <v>0</v>
      </c>
      <c r="D54" s="63" t="e" cm="1">
        <f t="array" ref="D54">_xlfn.IFS(B53=2,2400000,B53=3,3600000,B53=4,4800000,B53=5,6000000,B53=6,7200000,B53=7,8400000,B53=8,9600000,B53=9,10800000,B53="10以上",12000000)</f>
        <v>#N/A</v>
      </c>
      <c r="E54" s="156"/>
      <c r="F54" s="157"/>
      <c r="G54" s="179">
        <f>C54-E54</f>
        <v>0</v>
      </c>
      <c r="H54" s="153"/>
      <c r="I54" s="141"/>
      <c r="J54" s="142"/>
      <c r="M54" s="55">
        <v>5</v>
      </c>
    </row>
    <row r="55" spans="2:13" ht="29.25" customHeight="1" x14ac:dyDescent="0.4">
      <c r="B55" s="64" t="s">
        <v>200</v>
      </c>
      <c r="M55" s="55">
        <v>6</v>
      </c>
    </row>
    <row r="56" spans="2:13" ht="18" customHeight="1" x14ac:dyDescent="0.4">
      <c r="B56" s="46" t="s">
        <v>181</v>
      </c>
      <c r="M56" s="55">
        <v>7</v>
      </c>
    </row>
    <row r="57" spans="2:13" ht="24.95" customHeight="1" x14ac:dyDescent="0.4">
      <c r="B57" s="148" t="s">
        <v>201</v>
      </c>
      <c r="C57" s="148"/>
      <c r="D57" s="148"/>
      <c r="E57" s="148" t="s">
        <v>202</v>
      </c>
      <c r="F57" s="148"/>
      <c r="M57" s="55">
        <v>8</v>
      </c>
    </row>
    <row r="58" spans="2:13" ht="24.95" customHeight="1" x14ac:dyDescent="0.4">
      <c r="B58" s="148" t="s">
        <v>203</v>
      </c>
      <c r="C58" s="148"/>
      <c r="D58" s="148"/>
      <c r="E58" s="149">
        <f>E54</f>
        <v>0</v>
      </c>
      <c r="F58" s="149"/>
      <c r="M58" s="55">
        <v>9</v>
      </c>
    </row>
    <row r="59" spans="2:13" ht="24.95" customHeight="1" x14ac:dyDescent="0.4">
      <c r="B59" s="148" t="s">
        <v>204</v>
      </c>
      <c r="C59" s="148"/>
      <c r="D59" s="148"/>
      <c r="E59" s="149"/>
      <c r="F59" s="149"/>
      <c r="M59" s="55" t="s">
        <v>220</v>
      </c>
    </row>
    <row r="60" spans="2:13" ht="24.95" customHeight="1" x14ac:dyDescent="0.4">
      <c r="B60" s="148" t="s">
        <v>205</v>
      </c>
      <c r="C60" s="148"/>
      <c r="D60" s="148"/>
      <c r="E60" s="158"/>
      <c r="F60" s="159"/>
    </row>
    <row r="61" spans="2:13" ht="24.95" customHeight="1" x14ac:dyDescent="0.4">
      <c r="B61" s="148" t="s">
        <v>192</v>
      </c>
      <c r="C61" s="148"/>
      <c r="D61" s="148"/>
      <c r="E61" s="149">
        <f>SUM(E58:F60)</f>
        <v>0</v>
      </c>
      <c r="F61" s="149"/>
    </row>
    <row r="62" spans="2:13" x14ac:dyDescent="0.4">
      <c r="B62" s="46" t="s">
        <v>206</v>
      </c>
    </row>
  </sheetData>
  <mergeCells count="93">
    <mergeCell ref="B61:D61"/>
    <mergeCell ref="E61:F61"/>
    <mergeCell ref="I51:J51"/>
    <mergeCell ref="G53:H53"/>
    <mergeCell ref="I53:J54"/>
    <mergeCell ref="G54:H54"/>
    <mergeCell ref="B58:D58"/>
    <mergeCell ref="E58:F58"/>
    <mergeCell ref="B59:D59"/>
    <mergeCell ref="E59:F59"/>
    <mergeCell ref="B60:D60"/>
    <mergeCell ref="E60:F60"/>
    <mergeCell ref="B53:B54"/>
    <mergeCell ref="E53:F53"/>
    <mergeCell ref="E54:F54"/>
    <mergeCell ref="B57:D57"/>
    <mergeCell ref="E57:F57"/>
    <mergeCell ref="B49:J49"/>
    <mergeCell ref="E50:F50"/>
    <mergeCell ref="G50:H50"/>
    <mergeCell ref="E51:F51"/>
    <mergeCell ref="G51:H51"/>
    <mergeCell ref="E52:F52"/>
    <mergeCell ref="G52:H52"/>
    <mergeCell ref="B45:C48"/>
    <mergeCell ref="D45:E45"/>
    <mergeCell ref="D46:E46"/>
    <mergeCell ref="G46:G48"/>
    <mergeCell ref="D47:E47"/>
    <mergeCell ref="D48:E48"/>
    <mergeCell ref="B41:C44"/>
    <mergeCell ref="D41:E41"/>
    <mergeCell ref="D42:E42"/>
    <mergeCell ref="G42:G44"/>
    <mergeCell ref="D43:E43"/>
    <mergeCell ref="D44:E44"/>
    <mergeCell ref="B37:C40"/>
    <mergeCell ref="D37:E37"/>
    <mergeCell ref="D38:E38"/>
    <mergeCell ref="G38:G40"/>
    <mergeCell ref="D39:E39"/>
    <mergeCell ref="D40:E40"/>
    <mergeCell ref="B33:C36"/>
    <mergeCell ref="D33:E33"/>
    <mergeCell ref="D34:E34"/>
    <mergeCell ref="G34:G36"/>
    <mergeCell ref="D35:E35"/>
    <mergeCell ref="D36:E36"/>
    <mergeCell ref="B29:C32"/>
    <mergeCell ref="D29:E29"/>
    <mergeCell ref="D30:E30"/>
    <mergeCell ref="G30:G32"/>
    <mergeCell ref="D31:E31"/>
    <mergeCell ref="D32:E32"/>
    <mergeCell ref="B25:C28"/>
    <mergeCell ref="D25:E25"/>
    <mergeCell ref="D26:E26"/>
    <mergeCell ref="G26:G28"/>
    <mergeCell ref="D27:E27"/>
    <mergeCell ref="D28:E28"/>
    <mergeCell ref="B21:C24"/>
    <mergeCell ref="D21:E21"/>
    <mergeCell ref="D22:E22"/>
    <mergeCell ref="G22:G24"/>
    <mergeCell ref="D23:E23"/>
    <mergeCell ref="D24:E24"/>
    <mergeCell ref="J10:J48"/>
    <mergeCell ref="D11:E11"/>
    <mergeCell ref="D12:E12"/>
    <mergeCell ref="B13:C16"/>
    <mergeCell ref="D13:E13"/>
    <mergeCell ref="D14:E14"/>
    <mergeCell ref="G14:G16"/>
    <mergeCell ref="D15:E15"/>
    <mergeCell ref="D16:E16"/>
    <mergeCell ref="B17:C20"/>
    <mergeCell ref="B9:C12"/>
    <mergeCell ref="D9:E9"/>
    <mergeCell ref="I9:I48"/>
    <mergeCell ref="D10:E10"/>
    <mergeCell ref="G10:G12"/>
    <mergeCell ref="H10:H48"/>
    <mergeCell ref="D17:E17"/>
    <mergeCell ref="D18:E18"/>
    <mergeCell ref="G18:G20"/>
    <mergeCell ref="D19:E19"/>
    <mergeCell ref="F1:G1"/>
    <mergeCell ref="D20:E20"/>
    <mergeCell ref="H1:J1"/>
    <mergeCell ref="B2:J2"/>
    <mergeCell ref="B5:C8"/>
    <mergeCell ref="D6:E6"/>
    <mergeCell ref="D7:E8"/>
  </mergeCells>
  <phoneticPr fontId="1"/>
  <conditionalFormatting sqref="H1">
    <cfRule type="containsBlanks" dxfId="36" priority="14">
      <formula>LEN(TRIM(H1))=0</formula>
    </cfRule>
  </conditionalFormatting>
  <conditionalFormatting sqref="E58:E60">
    <cfRule type="containsBlanks" dxfId="35" priority="13">
      <formula>LEN(TRIM(E58))=0</formula>
    </cfRule>
  </conditionalFormatting>
  <conditionalFormatting sqref="B53:B54">
    <cfRule type="containsBlanks" dxfId="34" priority="12">
      <formula>LEN(TRIM(B53))=0</formula>
    </cfRule>
  </conditionalFormatting>
  <conditionalFormatting sqref="D9:F12">
    <cfRule type="containsBlanks" dxfId="33" priority="11">
      <formula>LEN(TRIM(D9))=0</formula>
    </cfRule>
  </conditionalFormatting>
  <conditionalFormatting sqref="D13:F16">
    <cfRule type="containsBlanks" dxfId="32" priority="10">
      <formula>LEN(TRIM(D13))=0</formula>
    </cfRule>
  </conditionalFormatting>
  <conditionalFormatting sqref="D17:F20">
    <cfRule type="containsBlanks" dxfId="31" priority="9">
      <formula>LEN(TRIM(D17))=0</formula>
    </cfRule>
  </conditionalFormatting>
  <conditionalFormatting sqref="D21:F24">
    <cfRule type="containsBlanks" dxfId="30" priority="8">
      <formula>LEN(TRIM(D21))=0</formula>
    </cfRule>
  </conditionalFormatting>
  <conditionalFormatting sqref="D25:F28">
    <cfRule type="containsBlanks" dxfId="29" priority="7">
      <formula>LEN(TRIM(D25))=0</formula>
    </cfRule>
  </conditionalFormatting>
  <conditionalFormatting sqref="D29:F32">
    <cfRule type="containsBlanks" dxfId="28" priority="6">
      <formula>LEN(TRIM(D29))=0</formula>
    </cfRule>
  </conditionalFormatting>
  <conditionalFormatting sqref="D33:F36">
    <cfRule type="containsBlanks" dxfId="27" priority="5">
      <formula>LEN(TRIM(D33))=0</formula>
    </cfRule>
  </conditionalFormatting>
  <conditionalFormatting sqref="D37:F40">
    <cfRule type="containsBlanks" dxfId="26" priority="4">
      <formula>LEN(TRIM(D37))=0</formula>
    </cfRule>
  </conditionalFormatting>
  <conditionalFormatting sqref="D41:F44">
    <cfRule type="containsBlanks" dxfId="25" priority="3">
      <formula>LEN(TRIM(D41))=0</formula>
    </cfRule>
  </conditionalFormatting>
  <conditionalFormatting sqref="D45:F48">
    <cfRule type="containsBlanks" dxfId="24" priority="2">
      <formula>LEN(TRIM(D45))=0</formula>
    </cfRule>
  </conditionalFormatting>
  <conditionalFormatting sqref="E54:F54">
    <cfRule type="containsBlanks" dxfId="23" priority="1">
      <formula>LEN(TRIM(E54))=0</formula>
    </cfRule>
  </conditionalFormatting>
  <dataValidations count="2">
    <dataValidation type="list" allowBlank="1" showInputMessage="1" showErrorMessage="1" sqref="B53:B54" xr:uid="{D5D2EA33-6967-4EEB-9479-24C46B1F18B3}">
      <formula1>$M$50:$M$59</formula1>
    </dataValidation>
    <dataValidation imeMode="disabled" allowBlank="1" showInputMessage="1" showErrorMessage="1" sqref="F9:F48 E59:E60 E54:F54" xr:uid="{5D722C73-618F-4BEA-809B-E611F1D1FDB7}"/>
  </dataValidations>
  <pageMargins left="0.7" right="0.7" top="0.75" bottom="0.75" header="0.3" footer="0.3"/>
  <pageSetup paperSize="9" scale="57" orientation="portrait"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D6C01-9509-4AA0-BF1A-EC317138EF81}">
  <dimension ref="B1:M62"/>
  <sheetViews>
    <sheetView zoomScaleNormal="100" workbookViewId="0">
      <selection activeCell="Q46" sqref="Q46"/>
    </sheetView>
  </sheetViews>
  <sheetFormatPr defaultColWidth="8.75" defaultRowHeight="14.25" x14ac:dyDescent="0.4"/>
  <cols>
    <col min="1" max="1" width="3.5" style="46" customWidth="1"/>
    <col min="2" max="2" width="10.25" style="46" customWidth="1"/>
    <col min="3" max="3" width="26.125" style="46" customWidth="1"/>
    <col min="4" max="4" width="17.375" style="46" customWidth="1"/>
    <col min="5" max="5" width="10.75" style="46" customWidth="1"/>
    <col min="6" max="6" width="15.625" style="46" customWidth="1"/>
    <col min="7" max="10" width="13.375" style="46" customWidth="1"/>
    <col min="11" max="11" width="4.75" style="46" customWidth="1"/>
    <col min="12" max="12" width="8.75" style="46"/>
    <col min="13" max="13" width="8.75" style="55"/>
    <col min="14" max="16384" width="8.75" style="46"/>
  </cols>
  <sheetData>
    <row r="1" spans="2:10" ht="26.25" customHeight="1" x14ac:dyDescent="0.4">
      <c r="B1" s="46" t="s">
        <v>277</v>
      </c>
      <c r="C1" s="47"/>
      <c r="F1" s="160" t="s">
        <v>245</v>
      </c>
      <c r="G1" s="160"/>
      <c r="H1" s="161"/>
      <c r="I1" s="161"/>
      <c r="J1" s="161"/>
    </row>
    <row r="2" spans="2:10" ht="27" customHeight="1" x14ac:dyDescent="0.4">
      <c r="B2" s="136" t="s">
        <v>225</v>
      </c>
      <c r="C2" s="136"/>
      <c r="D2" s="136"/>
      <c r="E2" s="136"/>
      <c r="F2" s="136"/>
      <c r="G2" s="136"/>
      <c r="H2" s="136"/>
      <c r="I2" s="136"/>
      <c r="J2" s="136"/>
    </row>
    <row r="3" spans="2:10" ht="9" customHeight="1" x14ac:dyDescent="0.4"/>
    <row r="4" spans="2:10" ht="18" customHeight="1" x14ac:dyDescent="0.4">
      <c r="B4" s="46" t="s">
        <v>267</v>
      </c>
    </row>
    <row r="5" spans="2:10" ht="18.75" customHeight="1" x14ac:dyDescent="0.4">
      <c r="B5" s="137" t="s">
        <v>182</v>
      </c>
      <c r="C5" s="138"/>
      <c r="D5" s="87"/>
      <c r="E5" s="95"/>
      <c r="F5" s="95"/>
      <c r="G5" s="48" t="s">
        <v>262</v>
      </c>
      <c r="H5" s="66" t="s">
        <v>218</v>
      </c>
      <c r="I5" s="91"/>
      <c r="J5" s="91"/>
    </row>
    <row r="6" spans="2:10" ht="18" customHeight="1" x14ac:dyDescent="0.4">
      <c r="B6" s="139"/>
      <c r="C6" s="140"/>
      <c r="D6" s="165" t="s">
        <v>270</v>
      </c>
      <c r="E6" s="166"/>
      <c r="F6" s="89" t="s">
        <v>259</v>
      </c>
      <c r="G6" s="49" t="s">
        <v>183</v>
      </c>
      <c r="H6" s="88" t="s">
        <v>184</v>
      </c>
      <c r="I6" s="49" t="s">
        <v>185</v>
      </c>
      <c r="J6" s="92" t="s">
        <v>217</v>
      </c>
    </row>
    <row r="7" spans="2:10" ht="18" customHeight="1" x14ac:dyDescent="0.4">
      <c r="B7" s="139"/>
      <c r="C7" s="140"/>
      <c r="D7" s="169" t="s">
        <v>261</v>
      </c>
      <c r="E7" s="170"/>
      <c r="F7" s="89" t="s">
        <v>260</v>
      </c>
      <c r="G7" s="49" t="s">
        <v>186</v>
      </c>
      <c r="H7" s="65"/>
      <c r="I7" s="94"/>
      <c r="J7" s="92" t="s">
        <v>265</v>
      </c>
    </row>
    <row r="8" spans="2:10" x14ac:dyDescent="0.4">
      <c r="B8" s="141"/>
      <c r="C8" s="142"/>
      <c r="D8" s="171"/>
      <c r="E8" s="172"/>
      <c r="F8" s="90" t="s">
        <v>263</v>
      </c>
      <c r="G8" s="50" t="s">
        <v>187</v>
      </c>
      <c r="H8" s="98" t="s">
        <v>264</v>
      </c>
      <c r="I8" s="50" t="s">
        <v>188</v>
      </c>
      <c r="J8" s="93" t="s">
        <v>189</v>
      </c>
    </row>
    <row r="9" spans="2:10" ht="18.75" customHeight="1" x14ac:dyDescent="0.4">
      <c r="B9" s="134" t="s">
        <v>207</v>
      </c>
      <c r="C9" s="134"/>
      <c r="D9" s="145"/>
      <c r="E9" s="145"/>
      <c r="F9" s="96"/>
      <c r="G9" s="51" t="s">
        <v>190</v>
      </c>
      <c r="H9" s="86" t="s">
        <v>190</v>
      </c>
      <c r="I9" s="162" t="s">
        <v>191</v>
      </c>
      <c r="J9" s="53" t="s">
        <v>190</v>
      </c>
    </row>
    <row r="10" spans="2:10" ht="18.75" customHeight="1" x14ac:dyDescent="0.4">
      <c r="B10" s="134"/>
      <c r="C10" s="134"/>
      <c r="D10" s="145"/>
      <c r="E10" s="145"/>
      <c r="F10" s="96"/>
      <c r="G10" s="146">
        <f>SUM(F9:F12)</f>
        <v>0</v>
      </c>
      <c r="H10" s="167">
        <f>SUM(G10:G48)</f>
        <v>0</v>
      </c>
      <c r="I10" s="163"/>
      <c r="J10" s="143">
        <f>ROUNDDOWN((H10*4/5)/1000,0)*1000</f>
        <v>0</v>
      </c>
    </row>
    <row r="11" spans="2:10" ht="18.75" customHeight="1" x14ac:dyDescent="0.4">
      <c r="B11" s="134"/>
      <c r="C11" s="134"/>
      <c r="D11" s="145"/>
      <c r="E11" s="145"/>
      <c r="F11" s="96"/>
      <c r="G11" s="146"/>
      <c r="H11" s="167"/>
      <c r="I11" s="163"/>
      <c r="J11" s="143"/>
    </row>
    <row r="12" spans="2:10" ht="18.75" customHeight="1" x14ac:dyDescent="0.4">
      <c r="B12" s="134"/>
      <c r="C12" s="134"/>
      <c r="D12" s="145"/>
      <c r="E12" s="145"/>
      <c r="F12" s="97"/>
      <c r="G12" s="147"/>
      <c r="H12" s="167"/>
      <c r="I12" s="163"/>
      <c r="J12" s="143"/>
    </row>
    <row r="13" spans="2:10" ht="18.75" customHeight="1" x14ac:dyDescent="0.4">
      <c r="B13" s="134" t="s">
        <v>208</v>
      </c>
      <c r="C13" s="134"/>
      <c r="D13" s="145"/>
      <c r="E13" s="145"/>
      <c r="F13" s="96"/>
      <c r="G13" s="51" t="s">
        <v>190</v>
      </c>
      <c r="H13" s="167"/>
      <c r="I13" s="163"/>
      <c r="J13" s="143"/>
    </row>
    <row r="14" spans="2:10" ht="18.75" customHeight="1" x14ac:dyDescent="0.4">
      <c r="B14" s="134"/>
      <c r="C14" s="134"/>
      <c r="D14" s="145"/>
      <c r="E14" s="145"/>
      <c r="F14" s="96"/>
      <c r="G14" s="146">
        <f>SUM(F13:F16)</f>
        <v>0</v>
      </c>
      <c r="H14" s="167"/>
      <c r="I14" s="163"/>
      <c r="J14" s="143"/>
    </row>
    <row r="15" spans="2:10" ht="18.75" customHeight="1" x14ac:dyDescent="0.4">
      <c r="B15" s="134"/>
      <c r="C15" s="134"/>
      <c r="D15" s="145"/>
      <c r="E15" s="145"/>
      <c r="F15" s="96"/>
      <c r="G15" s="146"/>
      <c r="H15" s="167"/>
      <c r="I15" s="163"/>
      <c r="J15" s="143"/>
    </row>
    <row r="16" spans="2:10" ht="18.75" customHeight="1" x14ac:dyDescent="0.4">
      <c r="B16" s="134"/>
      <c r="C16" s="134"/>
      <c r="D16" s="145"/>
      <c r="E16" s="145"/>
      <c r="F16" s="97"/>
      <c r="G16" s="147"/>
      <c r="H16" s="167"/>
      <c r="I16" s="163"/>
      <c r="J16" s="143"/>
    </row>
    <row r="17" spans="2:11" ht="18.75" customHeight="1" x14ac:dyDescent="0.4">
      <c r="B17" s="134" t="s">
        <v>209</v>
      </c>
      <c r="C17" s="134"/>
      <c r="D17" s="145"/>
      <c r="E17" s="145"/>
      <c r="F17" s="96"/>
      <c r="G17" s="51" t="s">
        <v>190</v>
      </c>
      <c r="H17" s="167"/>
      <c r="I17" s="163"/>
      <c r="J17" s="143"/>
    </row>
    <row r="18" spans="2:11" ht="18.75" customHeight="1" x14ac:dyDescent="0.4">
      <c r="B18" s="134"/>
      <c r="C18" s="134"/>
      <c r="D18" s="145"/>
      <c r="E18" s="145"/>
      <c r="F18" s="96"/>
      <c r="G18" s="146">
        <f>SUM(F17:F20)</f>
        <v>0</v>
      </c>
      <c r="H18" s="167"/>
      <c r="I18" s="163"/>
      <c r="J18" s="143"/>
    </row>
    <row r="19" spans="2:11" ht="18.75" customHeight="1" x14ac:dyDescent="0.4">
      <c r="B19" s="134"/>
      <c r="C19" s="134"/>
      <c r="D19" s="145"/>
      <c r="E19" s="145"/>
      <c r="F19" s="96"/>
      <c r="G19" s="146"/>
      <c r="H19" s="167"/>
      <c r="I19" s="163"/>
      <c r="J19" s="143"/>
    </row>
    <row r="20" spans="2:11" ht="18.75" customHeight="1" x14ac:dyDescent="0.4">
      <c r="B20" s="134"/>
      <c r="C20" s="134"/>
      <c r="D20" s="145"/>
      <c r="E20" s="145"/>
      <c r="F20" s="97"/>
      <c r="G20" s="147"/>
      <c r="H20" s="167"/>
      <c r="I20" s="163"/>
      <c r="J20" s="143"/>
    </row>
    <row r="21" spans="2:11" ht="18.75" customHeight="1" x14ac:dyDescent="0.4">
      <c r="B21" s="134" t="s">
        <v>210</v>
      </c>
      <c r="C21" s="134"/>
      <c r="D21" s="145"/>
      <c r="E21" s="145"/>
      <c r="F21" s="96"/>
      <c r="G21" s="51" t="s">
        <v>190</v>
      </c>
      <c r="H21" s="167"/>
      <c r="I21" s="163"/>
      <c r="J21" s="143"/>
    </row>
    <row r="22" spans="2:11" ht="18.75" customHeight="1" x14ac:dyDescent="0.4">
      <c r="B22" s="134"/>
      <c r="C22" s="134"/>
      <c r="D22" s="145"/>
      <c r="E22" s="145"/>
      <c r="F22" s="96"/>
      <c r="G22" s="146">
        <f>SUM(F21:F24)</f>
        <v>0</v>
      </c>
      <c r="H22" s="167"/>
      <c r="I22" s="163"/>
      <c r="J22" s="143"/>
    </row>
    <row r="23" spans="2:11" ht="18.75" customHeight="1" x14ac:dyDescent="0.4">
      <c r="B23" s="134"/>
      <c r="C23" s="134"/>
      <c r="D23" s="145"/>
      <c r="E23" s="145"/>
      <c r="F23" s="96"/>
      <c r="G23" s="146"/>
      <c r="H23" s="167"/>
      <c r="I23" s="163"/>
      <c r="J23" s="143"/>
    </row>
    <row r="24" spans="2:11" ht="18.75" customHeight="1" x14ac:dyDescent="0.4">
      <c r="B24" s="134"/>
      <c r="C24" s="134"/>
      <c r="D24" s="145"/>
      <c r="E24" s="145"/>
      <c r="F24" s="97"/>
      <c r="G24" s="147"/>
      <c r="H24" s="167"/>
      <c r="I24" s="163"/>
      <c r="J24" s="143"/>
    </row>
    <row r="25" spans="2:11" ht="18.75" customHeight="1" x14ac:dyDescent="0.4">
      <c r="B25" s="134" t="s">
        <v>211</v>
      </c>
      <c r="C25" s="134"/>
      <c r="D25" s="145"/>
      <c r="E25" s="145"/>
      <c r="F25" s="96"/>
      <c r="G25" s="51" t="s">
        <v>190</v>
      </c>
      <c r="H25" s="167"/>
      <c r="I25" s="163"/>
      <c r="J25" s="143"/>
    </row>
    <row r="26" spans="2:11" ht="18.75" customHeight="1" x14ac:dyDescent="0.4">
      <c r="B26" s="134"/>
      <c r="C26" s="134"/>
      <c r="D26" s="145"/>
      <c r="E26" s="145"/>
      <c r="F26" s="96"/>
      <c r="G26" s="146">
        <f>SUM(F25:F28)</f>
        <v>0</v>
      </c>
      <c r="H26" s="167"/>
      <c r="I26" s="163"/>
      <c r="J26" s="143"/>
    </row>
    <row r="27" spans="2:11" ht="18.75" customHeight="1" x14ac:dyDescent="0.4">
      <c r="B27" s="134"/>
      <c r="C27" s="134"/>
      <c r="D27" s="145"/>
      <c r="E27" s="145"/>
      <c r="F27" s="96"/>
      <c r="G27" s="146"/>
      <c r="H27" s="167"/>
      <c r="I27" s="163"/>
      <c r="J27" s="143"/>
    </row>
    <row r="28" spans="2:11" ht="18.75" customHeight="1" x14ac:dyDescent="0.4">
      <c r="B28" s="134"/>
      <c r="C28" s="134"/>
      <c r="D28" s="145"/>
      <c r="E28" s="145"/>
      <c r="F28" s="97"/>
      <c r="G28" s="147"/>
      <c r="H28" s="167"/>
      <c r="I28" s="163"/>
      <c r="J28" s="143"/>
      <c r="K28" s="54"/>
    </row>
    <row r="29" spans="2:11" ht="18.75" customHeight="1" x14ac:dyDescent="0.4">
      <c r="B29" s="134" t="s">
        <v>212</v>
      </c>
      <c r="C29" s="134"/>
      <c r="D29" s="145"/>
      <c r="E29" s="145"/>
      <c r="F29" s="96"/>
      <c r="G29" s="51" t="s">
        <v>190</v>
      </c>
      <c r="H29" s="167"/>
      <c r="I29" s="163"/>
      <c r="J29" s="143"/>
    </row>
    <row r="30" spans="2:11" ht="18.75" customHeight="1" x14ac:dyDescent="0.4">
      <c r="B30" s="134"/>
      <c r="C30" s="134"/>
      <c r="D30" s="145"/>
      <c r="E30" s="145"/>
      <c r="F30" s="96"/>
      <c r="G30" s="146">
        <f>SUM(F29:F32)</f>
        <v>0</v>
      </c>
      <c r="H30" s="167"/>
      <c r="I30" s="163"/>
      <c r="J30" s="143"/>
    </row>
    <row r="31" spans="2:11" ht="18.75" customHeight="1" x14ac:dyDescent="0.4">
      <c r="B31" s="134"/>
      <c r="C31" s="134"/>
      <c r="D31" s="145"/>
      <c r="E31" s="145"/>
      <c r="F31" s="96"/>
      <c r="G31" s="146"/>
      <c r="H31" s="167"/>
      <c r="I31" s="163"/>
      <c r="J31" s="143"/>
    </row>
    <row r="32" spans="2:11" ht="18.75" customHeight="1" x14ac:dyDescent="0.4">
      <c r="B32" s="134"/>
      <c r="C32" s="134"/>
      <c r="D32" s="145"/>
      <c r="E32" s="145"/>
      <c r="F32" s="97"/>
      <c r="G32" s="147"/>
      <c r="H32" s="167"/>
      <c r="I32" s="163"/>
      <c r="J32" s="143"/>
    </row>
    <row r="33" spans="2:10" ht="18.75" customHeight="1" x14ac:dyDescent="0.4">
      <c r="B33" s="134" t="s">
        <v>213</v>
      </c>
      <c r="C33" s="134"/>
      <c r="D33" s="145"/>
      <c r="E33" s="145"/>
      <c r="F33" s="96"/>
      <c r="G33" s="51" t="s">
        <v>190</v>
      </c>
      <c r="H33" s="167"/>
      <c r="I33" s="163"/>
      <c r="J33" s="143"/>
    </row>
    <row r="34" spans="2:10" ht="18.75" customHeight="1" x14ac:dyDescent="0.4">
      <c r="B34" s="134"/>
      <c r="C34" s="134"/>
      <c r="D34" s="145"/>
      <c r="E34" s="145"/>
      <c r="F34" s="96"/>
      <c r="G34" s="146">
        <f>SUM(F33:F36)</f>
        <v>0</v>
      </c>
      <c r="H34" s="167"/>
      <c r="I34" s="163"/>
      <c r="J34" s="143"/>
    </row>
    <row r="35" spans="2:10" ht="18.75" customHeight="1" x14ac:dyDescent="0.4">
      <c r="B35" s="134"/>
      <c r="C35" s="134"/>
      <c r="D35" s="145"/>
      <c r="E35" s="145"/>
      <c r="F35" s="96"/>
      <c r="G35" s="146"/>
      <c r="H35" s="167"/>
      <c r="I35" s="163"/>
      <c r="J35" s="143"/>
    </row>
    <row r="36" spans="2:10" ht="18.75" customHeight="1" x14ac:dyDescent="0.4">
      <c r="B36" s="134"/>
      <c r="C36" s="134"/>
      <c r="D36" s="145"/>
      <c r="E36" s="145"/>
      <c r="F36" s="97"/>
      <c r="G36" s="147"/>
      <c r="H36" s="167"/>
      <c r="I36" s="163"/>
      <c r="J36" s="143"/>
    </row>
    <row r="37" spans="2:10" ht="18.75" customHeight="1" x14ac:dyDescent="0.4">
      <c r="B37" s="134" t="s">
        <v>214</v>
      </c>
      <c r="C37" s="135"/>
      <c r="D37" s="145"/>
      <c r="E37" s="145"/>
      <c r="F37" s="96"/>
      <c r="G37" s="51" t="s">
        <v>190</v>
      </c>
      <c r="H37" s="167"/>
      <c r="I37" s="163"/>
      <c r="J37" s="143"/>
    </row>
    <row r="38" spans="2:10" ht="18.75" customHeight="1" x14ac:dyDescent="0.4">
      <c r="B38" s="134"/>
      <c r="C38" s="135"/>
      <c r="D38" s="145"/>
      <c r="E38" s="145"/>
      <c r="F38" s="96"/>
      <c r="G38" s="146">
        <f>SUM(F37:F40)</f>
        <v>0</v>
      </c>
      <c r="H38" s="167"/>
      <c r="I38" s="163"/>
      <c r="J38" s="143"/>
    </row>
    <row r="39" spans="2:10" ht="18.75" customHeight="1" x14ac:dyDescent="0.4">
      <c r="B39" s="134"/>
      <c r="C39" s="135"/>
      <c r="D39" s="145"/>
      <c r="E39" s="145"/>
      <c r="F39" s="96"/>
      <c r="G39" s="146"/>
      <c r="H39" s="167"/>
      <c r="I39" s="163"/>
      <c r="J39" s="143"/>
    </row>
    <row r="40" spans="2:10" ht="18.75" customHeight="1" x14ac:dyDescent="0.4">
      <c r="B40" s="135"/>
      <c r="C40" s="135"/>
      <c r="D40" s="145"/>
      <c r="E40" s="145"/>
      <c r="F40" s="97"/>
      <c r="G40" s="147"/>
      <c r="H40" s="167"/>
      <c r="I40" s="163"/>
      <c r="J40" s="143"/>
    </row>
    <row r="41" spans="2:10" ht="18.75" customHeight="1" x14ac:dyDescent="0.4">
      <c r="B41" s="134" t="s">
        <v>215</v>
      </c>
      <c r="C41" s="135"/>
      <c r="D41" s="145"/>
      <c r="E41" s="145"/>
      <c r="F41" s="96"/>
      <c r="G41" s="51" t="s">
        <v>190</v>
      </c>
      <c r="H41" s="167"/>
      <c r="I41" s="163"/>
      <c r="J41" s="143"/>
    </row>
    <row r="42" spans="2:10" ht="18.75" customHeight="1" x14ac:dyDescent="0.4">
      <c r="B42" s="134"/>
      <c r="C42" s="135"/>
      <c r="D42" s="145"/>
      <c r="E42" s="145"/>
      <c r="F42" s="96"/>
      <c r="G42" s="146">
        <f>SUM(F41:F44)</f>
        <v>0</v>
      </c>
      <c r="H42" s="167"/>
      <c r="I42" s="163"/>
      <c r="J42" s="143"/>
    </row>
    <row r="43" spans="2:10" ht="18.75" customHeight="1" x14ac:dyDescent="0.4">
      <c r="B43" s="134"/>
      <c r="C43" s="135"/>
      <c r="D43" s="145"/>
      <c r="E43" s="145"/>
      <c r="F43" s="96"/>
      <c r="G43" s="146"/>
      <c r="H43" s="167"/>
      <c r="I43" s="163"/>
      <c r="J43" s="143"/>
    </row>
    <row r="44" spans="2:10" ht="18.75" customHeight="1" x14ac:dyDescent="0.4">
      <c r="B44" s="135"/>
      <c r="C44" s="135"/>
      <c r="D44" s="145"/>
      <c r="E44" s="145"/>
      <c r="F44" s="97"/>
      <c r="G44" s="147"/>
      <c r="H44" s="167"/>
      <c r="I44" s="163"/>
      <c r="J44" s="143"/>
    </row>
    <row r="45" spans="2:10" ht="18.75" customHeight="1" x14ac:dyDescent="0.4">
      <c r="B45" s="134" t="s">
        <v>216</v>
      </c>
      <c r="C45" s="135"/>
      <c r="D45" s="145"/>
      <c r="E45" s="145"/>
      <c r="F45" s="96"/>
      <c r="G45" s="51" t="s">
        <v>190</v>
      </c>
      <c r="H45" s="167"/>
      <c r="I45" s="163"/>
      <c r="J45" s="143"/>
    </row>
    <row r="46" spans="2:10" ht="18.75" customHeight="1" x14ac:dyDescent="0.4">
      <c r="B46" s="134"/>
      <c r="C46" s="135"/>
      <c r="D46" s="145"/>
      <c r="E46" s="145"/>
      <c r="F46" s="96"/>
      <c r="G46" s="146">
        <f>SUM(F45:F48)</f>
        <v>0</v>
      </c>
      <c r="H46" s="167"/>
      <c r="I46" s="163"/>
      <c r="J46" s="143"/>
    </row>
    <row r="47" spans="2:10" ht="18.75" customHeight="1" x14ac:dyDescent="0.4">
      <c r="B47" s="134"/>
      <c r="C47" s="135"/>
      <c r="D47" s="145"/>
      <c r="E47" s="145"/>
      <c r="F47" s="96"/>
      <c r="G47" s="146"/>
      <c r="H47" s="167"/>
      <c r="I47" s="163"/>
      <c r="J47" s="143"/>
    </row>
    <row r="48" spans="2:10" ht="18.75" customHeight="1" x14ac:dyDescent="0.4">
      <c r="B48" s="135"/>
      <c r="C48" s="135"/>
      <c r="D48" s="145"/>
      <c r="E48" s="145"/>
      <c r="F48" s="97"/>
      <c r="G48" s="147"/>
      <c r="H48" s="168"/>
      <c r="I48" s="164"/>
      <c r="J48" s="144"/>
    </row>
    <row r="49" spans="2:13" ht="24.75" customHeight="1" x14ac:dyDescent="0.15">
      <c r="B49" s="133" t="s">
        <v>221</v>
      </c>
      <c r="C49" s="133"/>
      <c r="D49" s="133"/>
      <c r="E49" s="133"/>
      <c r="F49" s="133"/>
      <c r="G49" s="133"/>
      <c r="H49" s="133"/>
      <c r="I49" s="133"/>
      <c r="J49" s="133"/>
    </row>
    <row r="50" spans="2:13" ht="18.75" customHeight="1" x14ac:dyDescent="0.4">
      <c r="B50" s="58"/>
      <c r="C50" s="57"/>
      <c r="D50" s="58"/>
      <c r="E50" s="137"/>
      <c r="F50" s="138"/>
      <c r="G50" s="137"/>
      <c r="H50" s="138"/>
      <c r="I50" s="58"/>
      <c r="J50" s="67"/>
    </row>
    <row r="51" spans="2:13" ht="18" customHeight="1" x14ac:dyDescent="0.4">
      <c r="B51" s="59" t="s">
        <v>219</v>
      </c>
      <c r="C51" s="59" t="s">
        <v>193</v>
      </c>
      <c r="D51" s="59" t="s">
        <v>194</v>
      </c>
      <c r="E51" s="139" t="s">
        <v>195</v>
      </c>
      <c r="F51" s="140"/>
      <c r="G51" s="139" t="s">
        <v>226</v>
      </c>
      <c r="H51" s="140"/>
      <c r="I51" s="59" t="s">
        <v>227</v>
      </c>
      <c r="J51" s="85" t="s">
        <v>196</v>
      </c>
      <c r="M51" s="55">
        <v>2</v>
      </c>
    </row>
    <row r="52" spans="2:13" x14ac:dyDescent="0.4">
      <c r="B52" s="60" t="s">
        <v>197</v>
      </c>
      <c r="C52" s="60" t="s">
        <v>198</v>
      </c>
      <c r="D52" s="60" t="s">
        <v>199</v>
      </c>
      <c r="E52" s="152" t="s">
        <v>228</v>
      </c>
      <c r="F52" s="153"/>
      <c r="G52" s="152" t="s">
        <v>268</v>
      </c>
      <c r="H52" s="153"/>
      <c r="I52" s="60" t="s">
        <v>269</v>
      </c>
      <c r="J52" s="69"/>
      <c r="M52" s="55">
        <v>3</v>
      </c>
    </row>
    <row r="53" spans="2:13" ht="18.75" customHeight="1" x14ac:dyDescent="0.4">
      <c r="B53" s="150"/>
      <c r="C53" s="61" t="s">
        <v>190</v>
      </c>
      <c r="D53" s="61" t="s">
        <v>190</v>
      </c>
      <c r="E53" s="154" t="s">
        <v>190</v>
      </c>
      <c r="F53" s="155"/>
      <c r="G53" s="177" t="s">
        <v>190</v>
      </c>
      <c r="H53" s="178"/>
      <c r="I53" s="53" t="s">
        <v>190</v>
      </c>
      <c r="J53" s="67"/>
      <c r="M53" s="55">
        <v>4</v>
      </c>
    </row>
    <row r="54" spans="2:13" ht="50.25" customHeight="1" x14ac:dyDescent="0.4">
      <c r="B54" s="151"/>
      <c r="C54" s="62">
        <f>J10</f>
        <v>0</v>
      </c>
      <c r="D54" s="63" t="e" cm="1">
        <f t="array" ref="D54">_xlfn.IFS(B53=2,2400000,B53=3,3600000,B53=4,4800000,B53=5,6000000,B53=6,7200000,B53=7,8400000,B53=8,9600000,B53=9,10800000,B53="10以上",12000000)</f>
        <v>#N/A</v>
      </c>
      <c r="E54" s="156">
        <f>C54</f>
        <v>0</v>
      </c>
      <c r="F54" s="157"/>
      <c r="G54" s="179"/>
      <c r="H54" s="153"/>
      <c r="I54" s="70">
        <f>E54-G54</f>
        <v>0</v>
      </c>
      <c r="J54" s="69"/>
      <c r="M54" s="55">
        <v>5</v>
      </c>
    </row>
    <row r="55" spans="2:13" ht="29.25" customHeight="1" x14ac:dyDescent="0.4">
      <c r="B55" s="64" t="s">
        <v>258</v>
      </c>
      <c r="M55" s="55">
        <v>6</v>
      </c>
    </row>
    <row r="56" spans="2:13" ht="18" customHeight="1" x14ac:dyDescent="0.4">
      <c r="B56" s="46" t="s">
        <v>181</v>
      </c>
      <c r="M56" s="55">
        <v>7</v>
      </c>
    </row>
    <row r="57" spans="2:13" ht="24.95" customHeight="1" x14ac:dyDescent="0.4">
      <c r="B57" s="148" t="s">
        <v>201</v>
      </c>
      <c r="C57" s="148"/>
      <c r="D57" s="148"/>
      <c r="E57" s="148" t="s">
        <v>202</v>
      </c>
      <c r="F57" s="148"/>
      <c r="G57" s="148" t="s">
        <v>229</v>
      </c>
      <c r="H57" s="148"/>
      <c r="I57" s="148" t="s">
        <v>230</v>
      </c>
      <c r="J57" s="148"/>
      <c r="M57" s="55">
        <v>8</v>
      </c>
    </row>
    <row r="58" spans="2:13" ht="24.95" customHeight="1" x14ac:dyDescent="0.4">
      <c r="B58" s="148" t="s">
        <v>203</v>
      </c>
      <c r="C58" s="148"/>
      <c r="D58" s="148"/>
      <c r="E58" s="149"/>
      <c r="F58" s="149"/>
      <c r="G58" s="149">
        <f>E54</f>
        <v>0</v>
      </c>
      <c r="H58" s="149"/>
      <c r="I58" s="149">
        <f>E58-G58</f>
        <v>0</v>
      </c>
      <c r="J58" s="149"/>
      <c r="M58" s="55">
        <v>9</v>
      </c>
    </row>
    <row r="59" spans="2:13" ht="24.95" customHeight="1" x14ac:dyDescent="0.4">
      <c r="B59" s="148" t="s">
        <v>204</v>
      </c>
      <c r="C59" s="148"/>
      <c r="D59" s="148"/>
      <c r="E59" s="149"/>
      <c r="F59" s="149"/>
      <c r="G59" s="149"/>
      <c r="H59" s="149"/>
      <c r="I59" s="149">
        <f>E59-G59</f>
        <v>0</v>
      </c>
      <c r="J59" s="149"/>
      <c r="M59" s="55" t="s">
        <v>220</v>
      </c>
    </row>
    <row r="60" spans="2:13" ht="24.95" customHeight="1" x14ac:dyDescent="0.4">
      <c r="B60" s="148" t="s">
        <v>205</v>
      </c>
      <c r="C60" s="148"/>
      <c r="D60" s="148"/>
      <c r="E60" s="158"/>
      <c r="F60" s="159"/>
      <c r="G60" s="158"/>
      <c r="H60" s="159"/>
      <c r="I60" s="149">
        <f t="shared" ref="I60:I61" si="0">E60-G60</f>
        <v>0</v>
      </c>
      <c r="J60" s="149"/>
    </row>
    <row r="61" spans="2:13" ht="24.95" customHeight="1" x14ac:dyDescent="0.4">
      <c r="B61" s="148" t="s">
        <v>192</v>
      </c>
      <c r="C61" s="148"/>
      <c r="D61" s="148"/>
      <c r="E61" s="149">
        <f>SUM(E58:F60)</f>
        <v>0</v>
      </c>
      <c r="F61" s="149"/>
      <c r="G61" s="149">
        <f t="shared" ref="G61" si="1">SUM(G58:H60)</f>
        <v>0</v>
      </c>
      <c r="H61" s="149"/>
      <c r="I61" s="149">
        <f t="shared" si="0"/>
        <v>0</v>
      </c>
      <c r="J61" s="149"/>
    </row>
    <row r="62" spans="2:13" x14ac:dyDescent="0.4">
      <c r="B62" s="46" t="s">
        <v>206</v>
      </c>
    </row>
  </sheetData>
  <mergeCells count="101">
    <mergeCell ref="G60:H60"/>
    <mergeCell ref="I60:J60"/>
    <mergeCell ref="G61:H61"/>
    <mergeCell ref="I61:J61"/>
    <mergeCell ref="B60:D60"/>
    <mergeCell ref="E60:F60"/>
    <mergeCell ref="B61:D61"/>
    <mergeCell ref="E61:F61"/>
    <mergeCell ref="G57:H57"/>
    <mergeCell ref="I57:J57"/>
    <mergeCell ref="G58:H58"/>
    <mergeCell ref="I58:J58"/>
    <mergeCell ref="G59:H59"/>
    <mergeCell ref="I59:J59"/>
    <mergeCell ref="B57:D57"/>
    <mergeCell ref="E57:F57"/>
    <mergeCell ref="B58:D58"/>
    <mergeCell ref="E58:F58"/>
    <mergeCell ref="B59:D59"/>
    <mergeCell ref="E59:F59"/>
    <mergeCell ref="E52:F52"/>
    <mergeCell ref="G52:H52"/>
    <mergeCell ref="B53:B54"/>
    <mergeCell ref="E53:F53"/>
    <mergeCell ref="G53:H53"/>
    <mergeCell ref="E54:F54"/>
    <mergeCell ref="G54:H54"/>
    <mergeCell ref="B49:J49"/>
    <mergeCell ref="E50:F50"/>
    <mergeCell ref="G50:H50"/>
    <mergeCell ref="E51:F51"/>
    <mergeCell ref="G51:H51"/>
    <mergeCell ref="B45:C48"/>
    <mergeCell ref="D45:E45"/>
    <mergeCell ref="D46:E46"/>
    <mergeCell ref="G46:G48"/>
    <mergeCell ref="D47:E47"/>
    <mergeCell ref="D48:E48"/>
    <mergeCell ref="B41:C44"/>
    <mergeCell ref="D41:E41"/>
    <mergeCell ref="D42:E42"/>
    <mergeCell ref="G42:G44"/>
    <mergeCell ref="D43:E43"/>
    <mergeCell ref="D44:E44"/>
    <mergeCell ref="B37:C40"/>
    <mergeCell ref="D37:E37"/>
    <mergeCell ref="D38:E38"/>
    <mergeCell ref="G38:G40"/>
    <mergeCell ref="D39:E39"/>
    <mergeCell ref="D40:E40"/>
    <mergeCell ref="B33:C36"/>
    <mergeCell ref="D33:E33"/>
    <mergeCell ref="D34:E34"/>
    <mergeCell ref="G34:G36"/>
    <mergeCell ref="D35:E35"/>
    <mergeCell ref="D36:E36"/>
    <mergeCell ref="D29:E29"/>
    <mergeCell ref="D30:E30"/>
    <mergeCell ref="G30:G32"/>
    <mergeCell ref="D31:E31"/>
    <mergeCell ref="D32:E32"/>
    <mergeCell ref="B25:C28"/>
    <mergeCell ref="D25:E25"/>
    <mergeCell ref="D26:E26"/>
    <mergeCell ref="G26:G28"/>
    <mergeCell ref="D27:E27"/>
    <mergeCell ref="D28:E28"/>
    <mergeCell ref="B21:C24"/>
    <mergeCell ref="D21:E21"/>
    <mergeCell ref="D22:E22"/>
    <mergeCell ref="G22:G24"/>
    <mergeCell ref="D23:E23"/>
    <mergeCell ref="D24:E24"/>
    <mergeCell ref="J10:J48"/>
    <mergeCell ref="D11:E11"/>
    <mergeCell ref="D12:E12"/>
    <mergeCell ref="B13:C16"/>
    <mergeCell ref="D13:E13"/>
    <mergeCell ref="D14:E14"/>
    <mergeCell ref="G14:G16"/>
    <mergeCell ref="D15:E15"/>
    <mergeCell ref="D16:E16"/>
    <mergeCell ref="B17:C20"/>
    <mergeCell ref="B9:C12"/>
    <mergeCell ref="D9:E9"/>
    <mergeCell ref="I9:I48"/>
    <mergeCell ref="D10:E10"/>
    <mergeCell ref="G10:G12"/>
    <mergeCell ref="H10:H48"/>
    <mergeCell ref="D17:E17"/>
    <mergeCell ref="B29:C32"/>
    <mergeCell ref="D18:E18"/>
    <mergeCell ref="G18:G20"/>
    <mergeCell ref="D19:E19"/>
    <mergeCell ref="F1:G1"/>
    <mergeCell ref="H1:J1"/>
    <mergeCell ref="B2:J2"/>
    <mergeCell ref="B5:C8"/>
    <mergeCell ref="D6:E6"/>
    <mergeCell ref="D7:E8"/>
    <mergeCell ref="D20:E20"/>
  </mergeCells>
  <phoneticPr fontId="1"/>
  <conditionalFormatting sqref="H1">
    <cfRule type="containsBlanks" dxfId="22" priority="17">
      <formula>LEN(TRIM(H1))=0</formula>
    </cfRule>
  </conditionalFormatting>
  <conditionalFormatting sqref="B53:B54">
    <cfRule type="containsBlanks" dxfId="21" priority="15">
      <formula>LEN(TRIM(B53))=0</formula>
    </cfRule>
  </conditionalFormatting>
  <conditionalFormatting sqref="D9:F12">
    <cfRule type="containsBlanks" dxfId="20" priority="14">
      <formula>LEN(TRIM(D9))=0</formula>
    </cfRule>
  </conditionalFormatting>
  <conditionalFormatting sqref="D13:F16">
    <cfRule type="containsBlanks" dxfId="19" priority="13">
      <formula>LEN(TRIM(D13))=0</formula>
    </cfRule>
  </conditionalFormatting>
  <conditionalFormatting sqref="D17:F20">
    <cfRule type="containsBlanks" dxfId="18" priority="12">
      <formula>LEN(TRIM(D17))=0</formula>
    </cfRule>
  </conditionalFormatting>
  <conditionalFormatting sqref="D21:F24">
    <cfRule type="containsBlanks" dxfId="17" priority="11">
      <formula>LEN(TRIM(D21))=0</formula>
    </cfRule>
  </conditionalFormatting>
  <conditionalFormatting sqref="D25:F28">
    <cfRule type="containsBlanks" dxfId="16" priority="10">
      <formula>LEN(TRIM(D25))=0</formula>
    </cfRule>
  </conditionalFormatting>
  <conditionalFormatting sqref="D29:F32">
    <cfRule type="containsBlanks" dxfId="15" priority="9">
      <formula>LEN(TRIM(D29))=0</formula>
    </cfRule>
  </conditionalFormatting>
  <conditionalFormatting sqref="D33:F36">
    <cfRule type="containsBlanks" dxfId="14" priority="8">
      <formula>LEN(TRIM(D33))=0</formula>
    </cfRule>
  </conditionalFormatting>
  <conditionalFormatting sqref="D37:F40">
    <cfRule type="containsBlanks" dxfId="13" priority="7">
      <formula>LEN(TRIM(D37))=0</formula>
    </cfRule>
  </conditionalFormatting>
  <conditionalFormatting sqref="D41:F44">
    <cfRule type="containsBlanks" dxfId="12" priority="6">
      <formula>LEN(TRIM(D41))=0</formula>
    </cfRule>
  </conditionalFormatting>
  <conditionalFormatting sqref="D45:F48">
    <cfRule type="containsBlanks" dxfId="11" priority="5">
      <formula>LEN(TRIM(D45))=0</formula>
    </cfRule>
  </conditionalFormatting>
  <conditionalFormatting sqref="E54:F54">
    <cfRule type="containsBlanks" dxfId="10" priority="3">
      <formula>LEN(TRIM(E54))=0</formula>
    </cfRule>
  </conditionalFormatting>
  <conditionalFormatting sqref="G54:H54">
    <cfRule type="containsBlanks" dxfId="9" priority="2">
      <formula>LEN(TRIM(G54))=0</formula>
    </cfRule>
  </conditionalFormatting>
  <conditionalFormatting sqref="E58:E60 G58:G60 I58:I61">
    <cfRule type="containsBlanks" dxfId="8" priority="1">
      <formula>LEN(TRIM(E58))=0</formula>
    </cfRule>
  </conditionalFormatting>
  <dataValidations count="2">
    <dataValidation imeMode="disabled" allowBlank="1" showInputMessage="1" showErrorMessage="1" sqref="F9:F48 E59:E60 G59:G60" xr:uid="{5A005E91-656E-4C8E-8691-80C14FBD3309}"/>
    <dataValidation type="list" allowBlank="1" showInputMessage="1" showErrorMessage="1" sqref="B53:B54" xr:uid="{D96E207F-CA36-414B-A7E2-F57A3FC5DFA9}">
      <formula1>$M$50:$M$59</formula1>
    </dataValidation>
  </dataValidations>
  <pageMargins left="0.7" right="0.7" top="0.75" bottom="0.75" header="0.3" footer="0.3"/>
  <pageSetup paperSize="9" scale="57" orientation="portrait" verticalDpi="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AFD4-61BE-4DC3-BA05-220BD8D2E74B}">
  <dimension ref="A1:H30"/>
  <sheetViews>
    <sheetView zoomScaleNormal="100" workbookViewId="0"/>
  </sheetViews>
  <sheetFormatPr defaultRowHeight="18.75" x14ac:dyDescent="0.4"/>
  <cols>
    <col min="1" max="4" width="30.625" customWidth="1"/>
  </cols>
  <sheetData>
    <row r="1" spans="1:8" x14ac:dyDescent="0.4">
      <c r="A1" s="71" t="s">
        <v>279</v>
      </c>
      <c r="D1" s="72" t="s">
        <v>231</v>
      </c>
    </row>
    <row r="2" spans="1:8" ht="25.5" x14ac:dyDescent="0.4">
      <c r="A2" s="175" t="s">
        <v>246</v>
      </c>
      <c r="B2" s="175"/>
      <c r="C2" s="175"/>
      <c r="D2" s="175"/>
      <c r="E2" s="73"/>
      <c r="F2" s="73"/>
      <c r="G2" s="73"/>
      <c r="H2" s="73"/>
    </row>
    <row r="3" spans="1:8" ht="19.5" x14ac:dyDescent="0.4">
      <c r="A3" s="74" t="s">
        <v>247</v>
      </c>
    </row>
    <row r="4" spans="1:8" ht="19.5" x14ac:dyDescent="0.4">
      <c r="A4" s="74" t="s">
        <v>232</v>
      </c>
    </row>
    <row r="5" spans="1:8" x14ac:dyDescent="0.4">
      <c r="A5" s="81" t="s">
        <v>233</v>
      </c>
      <c r="B5" s="75"/>
      <c r="C5" s="76" t="s">
        <v>234</v>
      </c>
      <c r="D5" s="75"/>
    </row>
    <row r="6" spans="1:8" x14ac:dyDescent="0.4">
      <c r="A6" s="75" t="s">
        <v>235</v>
      </c>
      <c r="B6" s="77"/>
      <c r="C6" s="75" t="s">
        <v>236</v>
      </c>
      <c r="D6" s="78"/>
    </row>
    <row r="7" spans="1:8" x14ac:dyDescent="0.4">
      <c r="A7" s="75" t="s">
        <v>237</v>
      </c>
      <c r="B7" s="77"/>
      <c r="C7" s="75" t="s">
        <v>238</v>
      </c>
      <c r="D7" s="78"/>
    </row>
    <row r="8" spans="1:8" x14ac:dyDescent="0.4">
      <c r="A8" s="75" t="s">
        <v>219</v>
      </c>
      <c r="B8" s="77"/>
      <c r="C8" s="75" t="s">
        <v>241</v>
      </c>
      <c r="D8" s="83">
        <f>別紙3!E12</f>
        <v>0</v>
      </c>
    </row>
    <row r="9" spans="1:8" x14ac:dyDescent="0.4">
      <c r="A9" s="82" t="s">
        <v>240</v>
      </c>
      <c r="D9" s="80"/>
    </row>
    <row r="10" spans="1:8" x14ac:dyDescent="0.4">
      <c r="D10" s="80"/>
    </row>
    <row r="11" spans="1:8" ht="19.5" x14ac:dyDescent="0.4">
      <c r="A11" s="74" t="s">
        <v>253</v>
      </c>
      <c r="D11" s="80"/>
    </row>
    <row r="12" spans="1:8" x14ac:dyDescent="0.4">
      <c r="A12" s="176" t="s">
        <v>242</v>
      </c>
      <c r="B12" s="176"/>
      <c r="C12" s="84" t="s">
        <v>250</v>
      </c>
      <c r="D12" s="79" t="s">
        <v>243</v>
      </c>
    </row>
    <row r="13" spans="1:8" ht="19.5" x14ac:dyDescent="0.4">
      <c r="A13" s="174"/>
      <c r="B13" s="174"/>
      <c r="C13" s="83"/>
      <c r="D13" s="83"/>
    </row>
    <row r="14" spans="1:8" ht="19.5" x14ac:dyDescent="0.4">
      <c r="A14" s="174"/>
      <c r="B14" s="174"/>
      <c r="C14" s="83"/>
      <c r="D14" s="83"/>
    </row>
    <row r="15" spans="1:8" ht="19.5" x14ac:dyDescent="0.4">
      <c r="A15" s="174"/>
      <c r="B15" s="174"/>
      <c r="C15" s="83"/>
      <c r="D15" s="83"/>
    </row>
    <row r="16" spans="1:8" ht="19.5" x14ac:dyDescent="0.4">
      <c r="A16" s="174"/>
      <c r="B16" s="174"/>
      <c r="C16" s="83"/>
      <c r="D16" s="83"/>
    </row>
    <row r="17" spans="1:4" ht="19.5" x14ac:dyDescent="0.4">
      <c r="A17" s="174"/>
      <c r="B17" s="174"/>
      <c r="C17" s="83"/>
      <c r="D17" s="83"/>
    </row>
    <row r="18" spans="1:4" ht="19.5" x14ac:dyDescent="0.4">
      <c r="A18" s="174"/>
      <c r="B18" s="174"/>
      <c r="C18" s="83"/>
      <c r="D18" s="83"/>
    </row>
    <row r="19" spans="1:4" x14ac:dyDescent="0.4">
      <c r="D19" s="80"/>
    </row>
    <row r="20" spans="1:4" ht="19.5" x14ac:dyDescent="0.4">
      <c r="A20" s="74" t="s">
        <v>244</v>
      </c>
    </row>
    <row r="21" spans="1:4" x14ac:dyDescent="0.4">
      <c r="A21" s="99" t="s">
        <v>271</v>
      </c>
    </row>
    <row r="22" spans="1:4" x14ac:dyDescent="0.4">
      <c r="A22" s="173"/>
      <c r="B22" s="173"/>
      <c r="C22" s="173"/>
      <c r="D22" s="173"/>
    </row>
    <row r="23" spans="1:4" x14ac:dyDescent="0.4">
      <c r="A23" s="173"/>
      <c r="B23" s="173"/>
      <c r="C23" s="173"/>
      <c r="D23" s="173"/>
    </row>
    <row r="24" spans="1:4" x14ac:dyDescent="0.4">
      <c r="A24" s="173"/>
      <c r="B24" s="173"/>
      <c r="C24" s="173"/>
      <c r="D24" s="173"/>
    </row>
    <row r="25" spans="1:4" x14ac:dyDescent="0.4">
      <c r="A25" s="173"/>
      <c r="B25" s="173"/>
      <c r="C25" s="173"/>
      <c r="D25" s="173"/>
    </row>
    <row r="26" spans="1:4" x14ac:dyDescent="0.4">
      <c r="A26" s="173"/>
      <c r="B26" s="173"/>
      <c r="C26" s="173"/>
      <c r="D26" s="173"/>
    </row>
    <row r="27" spans="1:4" x14ac:dyDescent="0.4">
      <c r="A27" s="173"/>
      <c r="B27" s="173"/>
      <c r="C27" s="173"/>
      <c r="D27" s="173"/>
    </row>
    <row r="28" spans="1:4" x14ac:dyDescent="0.4">
      <c r="A28" s="173"/>
      <c r="B28" s="173"/>
      <c r="C28" s="173"/>
      <c r="D28" s="173"/>
    </row>
    <row r="29" spans="1:4" x14ac:dyDescent="0.4">
      <c r="A29" s="173"/>
      <c r="B29" s="173"/>
      <c r="C29" s="173"/>
      <c r="D29" s="173"/>
    </row>
    <row r="30" spans="1:4" x14ac:dyDescent="0.4">
      <c r="A30" s="173"/>
      <c r="B30" s="173"/>
      <c r="C30" s="173"/>
      <c r="D30" s="173"/>
    </row>
  </sheetData>
  <mergeCells count="9">
    <mergeCell ref="A17:B17"/>
    <mergeCell ref="A18:B18"/>
    <mergeCell ref="A22:D30"/>
    <mergeCell ref="A2:D2"/>
    <mergeCell ref="A12:B12"/>
    <mergeCell ref="A13:B13"/>
    <mergeCell ref="A14:B14"/>
    <mergeCell ref="A15:B15"/>
    <mergeCell ref="A16:B16"/>
  </mergeCells>
  <phoneticPr fontId="1"/>
  <conditionalFormatting sqref="B6:B8 D6:D7">
    <cfRule type="containsBlanks" dxfId="7" priority="4">
      <formula>LEN(TRIM(B6))=0</formula>
    </cfRule>
  </conditionalFormatting>
  <conditionalFormatting sqref="A22:D30">
    <cfRule type="containsBlanks" dxfId="6" priority="3">
      <formula>LEN(TRIM(A22))=0</formula>
    </cfRule>
  </conditionalFormatting>
  <conditionalFormatting sqref="B5 D5">
    <cfRule type="containsBlanks" dxfId="5" priority="2">
      <formula>LEN(TRIM(B5))=0</formula>
    </cfRule>
  </conditionalFormatting>
  <conditionalFormatting sqref="A13:D18">
    <cfRule type="containsBlanks" dxfId="4" priority="1">
      <formula>LEN(TRIM(A13))=0</formula>
    </cfRule>
  </conditionalFormatting>
  <dataValidations count="1">
    <dataValidation imeMode="disabled" allowBlank="1" showInputMessage="1" showErrorMessage="1" sqref="B8" xr:uid="{4544CBFD-C486-4EBE-A026-00B7A9FC0A1B}"/>
  </dataValidations>
  <pageMargins left="0.7" right="0.7" top="0.75" bottom="0.75" header="0.3" footer="0.3"/>
  <pageSetup paperSize="9" scale="6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9CE4F-9F63-4FBA-B790-10A247E1F9F1}">
  <dimension ref="A1:H30"/>
  <sheetViews>
    <sheetView zoomScaleNormal="100" workbookViewId="0">
      <selection activeCell="G9" sqref="G9"/>
    </sheetView>
  </sheetViews>
  <sheetFormatPr defaultRowHeight="18.75" x14ac:dyDescent="0.4"/>
  <cols>
    <col min="1" max="4" width="30.625" customWidth="1"/>
  </cols>
  <sheetData>
    <row r="1" spans="1:8" x14ac:dyDescent="0.4">
      <c r="A1" s="71" t="s">
        <v>280</v>
      </c>
      <c r="D1" s="72" t="s">
        <v>231</v>
      </c>
    </row>
    <row r="2" spans="1:8" ht="25.5" x14ac:dyDescent="0.4">
      <c r="A2" s="175" t="s">
        <v>248</v>
      </c>
      <c r="B2" s="175"/>
      <c r="C2" s="175"/>
      <c r="D2" s="175"/>
      <c r="E2" s="73"/>
      <c r="F2" s="73"/>
      <c r="G2" s="73"/>
      <c r="H2" s="73"/>
    </row>
    <row r="3" spans="1:8" ht="19.5" x14ac:dyDescent="0.4">
      <c r="A3" s="74" t="s">
        <v>247</v>
      </c>
    </row>
    <row r="4" spans="1:8" ht="19.5" x14ac:dyDescent="0.4">
      <c r="A4" s="74" t="s">
        <v>232</v>
      </c>
    </row>
    <row r="5" spans="1:8" x14ac:dyDescent="0.4">
      <c r="A5" s="81" t="s">
        <v>233</v>
      </c>
      <c r="B5" s="75"/>
      <c r="C5" s="76" t="s">
        <v>234</v>
      </c>
      <c r="D5" s="75"/>
    </row>
    <row r="6" spans="1:8" x14ac:dyDescent="0.4">
      <c r="A6" s="75" t="s">
        <v>235</v>
      </c>
      <c r="B6" s="77"/>
      <c r="C6" s="75" t="s">
        <v>236</v>
      </c>
      <c r="D6" s="78"/>
    </row>
    <row r="7" spans="1:8" x14ac:dyDescent="0.4">
      <c r="A7" s="75" t="s">
        <v>237</v>
      </c>
      <c r="B7" s="77"/>
      <c r="C7" s="75" t="s">
        <v>238</v>
      </c>
      <c r="D7" s="78"/>
    </row>
    <row r="8" spans="1:8" x14ac:dyDescent="0.4">
      <c r="A8" s="75" t="s">
        <v>219</v>
      </c>
      <c r="B8" s="77"/>
      <c r="C8" s="75" t="s">
        <v>241</v>
      </c>
      <c r="D8" s="83">
        <f>別紙3!E12</f>
        <v>0</v>
      </c>
    </row>
    <row r="9" spans="1:8" x14ac:dyDescent="0.4">
      <c r="A9" s="82" t="s">
        <v>240</v>
      </c>
      <c r="D9" s="80"/>
    </row>
    <row r="10" spans="1:8" x14ac:dyDescent="0.4">
      <c r="D10" s="80"/>
    </row>
    <row r="11" spans="1:8" ht="19.5" x14ac:dyDescent="0.4">
      <c r="A11" s="74" t="s">
        <v>252</v>
      </c>
      <c r="D11" s="80"/>
    </row>
    <row r="12" spans="1:8" x14ac:dyDescent="0.4">
      <c r="A12" s="176" t="s">
        <v>242</v>
      </c>
      <c r="B12" s="176"/>
      <c r="C12" s="79" t="s">
        <v>249</v>
      </c>
      <c r="D12" s="79" t="s">
        <v>243</v>
      </c>
    </row>
    <row r="13" spans="1:8" ht="19.5" x14ac:dyDescent="0.4">
      <c r="A13" s="174"/>
      <c r="B13" s="174"/>
      <c r="C13" s="83"/>
      <c r="D13" s="83"/>
    </row>
    <row r="14" spans="1:8" ht="19.5" x14ac:dyDescent="0.4">
      <c r="A14" s="174"/>
      <c r="B14" s="174"/>
      <c r="C14" s="83"/>
      <c r="D14" s="83"/>
    </row>
    <row r="15" spans="1:8" ht="19.5" x14ac:dyDescent="0.4">
      <c r="A15" s="174"/>
      <c r="B15" s="174"/>
      <c r="C15" s="83"/>
      <c r="D15" s="83"/>
    </row>
    <row r="16" spans="1:8" ht="19.5" x14ac:dyDescent="0.4">
      <c r="A16" s="174"/>
      <c r="B16" s="174"/>
      <c r="C16" s="83"/>
      <c r="D16" s="83"/>
    </row>
    <row r="17" spans="1:4" ht="19.5" x14ac:dyDescent="0.4">
      <c r="A17" s="174"/>
      <c r="B17" s="174"/>
      <c r="C17" s="83"/>
      <c r="D17" s="83"/>
    </row>
    <row r="18" spans="1:4" ht="19.5" x14ac:dyDescent="0.4">
      <c r="A18" s="174"/>
      <c r="B18" s="174"/>
      <c r="C18" s="83"/>
      <c r="D18" s="83"/>
    </row>
    <row r="19" spans="1:4" x14ac:dyDescent="0.4">
      <c r="D19" s="80"/>
    </row>
    <row r="20" spans="1:4" ht="19.5" x14ac:dyDescent="0.4">
      <c r="A20" s="74" t="s">
        <v>251</v>
      </c>
    </row>
    <row r="21" spans="1:4" x14ac:dyDescent="0.4">
      <c r="A21" s="99" t="s">
        <v>272</v>
      </c>
    </row>
    <row r="22" spans="1:4" x14ac:dyDescent="0.4">
      <c r="A22" s="173"/>
      <c r="B22" s="173"/>
      <c r="C22" s="173"/>
      <c r="D22" s="173"/>
    </row>
    <row r="23" spans="1:4" x14ac:dyDescent="0.4">
      <c r="A23" s="173"/>
      <c r="B23" s="173"/>
      <c r="C23" s="173"/>
      <c r="D23" s="173"/>
    </row>
    <row r="24" spans="1:4" x14ac:dyDescent="0.4">
      <c r="A24" s="173"/>
      <c r="B24" s="173"/>
      <c r="C24" s="173"/>
      <c r="D24" s="173"/>
    </row>
    <row r="25" spans="1:4" x14ac:dyDescent="0.4">
      <c r="A25" s="173"/>
      <c r="B25" s="173"/>
      <c r="C25" s="173"/>
      <c r="D25" s="173"/>
    </row>
    <row r="26" spans="1:4" x14ac:dyDescent="0.4">
      <c r="A26" s="173"/>
      <c r="B26" s="173"/>
      <c r="C26" s="173"/>
      <c r="D26" s="173"/>
    </row>
    <row r="27" spans="1:4" x14ac:dyDescent="0.4">
      <c r="A27" s="173"/>
      <c r="B27" s="173"/>
      <c r="C27" s="173"/>
      <c r="D27" s="173"/>
    </row>
    <row r="28" spans="1:4" x14ac:dyDescent="0.4">
      <c r="A28" s="173"/>
      <c r="B28" s="173"/>
      <c r="C28" s="173"/>
      <c r="D28" s="173"/>
    </row>
    <row r="29" spans="1:4" x14ac:dyDescent="0.4">
      <c r="A29" s="173"/>
      <c r="B29" s="173"/>
      <c r="C29" s="173"/>
      <c r="D29" s="173"/>
    </row>
    <row r="30" spans="1:4" x14ac:dyDescent="0.4">
      <c r="A30" s="173"/>
      <c r="B30" s="173"/>
      <c r="C30" s="173"/>
      <c r="D30" s="173"/>
    </row>
  </sheetData>
  <mergeCells count="9">
    <mergeCell ref="A17:B17"/>
    <mergeCell ref="A18:B18"/>
    <mergeCell ref="A22:D30"/>
    <mergeCell ref="A2:D2"/>
    <mergeCell ref="A12:B12"/>
    <mergeCell ref="A13:B13"/>
    <mergeCell ref="A14:B14"/>
    <mergeCell ref="A15:B15"/>
    <mergeCell ref="A16:B16"/>
  </mergeCells>
  <phoneticPr fontId="1"/>
  <conditionalFormatting sqref="B6:B8 D6:D7">
    <cfRule type="containsBlanks" dxfId="3" priority="4">
      <formula>LEN(TRIM(B6))=0</formula>
    </cfRule>
  </conditionalFormatting>
  <conditionalFormatting sqref="A22:D30">
    <cfRule type="containsBlanks" dxfId="2" priority="3">
      <formula>LEN(TRIM(A22))=0</formula>
    </cfRule>
  </conditionalFormatting>
  <conditionalFormatting sqref="B5 D5">
    <cfRule type="containsBlanks" dxfId="1" priority="2">
      <formula>LEN(TRIM(B5))=0</formula>
    </cfRule>
  </conditionalFormatting>
  <conditionalFormatting sqref="A13:D18">
    <cfRule type="containsBlanks" dxfId="0" priority="1">
      <formula>LEN(TRIM(A13))=0</formula>
    </cfRule>
  </conditionalFormatting>
  <dataValidations count="1">
    <dataValidation imeMode="disabled" allowBlank="1" showInputMessage="1" showErrorMessage="1" sqref="B8" xr:uid="{C03A7C72-F854-49A1-92D0-F989FE9AF57D}"/>
  </dataValidations>
  <pageMargins left="0.7" right="0.7" top="0.75" bottom="0.75" header="0.3" footer="0.3"/>
  <pageSetup paperSize="9" scale="6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K48"/>
  <sheetViews>
    <sheetView workbookViewId="0">
      <selection activeCell="B4" sqref="B4"/>
    </sheetView>
  </sheetViews>
  <sheetFormatPr defaultRowHeight="18.75" x14ac:dyDescent="0.4"/>
  <cols>
    <col min="1" max="1" width="13.125" style="2" customWidth="1"/>
    <col min="8" max="8" width="19.25" bestFit="1" customWidth="1"/>
  </cols>
  <sheetData>
    <row r="1" spans="1:11" x14ac:dyDescent="0.4">
      <c r="A1" s="1" t="s">
        <v>7</v>
      </c>
      <c r="B1" t="s">
        <v>61</v>
      </c>
      <c r="C1" s="1" t="s">
        <v>4</v>
      </c>
      <c r="D1" t="s">
        <v>5</v>
      </c>
      <c r="E1" t="s">
        <v>97</v>
      </c>
      <c r="F1" t="s">
        <v>111</v>
      </c>
      <c r="G1" t="s">
        <v>116</v>
      </c>
      <c r="H1" t="s">
        <v>147</v>
      </c>
    </row>
    <row r="2" spans="1:11" x14ac:dyDescent="0.4">
      <c r="A2" s="1" t="s">
        <v>8</v>
      </c>
      <c r="B2" t="s">
        <v>57</v>
      </c>
      <c r="C2" s="1" t="s">
        <v>62</v>
      </c>
      <c r="D2" s="1" t="s">
        <v>98</v>
      </c>
      <c r="E2" s="1" t="s">
        <v>98</v>
      </c>
      <c r="F2" s="1" t="s">
        <v>56</v>
      </c>
      <c r="G2" t="s">
        <v>115</v>
      </c>
      <c r="H2" t="s">
        <v>160</v>
      </c>
      <c r="K2" t="s">
        <v>148</v>
      </c>
    </row>
    <row r="3" spans="1:11" x14ac:dyDescent="0.4">
      <c r="A3" s="1" t="s">
        <v>9</v>
      </c>
      <c r="C3" s="1" t="s">
        <v>63</v>
      </c>
      <c r="D3" s="1" t="s">
        <v>99</v>
      </c>
      <c r="E3" s="1" t="s">
        <v>99</v>
      </c>
      <c r="F3" s="1" t="s">
        <v>112</v>
      </c>
      <c r="G3" s="1" t="s">
        <v>110</v>
      </c>
      <c r="H3" t="s">
        <v>161</v>
      </c>
      <c r="K3" t="s">
        <v>149</v>
      </c>
    </row>
    <row r="4" spans="1:11" x14ac:dyDescent="0.4">
      <c r="A4" s="1" t="s">
        <v>10</v>
      </c>
      <c r="C4" s="1" t="s">
        <v>64</v>
      </c>
      <c r="D4" s="1" t="s">
        <v>100</v>
      </c>
      <c r="E4" s="1" t="s">
        <v>100</v>
      </c>
      <c r="F4" s="1" t="s">
        <v>114</v>
      </c>
      <c r="H4" t="s">
        <v>162</v>
      </c>
      <c r="K4" t="s">
        <v>150</v>
      </c>
    </row>
    <row r="5" spans="1:11" x14ac:dyDescent="0.4">
      <c r="A5" s="1" t="s">
        <v>11</v>
      </c>
      <c r="B5" t="s">
        <v>124</v>
      </c>
      <c r="C5" s="1" t="s">
        <v>65</v>
      </c>
      <c r="D5" s="1" t="s">
        <v>102</v>
      </c>
      <c r="E5" s="1" t="s">
        <v>101</v>
      </c>
      <c r="F5" s="1" t="s">
        <v>113</v>
      </c>
      <c r="H5" t="s">
        <v>163</v>
      </c>
      <c r="K5" t="s">
        <v>151</v>
      </c>
    </row>
    <row r="6" spans="1:11" x14ac:dyDescent="0.4">
      <c r="A6" s="1" t="s">
        <v>12</v>
      </c>
      <c r="B6" t="s">
        <v>57</v>
      </c>
      <c r="C6" s="1" t="s">
        <v>66</v>
      </c>
      <c r="E6" s="1" t="s">
        <v>103</v>
      </c>
      <c r="K6" t="s">
        <v>152</v>
      </c>
    </row>
    <row r="7" spans="1:11" x14ac:dyDescent="0.4">
      <c r="A7" s="1" t="s">
        <v>13</v>
      </c>
      <c r="B7" t="s">
        <v>125</v>
      </c>
      <c r="C7" s="1" t="s">
        <v>67</v>
      </c>
      <c r="E7" s="1" t="s">
        <v>104</v>
      </c>
      <c r="K7" t="s">
        <v>153</v>
      </c>
    </row>
    <row r="8" spans="1:11" x14ac:dyDescent="0.4">
      <c r="A8" s="1" t="s">
        <v>14</v>
      </c>
      <c r="C8" s="1" t="s">
        <v>68</v>
      </c>
      <c r="E8" s="1" t="s">
        <v>105</v>
      </c>
      <c r="K8" t="s">
        <v>154</v>
      </c>
    </row>
    <row r="9" spans="1:11" x14ac:dyDescent="0.4">
      <c r="A9" s="1" t="s">
        <v>15</v>
      </c>
      <c r="B9" t="s">
        <v>142</v>
      </c>
      <c r="C9" s="1" t="s">
        <v>69</v>
      </c>
      <c r="E9" s="1" t="s">
        <v>106</v>
      </c>
      <c r="K9" t="s">
        <v>155</v>
      </c>
    </row>
    <row r="10" spans="1:11" x14ac:dyDescent="0.4">
      <c r="A10" s="1" t="s">
        <v>16</v>
      </c>
      <c r="B10" t="s">
        <v>143</v>
      </c>
      <c r="C10" s="1" t="s">
        <v>70</v>
      </c>
      <c r="E10" s="1" t="s">
        <v>107</v>
      </c>
    </row>
    <row r="11" spans="1:11" x14ac:dyDescent="0.4">
      <c r="A11" s="1" t="s">
        <v>17</v>
      </c>
      <c r="B11" t="s">
        <v>144</v>
      </c>
      <c r="C11" s="1" t="s">
        <v>71</v>
      </c>
      <c r="E11" s="1" t="s">
        <v>108</v>
      </c>
    </row>
    <row r="12" spans="1:11" x14ac:dyDescent="0.4">
      <c r="A12" s="1" t="s">
        <v>18</v>
      </c>
      <c r="B12" t="s">
        <v>58</v>
      </c>
      <c r="C12" s="1" t="s">
        <v>72</v>
      </c>
      <c r="E12" s="1" t="s">
        <v>109</v>
      </c>
    </row>
    <row r="13" spans="1:11" x14ac:dyDescent="0.4">
      <c r="A13" s="1" t="s">
        <v>19</v>
      </c>
      <c r="C13" s="1" t="s">
        <v>73</v>
      </c>
    </row>
    <row r="14" spans="1:11" x14ac:dyDescent="0.4">
      <c r="A14" s="1" t="s">
        <v>20</v>
      </c>
      <c r="C14" s="1" t="s">
        <v>74</v>
      </c>
    </row>
    <row r="15" spans="1:11" x14ac:dyDescent="0.4">
      <c r="A15" s="1" t="s">
        <v>21</v>
      </c>
      <c r="C15" s="1" t="s">
        <v>75</v>
      </c>
    </row>
    <row r="16" spans="1:11" x14ac:dyDescent="0.4">
      <c r="A16" s="1" t="s">
        <v>22</v>
      </c>
      <c r="C16" s="1" t="s">
        <v>76</v>
      </c>
    </row>
    <row r="17" spans="1:3" x14ac:dyDescent="0.4">
      <c r="A17" s="1" t="s">
        <v>23</v>
      </c>
      <c r="C17" s="1" t="s">
        <v>77</v>
      </c>
    </row>
    <row r="18" spans="1:3" x14ac:dyDescent="0.4">
      <c r="A18" s="1" t="s">
        <v>24</v>
      </c>
      <c r="C18" s="1" t="s">
        <v>78</v>
      </c>
    </row>
    <row r="19" spans="1:3" x14ac:dyDescent="0.4">
      <c r="A19" s="1" t="s">
        <v>25</v>
      </c>
      <c r="C19" s="1" t="s">
        <v>79</v>
      </c>
    </row>
    <row r="20" spans="1:3" x14ac:dyDescent="0.4">
      <c r="A20" s="1" t="s">
        <v>26</v>
      </c>
      <c r="C20" s="1" t="s">
        <v>80</v>
      </c>
    </row>
    <row r="21" spans="1:3" x14ac:dyDescent="0.4">
      <c r="A21" s="1" t="s">
        <v>27</v>
      </c>
      <c r="C21" s="1" t="s">
        <v>81</v>
      </c>
    </row>
    <row r="22" spans="1:3" x14ac:dyDescent="0.4">
      <c r="A22" s="1" t="s">
        <v>28</v>
      </c>
      <c r="C22" s="1" t="s">
        <v>82</v>
      </c>
    </row>
    <row r="23" spans="1:3" x14ac:dyDescent="0.4">
      <c r="A23" s="1" t="s">
        <v>29</v>
      </c>
      <c r="C23" s="1" t="s">
        <v>83</v>
      </c>
    </row>
    <row r="24" spans="1:3" x14ac:dyDescent="0.4">
      <c r="A24" s="1" t="s">
        <v>30</v>
      </c>
      <c r="C24" s="1" t="s">
        <v>84</v>
      </c>
    </row>
    <row r="25" spans="1:3" x14ac:dyDescent="0.4">
      <c r="A25" s="1" t="s">
        <v>31</v>
      </c>
      <c r="C25" s="1" t="s">
        <v>85</v>
      </c>
    </row>
    <row r="26" spans="1:3" x14ac:dyDescent="0.4">
      <c r="A26" s="1" t="s">
        <v>32</v>
      </c>
      <c r="C26" s="1" t="s">
        <v>86</v>
      </c>
    </row>
    <row r="27" spans="1:3" x14ac:dyDescent="0.4">
      <c r="A27" s="1" t="s">
        <v>33</v>
      </c>
      <c r="C27" s="1" t="s">
        <v>87</v>
      </c>
    </row>
    <row r="28" spans="1:3" x14ac:dyDescent="0.4">
      <c r="A28" s="1" t="s">
        <v>34</v>
      </c>
      <c r="C28" s="1" t="s">
        <v>88</v>
      </c>
    </row>
    <row r="29" spans="1:3" x14ac:dyDescent="0.4">
      <c r="A29" s="1" t="s">
        <v>35</v>
      </c>
      <c r="C29" s="1" t="s">
        <v>89</v>
      </c>
    </row>
    <row r="30" spans="1:3" x14ac:dyDescent="0.4">
      <c r="A30" s="1" t="s">
        <v>36</v>
      </c>
      <c r="C30" s="1" t="s">
        <v>90</v>
      </c>
    </row>
    <row r="31" spans="1:3" x14ac:dyDescent="0.4">
      <c r="A31" s="1" t="s">
        <v>37</v>
      </c>
      <c r="C31" s="1" t="s">
        <v>91</v>
      </c>
    </row>
    <row r="32" spans="1:3" x14ac:dyDescent="0.4">
      <c r="A32" s="1" t="s">
        <v>38</v>
      </c>
      <c r="C32" s="1" t="s">
        <v>92</v>
      </c>
    </row>
    <row r="33" spans="1:3" x14ac:dyDescent="0.4">
      <c r="A33" s="1" t="s">
        <v>39</v>
      </c>
      <c r="C33" s="1" t="s">
        <v>93</v>
      </c>
    </row>
    <row r="34" spans="1:3" x14ac:dyDescent="0.4">
      <c r="A34" s="1" t="s">
        <v>40</v>
      </c>
      <c r="C34" s="1" t="s">
        <v>94</v>
      </c>
    </row>
    <row r="35" spans="1:3" x14ac:dyDescent="0.4">
      <c r="A35" s="1" t="s">
        <v>41</v>
      </c>
      <c r="C35" s="1" t="s">
        <v>95</v>
      </c>
    </row>
    <row r="36" spans="1:3" x14ac:dyDescent="0.4">
      <c r="A36" s="1" t="s">
        <v>42</v>
      </c>
      <c r="C36" s="1" t="s">
        <v>96</v>
      </c>
    </row>
    <row r="37" spans="1:3" x14ac:dyDescent="0.4">
      <c r="A37" s="1" t="s">
        <v>43</v>
      </c>
    </row>
    <row r="38" spans="1:3" x14ac:dyDescent="0.4">
      <c r="A38" s="1" t="s">
        <v>44</v>
      </c>
    </row>
    <row r="39" spans="1:3" x14ac:dyDescent="0.4">
      <c r="A39" s="1" t="s">
        <v>45</v>
      </c>
    </row>
    <row r="40" spans="1:3" x14ac:dyDescent="0.4">
      <c r="A40" s="1" t="s">
        <v>46</v>
      </c>
    </row>
    <row r="41" spans="1:3" x14ac:dyDescent="0.4">
      <c r="A41" s="1" t="s">
        <v>47</v>
      </c>
    </row>
    <row r="42" spans="1:3" x14ac:dyDescent="0.4">
      <c r="A42" s="1" t="s">
        <v>48</v>
      </c>
    </row>
    <row r="43" spans="1:3" x14ac:dyDescent="0.4">
      <c r="A43" s="1" t="s">
        <v>49</v>
      </c>
    </row>
    <row r="44" spans="1:3" x14ac:dyDescent="0.4">
      <c r="A44" s="1" t="s">
        <v>50</v>
      </c>
    </row>
    <row r="45" spans="1:3" x14ac:dyDescent="0.4">
      <c r="A45" s="1" t="s">
        <v>51</v>
      </c>
    </row>
    <row r="46" spans="1:3" x14ac:dyDescent="0.4">
      <c r="A46" s="1" t="s">
        <v>52</v>
      </c>
    </row>
    <row r="47" spans="1:3" x14ac:dyDescent="0.4">
      <c r="A47" s="1" t="s">
        <v>53</v>
      </c>
    </row>
    <row r="48" spans="1:3" x14ac:dyDescent="0.4">
      <c r="A48" s="1" t="s">
        <v>54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表紙</vt:lpstr>
      <vt:lpstr>別紙3</vt:lpstr>
      <vt:lpstr>記入見本</vt:lpstr>
      <vt:lpstr>様式2-1-1</vt:lpstr>
      <vt:lpstr>様式3</vt:lpstr>
      <vt:lpstr>様式2-2-1</vt:lpstr>
      <vt:lpstr>様式2-3-1</vt:lpstr>
      <vt:lpstr>様式7</vt:lpstr>
      <vt:lpstr>様式12</vt:lpstr>
      <vt:lpstr>データセット</vt:lpstr>
      <vt:lpstr>記入見本!Print_Area</vt:lpstr>
      <vt:lpstr>別紙3!Print_Area</vt:lpstr>
      <vt:lpstr>'様式2-1-1'!Print_Area</vt:lpstr>
      <vt:lpstr>'様式2-2-1'!Print_Area</vt:lpstr>
      <vt:lpstr>'様式2-3-1'!Print_Area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2024-07-17T02:20:26Z</cp:lastPrinted>
  <dcterms:created xsi:type="dcterms:W3CDTF">2022-03-18T10:08:48Z</dcterms:created>
  <dcterms:modified xsi:type="dcterms:W3CDTF">2024-07-23T07:39:25Z</dcterms:modified>
</cp:coreProperties>
</file>