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ivfs\所属用ファイルサーバ\16080\03_温暖化対策班\07_条例・県の計画\未来環境条例\03_温室効果ガス排出削減報告【第15,16条】\05_集計結果（H20～）\R5実績、計画一覧表\01_集計\"/>
    </mc:Choice>
  </mc:AlternateContent>
  <xr:revisionPtr revIDLastSave="0" documentId="13_ncr:1_{2BA0D777-7546-459E-B381-A2DCF3171DB5}" xr6:coauthVersionLast="47" xr6:coauthVersionMax="47" xr10:uidLastSave="{00000000-0000-0000-0000-000000000000}"/>
  <bookViews>
    <workbookView xWindow="-120" yWindow="-120" windowWidth="29040" windowHeight="15840" tabRatio="704" xr2:uid="{00000000-000D-0000-FFFF-FFFF00000000}"/>
  </bookViews>
  <sheets>
    <sheet name="一覧表" sheetId="1" r:id="rId1"/>
    <sheet name="マルキョウ" sheetId="11" r:id="rId2"/>
    <sheet name="九州電力" sheetId="3" r:id="rId3"/>
    <sheet name="長崎大学" sheetId="12" r:id="rId4"/>
    <sheet name="ソニー" sheetId="5" r:id="rId5"/>
    <sheet name="電源開発" sheetId="10" r:id="rId6"/>
    <sheet name="病院企業団" sheetId="14" r:id="rId7"/>
    <sheet name="日本遠洋旋網" sheetId="8" r:id="rId8"/>
    <sheet name="日本赤十字社" sheetId="15" r:id="rId9"/>
    <sheet name="九州電力送配電" sheetId="16" r:id="rId10"/>
  </sheets>
  <definedNames>
    <definedName name="_xlnm._FilterDatabase" localSheetId="0" hidden="1">一覧表!$A$2:$N$121</definedName>
    <definedName name="_xlnm.Print_Area" localSheetId="0">一覧表!$A$1:$N$121</definedName>
    <definedName name="_xlnm.Print_Titles" localSheetId="4">ソニー!$2:$6</definedName>
    <definedName name="_xlnm.Print_Titles" localSheetId="0">一覧表!$1:$2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1" i="1" l="1"/>
  <c r="I69" i="1"/>
  <c r="I68" i="1"/>
  <c r="L71" i="1"/>
  <c r="L23" i="1"/>
  <c r="I23" i="1"/>
  <c r="I19" i="1"/>
  <c r="L95" i="1"/>
  <c r="E14" i="16"/>
  <c r="E13" i="16"/>
  <c r="C13" i="15"/>
  <c r="B13" i="15"/>
  <c r="C24" i="8"/>
  <c r="B24" i="8"/>
  <c r="C11" i="8"/>
  <c r="B11" i="8"/>
  <c r="C19" i="10"/>
  <c r="B19" i="10"/>
  <c r="D19" i="10"/>
  <c r="C8" i="12"/>
  <c r="B8" i="12"/>
  <c r="J13" i="3"/>
  <c r="D19" i="11"/>
  <c r="C19" i="11"/>
  <c r="B19" i="11"/>
  <c r="H121" i="1"/>
  <c r="L32" i="1"/>
  <c r="I36" i="1"/>
  <c r="I35" i="1"/>
  <c r="I34" i="1"/>
  <c r="I120" i="1"/>
  <c r="L90" i="1"/>
  <c r="I66" i="1"/>
  <c r="L59" i="1"/>
  <c r="L33" i="1"/>
  <c r="I119" i="1"/>
  <c r="L55" i="1"/>
  <c r="I15" i="1"/>
  <c r="L118" i="1"/>
  <c r="I99" i="1"/>
  <c r="I117" i="1"/>
  <c r="L58" i="1"/>
  <c r="I58" i="1"/>
  <c r="L119" i="1"/>
  <c r="I116" i="1"/>
  <c r="I65" i="1"/>
  <c r="D15" i="3"/>
  <c r="I77" i="1"/>
  <c r="I92" i="1"/>
  <c r="E15" i="16"/>
  <c r="L8" i="16"/>
  <c r="E8" i="16"/>
  <c r="L115" i="1"/>
  <c r="L88" i="1"/>
  <c r="D28" i="5"/>
  <c r="L114" i="1"/>
  <c r="I113" i="1"/>
  <c r="L34" i="1"/>
  <c r="L112" i="1"/>
  <c r="I112" i="1"/>
  <c r="I111" i="1"/>
  <c r="I110" i="1"/>
  <c r="I109" i="1"/>
  <c r="L108" i="1"/>
  <c r="L107" i="1"/>
  <c r="I106" i="1"/>
  <c r="I105" i="1"/>
  <c r="L103" i="1"/>
  <c r="L104" i="1"/>
  <c r="L102" i="1"/>
  <c r="I102" i="1"/>
  <c r="I101" i="1"/>
  <c r="L100" i="1"/>
  <c r="L98" i="1"/>
  <c r="I98" i="1"/>
  <c r="L97" i="1"/>
  <c r="I96" i="1"/>
  <c r="I94" i="1"/>
  <c r="I93" i="1"/>
  <c r="L92" i="1"/>
  <c r="L91" i="1"/>
  <c r="I91" i="1"/>
  <c r="L89" i="1"/>
  <c r="I89" i="1"/>
  <c r="I87" i="1"/>
  <c r="L86" i="1"/>
  <c r="I86" i="1"/>
  <c r="L85" i="1"/>
  <c r="I85" i="1"/>
  <c r="L84" i="1"/>
  <c r="I84" i="1"/>
  <c r="I83" i="1"/>
  <c r="L82" i="1"/>
  <c r="I82" i="1"/>
  <c r="I81" i="1"/>
  <c r="I80" i="1"/>
  <c r="L80" i="1"/>
  <c r="L79" i="1"/>
  <c r="I79" i="1"/>
  <c r="L78" i="1"/>
  <c r="D12" i="15"/>
  <c r="D11" i="15"/>
  <c r="D10" i="15"/>
  <c r="D9" i="15"/>
  <c r="I76" i="1"/>
  <c r="L76" i="1"/>
  <c r="D7" i="8"/>
  <c r="D8" i="8"/>
  <c r="D9" i="8"/>
  <c r="D10" i="8"/>
  <c r="D23" i="8"/>
  <c r="D22" i="8"/>
  <c r="D21" i="8"/>
  <c r="D20" i="8"/>
  <c r="I75" i="1"/>
  <c r="I74" i="1"/>
  <c r="I73" i="1"/>
  <c r="L72" i="1"/>
  <c r="I72" i="1"/>
  <c r="I70" i="1"/>
  <c r="I71" i="1"/>
  <c r="I67" i="1"/>
  <c r="L66" i="1"/>
  <c r="D18" i="10"/>
  <c r="D17" i="10"/>
  <c r="L64" i="1"/>
  <c r="L63" i="1"/>
  <c r="I62" i="1"/>
  <c r="L62" i="1"/>
  <c r="I61" i="1"/>
  <c r="I60" i="1"/>
  <c r="I57" i="1"/>
  <c r="I56" i="1"/>
  <c r="I55" i="1"/>
  <c r="L54" i="1"/>
  <c r="I53" i="1"/>
  <c r="L52" i="1"/>
  <c r="I52" i="1"/>
  <c r="I51" i="1"/>
  <c r="L50" i="1"/>
  <c r="D7" i="12"/>
  <c r="D6" i="12"/>
  <c r="L49" i="1"/>
  <c r="I48" i="1"/>
  <c r="I47" i="1"/>
  <c r="L45" i="1"/>
  <c r="I44" i="1"/>
  <c r="D18" i="11"/>
  <c r="D17" i="11"/>
  <c r="D16" i="11"/>
  <c r="D15" i="11"/>
  <c r="D14" i="11"/>
  <c r="D13" i="11"/>
  <c r="D12" i="11"/>
  <c r="D11" i="11"/>
  <c r="D10" i="11"/>
  <c r="D9" i="11"/>
  <c r="D8" i="11"/>
  <c r="D7" i="11"/>
  <c r="D6" i="11"/>
  <c r="L43" i="1"/>
  <c r="I43" i="1"/>
  <c r="L42" i="1"/>
  <c r="I42" i="1"/>
  <c r="I41" i="1"/>
  <c r="I40" i="1"/>
  <c r="I39" i="1"/>
  <c r="L39" i="1"/>
  <c r="L38" i="1"/>
  <c r="L37" i="1"/>
  <c r="I37" i="1"/>
  <c r="I32" i="1"/>
  <c r="L31" i="1"/>
  <c r="I30" i="1"/>
  <c r="L30" i="1"/>
  <c r="L29" i="1"/>
  <c r="L28" i="1"/>
  <c r="I28" i="1"/>
  <c r="I27" i="1"/>
  <c r="L26" i="1"/>
  <c r="I26" i="1"/>
  <c r="L25" i="1"/>
  <c r="I25" i="1"/>
  <c r="L24" i="1"/>
  <c r="I24" i="1"/>
  <c r="I22" i="1"/>
  <c r="L20" i="1"/>
  <c r="I20" i="1"/>
  <c r="I4" i="1"/>
  <c r="I5" i="1"/>
  <c r="I6" i="1"/>
  <c r="I7" i="1"/>
  <c r="I8" i="1"/>
  <c r="I9" i="1"/>
  <c r="I10" i="1"/>
  <c r="I11" i="1"/>
  <c r="I12" i="1"/>
  <c r="I13" i="1"/>
  <c r="I14" i="1"/>
  <c r="I16" i="1"/>
  <c r="I17" i="1"/>
  <c r="I18" i="1"/>
  <c r="L21" i="1"/>
  <c r="I3" i="1"/>
  <c r="D8" i="12"/>
  <c r="D13" i="15"/>
  <c r="D11" i="8"/>
  <c r="D24" i="8"/>
  <c r="I121" i="1" l="1"/>
</calcChain>
</file>

<file path=xl/sharedStrings.xml><?xml version="1.0" encoding="utf-8"?>
<sst xmlns="http://schemas.openxmlformats.org/spreadsheetml/2006/main" count="1176" uniqueCount="655">
  <si>
    <t>冷凍食品の製造</t>
    <rPh sb="0" eb="2">
      <t>レイトウ</t>
    </rPh>
    <rPh sb="2" eb="4">
      <t>ショクヒン</t>
    </rPh>
    <rPh sb="5" eb="7">
      <t>セイゾウ</t>
    </rPh>
    <phoneticPr fontId="2"/>
  </si>
  <si>
    <t>○温室効果ガス排出量を目標とする。</t>
    <rPh sb="1" eb="3">
      <t>オンシツ</t>
    </rPh>
    <rPh sb="3" eb="5">
      <t>コウカ</t>
    </rPh>
    <rPh sb="7" eb="10">
      <t>ハイシュツリョウ</t>
    </rPh>
    <rPh sb="11" eb="13">
      <t>モクヒョウ</t>
    </rPh>
    <phoneticPr fontId="2"/>
  </si>
  <si>
    <t>削減目標率</t>
    <rPh sb="0" eb="2">
      <t>サクゲン</t>
    </rPh>
    <rPh sb="2" eb="4">
      <t>モクヒョウ</t>
    </rPh>
    <rPh sb="4" eb="5">
      <t>リツ</t>
    </rPh>
    <phoneticPr fontId="2"/>
  </si>
  <si>
    <t>t-CO2</t>
    <phoneticPr fontId="2"/>
  </si>
  <si>
    <t>生活協同組合ララコープ</t>
    <rPh sb="0" eb="2">
      <t>セイカツ</t>
    </rPh>
    <rPh sb="2" eb="4">
      <t>キョウドウ</t>
    </rPh>
    <rPh sb="4" eb="6">
      <t>クミアイ</t>
    </rPh>
    <phoneticPr fontId="2"/>
  </si>
  <si>
    <t>アルコールの精製</t>
    <rPh sb="6" eb="8">
      <t>セイセイ</t>
    </rPh>
    <phoneticPr fontId="2"/>
  </si>
  <si>
    <t>大学</t>
    <rPh sb="0" eb="2">
      <t>ダイガク</t>
    </rPh>
    <phoneticPr fontId="2"/>
  </si>
  <si>
    <t>病院</t>
    <rPh sb="0" eb="2">
      <t>ビョウイン</t>
    </rPh>
    <phoneticPr fontId="2"/>
  </si>
  <si>
    <t>ハウステンボス地区熱供給事業</t>
    <rPh sb="7" eb="9">
      <t>チク</t>
    </rPh>
    <rPh sb="9" eb="12">
      <t>ネツキョウキュウ</t>
    </rPh>
    <rPh sb="12" eb="14">
      <t>ジギョウ</t>
    </rPh>
    <phoneticPr fontId="2"/>
  </si>
  <si>
    <t>地方行政</t>
    <rPh sb="0" eb="2">
      <t>チホウ</t>
    </rPh>
    <rPh sb="2" eb="4">
      <t>ギョウセイ</t>
    </rPh>
    <phoneticPr fontId="2"/>
  </si>
  <si>
    <t>食肉加工品製造工場</t>
    <rPh sb="0" eb="2">
      <t>ショクニク</t>
    </rPh>
    <rPh sb="2" eb="5">
      <t>カコウヒン</t>
    </rPh>
    <rPh sb="5" eb="7">
      <t>セイゾウ</t>
    </rPh>
    <rPh sb="7" eb="9">
      <t>コウジョウ</t>
    </rPh>
    <phoneticPr fontId="2"/>
  </si>
  <si>
    <t>県央県南広域環境組合</t>
    <rPh sb="0" eb="2">
      <t>ケンオウ</t>
    </rPh>
    <rPh sb="2" eb="4">
      <t>ケンナン</t>
    </rPh>
    <rPh sb="4" eb="6">
      <t>コウイキ</t>
    </rPh>
    <rPh sb="6" eb="8">
      <t>カンキョウ</t>
    </rPh>
    <rPh sb="8" eb="10">
      <t>クミアイ</t>
    </rPh>
    <phoneticPr fontId="2"/>
  </si>
  <si>
    <t>日本遠洋旋網漁業協同組合</t>
    <rPh sb="0" eb="2">
      <t>ニホン</t>
    </rPh>
    <rPh sb="2" eb="4">
      <t>エンヨウ</t>
    </rPh>
    <rPh sb="4" eb="6">
      <t>マキアミ</t>
    </rPh>
    <rPh sb="6" eb="8">
      <t>ギョギョウ</t>
    </rPh>
    <rPh sb="8" eb="10">
      <t>キョウドウ</t>
    </rPh>
    <rPh sb="10" eb="12">
      <t>クミアイ</t>
    </rPh>
    <phoneticPr fontId="2"/>
  </si>
  <si>
    <t>日本遠洋旋網漁業協同組合の原単位排出量</t>
    <rPh sb="0" eb="2">
      <t>ニホン</t>
    </rPh>
    <rPh sb="2" eb="4">
      <t>エンヨウ</t>
    </rPh>
    <rPh sb="4" eb="6">
      <t>マキアミ</t>
    </rPh>
    <rPh sb="6" eb="8">
      <t>ギョギョウ</t>
    </rPh>
    <rPh sb="8" eb="10">
      <t>キョウドウ</t>
    </rPh>
    <rPh sb="10" eb="12">
      <t>クミアイ</t>
    </rPh>
    <rPh sb="13" eb="16">
      <t>ゲンタンイ</t>
    </rPh>
    <rPh sb="16" eb="19">
      <t>ハイシュツリョウ</t>
    </rPh>
    <phoneticPr fontId="2"/>
  </si>
  <si>
    <t>原単位</t>
    <rPh sb="0" eb="3">
      <t>ゲンタンイ</t>
    </rPh>
    <phoneticPr fontId="2"/>
  </si>
  <si>
    <t>製品の生産・保管数量</t>
    <rPh sb="0" eb="2">
      <t>セイヒン</t>
    </rPh>
    <rPh sb="3" eb="5">
      <t>セイサン</t>
    </rPh>
    <rPh sb="6" eb="8">
      <t>ホカン</t>
    </rPh>
    <rPh sb="8" eb="10">
      <t>スウリョウ</t>
    </rPh>
    <phoneticPr fontId="2"/>
  </si>
  <si>
    <t>相浦冷蔵庫</t>
    <rPh sb="0" eb="2">
      <t>アイウラ</t>
    </rPh>
    <rPh sb="2" eb="5">
      <t>レイゾウコ</t>
    </rPh>
    <phoneticPr fontId="2"/>
  </si>
  <si>
    <t>北松北部環境組合</t>
    <rPh sb="0" eb="2">
      <t>ホクショウ</t>
    </rPh>
    <rPh sb="2" eb="4">
      <t>ホクブ</t>
    </rPh>
    <rPh sb="4" eb="6">
      <t>カンキョウ</t>
    </rPh>
    <rPh sb="6" eb="8">
      <t>クミアイ</t>
    </rPh>
    <phoneticPr fontId="2"/>
  </si>
  <si>
    <t>一般廃棄物処理施設</t>
    <rPh sb="0" eb="2">
      <t>イッパン</t>
    </rPh>
    <rPh sb="2" eb="5">
      <t>ハイキブツ</t>
    </rPh>
    <rPh sb="5" eb="7">
      <t>ショリ</t>
    </rPh>
    <rPh sb="7" eb="9">
      <t>シセツ</t>
    </rPh>
    <phoneticPr fontId="2"/>
  </si>
  <si>
    <t>佐世保重工業株式会社</t>
    <rPh sb="0" eb="3">
      <t>サセボ</t>
    </rPh>
    <rPh sb="3" eb="6">
      <t>ジュウコウギョウ</t>
    </rPh>
    <rPh sb="6" eb="10">
      <t>カブシキガイシャ</t>
    </rPh>
    <phoneticPr fontId="2"/>
  </si>
  <si>
    <t>原単位の分母</t>
    <rPh sb="0" eb="3">
      <t>ゲンタンイ</t>
    </rPh>
    <rPh sb="4" eb="6">
      <t>ブンボ</t>
    </rPh>
    <phoneticPr fontId="2"/>
  </si>
  <si>
    <t>【発電施設】</t>
    <rPh sb="1" eb="3">
      <t>ハツデン</t>
    </rPh>
    <rPh sb="3" eb="5">
      <t>シセツ</t>
    </rPh>
    <phoneticPr fontId="2"/>
  </si>
  <si>
    <t>－</t>
    <phoneticPr fontId="2"/>
  </si>
  <si>
    <t>宿泊・料飲・宴会施設を持つリゾートホテル</t>
    <rPh sb="0" eb="2">
      <t>シュクハク</t>
    </rPh>
    <rPh sb="3" eb="4">
      <t>リョウ</t>
    </rPh>
    <rPh sb="4" eb="5">
      <t>イン</t>
    </rPh>
    <rPh sb="6" eb="8">
      <t>エンカイ</t>
    </rPh>
    <rPh sb="8" eb="10">
      <t>シセツ</t>
    </rPh>
    <rPh sb="11" eb="12">
      <t>モ</t>
    </rPh>
    <phoneticPr fontId="2"/>
  </si>
  <si>
    <t>ホテル及びテナント貸室業</t>
    <rPh sb="3" eb="4">
      <t>オヨ</t>
    </rPh>
    <rPh sb="9" eb="10">
      <t>カ</t>
    </rPh>
    <rPh sb="10" eb="11">
      <t>シツ</t>
    </rPh>
    <rPh sb="11" eb="12">
      <t>ギョウ</t>
    </rPh>
    <phoneticPr fontId="2"/>
  </si>
  <si>
    <t>削減目標</t>
    <rPh sb="0" eb="2">
      <t>サクゲン</t>
    </rPh>
    <rPh sb="2" eb="4">
      <t>モクヒョウ</t>
    </rPh>
    <phoneticPr fontId="2"/>
  </si>
  <si>
    <t>特定事業者</t>
    <rPh sb="0" eb="2">
      <t>トクテイ</t>
    </rPh>
    <rPh sb="2" eb="5">
      <t>ジギョウシャ</t>
    </rPh>
    <phoneticPr fontId="2"/>
  </si>
  <si>
    <t>番号</t>
    <rPh sb="0" eb="2">
      <t>バンゴウ</t>
    </rPh>
    <phoneticPr fontId="2"/>
  </si>
  <si>
    <t>所在地</t>
    <rPh sb="0" eb="3">
      <t>ショザイチ</t>
    </rPh>
    <phoneticPr fontId="2"/>
  </si>
  <si>
    <t>業種</t>
    <rPh sb="0" eb="2">
      <t>ギョウシュ</t>
    </rPh>
    <phoneticPr fontId="2"/>
  </si>
  <si>
    <t>事業の概要</t>
    <rPh sb="0" eb="2">
      <t>ジギョウ</t>
    </rPh>
    <rPh sb="3" eb="5">
      <t>ガイヨウ</t>
    </rPh>
    <phoneticPr fontId="2"/>
  </si>
  <si>
    <t>計画期間</t>
    <rPh sb="0" eb="2">
      <t>ケイカク</t>
    </rPh>
    <rPh sb="2" eb="4">
      <t>キカン</t>
    </rPh>
    <phoneticPr fontId="2"/>
  </si>
  <si>
    <t>目標年度</t>
    <rPh sb="0" eb="2">
      <t>モクヒョウ</t>
    </rPh>
    <rPh sb="2" eb="4">
      <t>ネンド</t>
    </rPh>
    <phoneticPr fontId="2"/>
  </si>
  <si>
    <t>長崎市</t>
    <rPh sb="0" eb="3">
      <t>ナガサキシ</t>
    </rPh>
    <phoneticPr fontId="2"/>
  </si>
  <si>
    <t>佐世保市</t>
  </si>
  <si>
    <t>島原市</t>
  </si>
  <si>
    <t>諫早市</t>
  </si>
  <si>
    <t>大村市</t>
  </si>
  <si>
    <t>平戸市</t>
  </si>
  <si>
    <t>松浦市</t>
  </si>
  <si>
    <t>対馬市</t>
  </si>
  <si>
    <t>壱岐市</t>
  </si>
  <si>
    <t>五島市</t>
  </si>
  <si>
    <t>西海市</t>
  </si>
  <si>
    <t>雲仙市</t>
  </si>
  <si>
    <t>長与町</t>
  </si>
  <si>
    <t>長崎県</t>
    <rPh sb="0" eb="3">
      <t>ナガサキケン</t>
    </rPh>
    <phoneticPr fontId="2"/>
  </si>
  <si>
    <t>産業用の各種電気機械を製造</t>
    <rPh sb="0" eb="3">
      <t>サンギョウヨウ</t>
    </rPh>
    <rPh sb="4" eb="6">
      <t>カクシュ</t>
    </rPh>
    <rPh sb="6" eb="8">
      <t>デンキ</t>
    </rPh>
    <rPh sb="8" eb="10">
      <t>キカイ</t>
    </rPh>
    <rPh sb="11" eb="13">
      <t>セイゾウ</t>
    </rPh>
    <phoneticPr fontId="2"/>
  </si>
  <si>
    <t>佐世保市崎辺町無番地</t>
    <rPh sb="0" eb="4">
      <t>サセボシ</t>
    </rPh>
    <rPh sb="4" eb="7">
      <t>サキベチョウ</t>
    </rPh>
    <rPh sb="7" eb="8">
      <t>ム</t>
    </rPh>
    <rPh sb="8" eb="10">
      <t>バンチ</t>
    </rPh>
    <phoneticPr fontId="2"/>
  </si>
  <si>
    <t>店舗数</t>
    <rPh sb="0" eb="3">
      <t>テンポスウ</t>
    </rPh>
    <phoneticPr fontId="2"/>
  </si>
  <si>
    <t>－</t>
    <phoneticPr fontId="2"/>
  </si>
  <si>
    <t>長崎市桜町２－２２</t>
    <rPh sb="0" eb="3">
      <t>ナガサキシ</t>
    </rPh>
    <rPh sb="3" eb="5">
      <t>サクラマチ</t>
    </rPh>
    <phoneticPr fontId="2"/>
  </si>
  <si>
    <t>市町村機関</t>
    <rPh sb="0" eb="3">
      <t>シチョウソン</t>
    </rPh>
    <rPh sb="3" eb="5">
      <t>キカン</t>
    </rPh>
    <phoneticPr fontId="2"/>
  </si>
  <si>
    <t>【電気使用量削減】</t>
    <rPh sb="1" eb="3">
      <t>デンキ</t>
    </rPh>
    <rPh sb="3" eb="6">
      <t>シヨウリョウ</t>
    </rPh>
    <rPh sb="6" eb="8">
      <t>サクゲン</t>
    </rPh>
    <phoneticPr fontId="2"/>
  </si>
  <si>
    <t>戻る</t>
    <rPh sb="0" eb="1">
      <t>モド</t>
    </rPh>
    <phoneticPr fontId="2"/>
  </si>
  <si>
    <t>新上五島町</t>
    <rPh sb="0" eb="1">
      <t>シン</t>
    </rPh>
    <rPh sb="1" eb="5">
      <t>カミゴトウチョウ</t>
    </rPh>
    <phoneticPr fontId="2"/>
  </si>
  <si>
    <t>諫早市多良見町囲３３６</t>
    <rPh sb="0" eb="3">
      <t>イサハヤシ</t>
    </rPh>
    <rPh sb="3" eb="7">
      <t>タラミチョウ</t>
    </rPh>
    <rPh sb="7" eb="8">
      <t>カコ</t>
    </rPh>
    <phoneticPr fontId="2"/>
  </si>
  <si>
    <t>削減目標を達成するために講じる措置</t>
    <rPh sb="0" eb="2">
      <t>サクゲン</t>
    </rPh>
    <rPh sb="2" eb="4">
      <t>モクヒョウ</t>
    </rPh>
    <rPh sb="5" eb="7">
      <t>タッセイ</t>
    </rPh>
    <rPh sb="12" eb="13">
      <t>コウ</t>
    </rPh>
    <rPh sb="15" eb="17">
      <t>ソチ</t>
    </rPh>
    <phoneticPr fontId="2"/>
  </si>
  <si>
    <t>ハム・ソーセージ製造</t>
    <rPh sb="8" eb="10">
      <t>セイゾウ</t>
    </rPh>
    <phoneticPr fontId="2"/>
  </si>
  <si>
    <t>高圧ガスの製造、販売</t>
    <rPh sb="0" eb="2">
      <t>コウアツ</t>
    </rPh>
    <rPh sb="5" eb="7">
      <t>セイゾウ</t>
    </rPh>
    <rPh sb="8" eb="10">
      <t>ハンバイ</t>
    </rPh>
    <phoneticPr fontId="2"/>
  </si>
  <si>
    <t>操業時間</t>
    <rPh sb="0" eb="2">
      <t>ソウギョウ</t>
    </rPh>
    <rPh sb="2" eb="4">
      <t>ジカン</t>
    </rPh>
    <phoneticPr fontId="2"/>
  </si>
  <si>
    <t>陸上自衛隊相浦駐屯地</t>
    <rPh sb="0" eb="2">
      <t>リクジョウ</t>
    </rPh>
    <rPh sb="2" eb="5">
      <t>ジエイタイ</t>
    </rPh>
    <rPh sb="5" eb="7">
      <t>アイウラ</t>
    </rPh>
    <rPh sb="7" eb="10">
      <t>チュウトンチ</t>
    </rPh>
    <phoneticPr fontId="2"/>
  </si>
  <si>
    <t>一般電気事業者への電力供給</t>
    <rPh sb="0" eb="2">
      <t>イッパン</t>
    </rPh>
    <rPh sb="2" eb="4">
      <t>デンキ</t>
    </rPh>
    <rPh sb="4" eb="7">
      <t>ジギョウシャ</t>
    </rPh>
    <rPh sb="9" eb="11">
      <t>デンリョク</t>
    </rPh>
    <rPh sb="11" eb="13">
      <t>キョウキュウ</t>
    </rPh>
    <phoneticPr fontId="2"/>
  </si>
  <si>
    <t>基準年度</t>
    <rPh sb="0" eb="2">
      <t>キジュン</t>
    </rPh>
    <rPh sb="2" eb="4">
      <t>ネンド</t>
    </rPh>
    <phoneticPr fontId="2"/>
  </si>
  <si>
    <t>銀行</t>
    <rPh sb="0" eb="2">
      <t>ギンコウ</t>
    </rPh>
    <phoneticPr fontId="2"/>
  </si>
  <si>
    <t>ドラッグストア</t>
    <phoneticPr fontId="2"/>
  </si>
  <si>
    <t>コンビニエンスストア</t>
    <phoneticPr fontId="2"/>
  </si>
  <si>
    <t>天然調味料の製造、加工・販売</t>
    <rPh sb="0" eb="2">
      <t>テンネン</t>
    </rPh>
    <rPh sb="2" eb="5">
      <t>チョウミリョウ</t>
    </rPh>
    <rPh sb="6" eb="8">
      <t>セイゾウ</t>
    </rPh>
    <rPh sb="9" eb="11">
      <t>カコウ</t>
    </rPh>
    <rPh sb="12" eb="14">
      <t>ハンバイ</t>
    </rPh>
    <phoneticPr fontId="2"/>
  </si>
  <si>
    <t>島原市有明町大三東戊７６１</t>
    <rPh sb="0" eb="3">
      <t>シマバラシ</t>
    </rPh>
    <rPh sb="3" eb="6">
      <t>アリアケチョウ</t>
    </rPh>
    <rPh sb="6" eb="7">
      <t>オオ</t>
    </rPh>
    <rPh sb="7" eb="8">
      <t>ミ</t>
    </rPh>
    <rPh sb="8" eb="9">
      <t>ヒガシ</t>
    </rPh>
    <rPh sb="9" eb="10">
      <t>ボ</t>
    </rPh>
    <phoneticPr fontId="2"/>
  </si>
  <si>
    <t>排出量（t-CO2）</t>
    <rPh sb="0" eb="3">
      <t>ハイシュツリョウ</t>
    </rPh>
    <phoneticPr fontId="2"/>
  </si>
  <si>
    <t>諫早市東小路町７－１</t>
    <rPh sb="0" eb="3">
      <t>イサハヤシ</t>
    </rPh>
    <rPh sb="3" eb="6">
      <t>ヒガシコウジ</t>
    </rPh>
    <rPh sb="6" eb="7">
      <t>マチ</t>
    </rPh>
    <phoneticPr fontId="2"/>
  </si>
  <si>
    <t>西彼杵郡長与町嬉里郷６５９－１</t>
    <rPh sb="0" eb="4">
      <t>ニシソノギグン</t>
    </rPh>
    <rPh sb="4" eb="7">
      <t>ナガヨチョウ</t>
    </rPh>
    <rPh sb="7" eb="9">
      <t>ウレリ</t>
    </rPh>
    <rPh sb="9" eb="10">
      <t>ゴウ</t>
    </rPh>
    <phoneticPr fontId="2"/>
  </si>
  <si>
    <t>JR九州ハウステンボスホテル　株式会社</t>
    <rPh sb="2" eb="4">
      <t>キュウシュウ</t>
    </rPh>
    <rPh sb="15" eb="19">
      <t>カブシキガイシャ</t>
    </rPh>
    <phoneticPr fontId="2"/>
  </si>
  <si>
    <t>SUMCO　TECHXIV　株式会社　長崎事業所</t>
    <rPh sb="14" eb="18">
      <t>カブシキガイシャ</t>
    </rPh>
    <rPh sb="19" eb="21">
      <t>ナガサキ</t>
    </rPh>
    <rPh sb="21" eb="24">
      <t>ジギョウショ</t>
    </rPh>
    <phoneticPr fontId="2"/>
  </si>
  <si>
    <t>北松浦郡佐々町小浦免字小浦浜１５７２－２１</t>
    <rPh sb="0" eb="4">
      <t>キタマツウラグン</t>
    </rPh>
    <rPh sb="4" eb="7">
      <t>サザチョウ</t>
    </rPh>
    <rPh sb="7" eb="9">
      <t>コウラ</t>
    </rPh>
    <rPh sb="9" eb="10">
      <t>メン</t>
    </rPh>
    <rPh sb="10" eb="11">
      <t>アザ</t>
    </rPh>
    <rPh sb="11" eb="13">
      <t>コウラ</t>
    </rPh>
    <rPh sb="13" eb="14">
      <t>ハマ</t>
    </rPh>
    <phoneticPr fontId="2"/>
  </si>
  <si>
    <t>イオン九州　株式会社</t>
    <rPh sb="3" eb="5">
      <t>キュウシュウ</t>
    </rPh>
    <rPh sb="6" eb="10">
      <t>カブシキガイシャ</t>
    </rPh>
    <phoneticPr fontId="2"/>
  </si>
  <si>
    <t>大村セラテック　株式会社</t>
    <rPh sb="0" eb="2">
      <t>オオムラ</t>
    </rPh>
    <rPh sb="8" eb="12">
      <t>カブシキガイシャ</t>
    </rPh>
    <phoneticPr fontId="2"/>
  </si>
  <si>
    <t>大村市黒丸町１０３５</t>
    <rPh sb="0" eb="3">
      <t>オオムラシ</t>
    </rPh>
    <rPh sb="3" eb="6">
      <t>クロマルマチ</t>
    </rPh>
    <phoneticPr fontId="2"/>
  </si>
  <si>
    <t>海上自衛隊佐世保教育隊</t>
    <rPh sb="0" eb="2">
      <t>カイジョウ</t>
    </rPh>
    <rPh sb="2" eb="4">
      <t>ジエイ</t>
    </rPh>
    <rPh sb="4" eb="5">
      <t>タイ</t>
    </rPh>
    <rPh sb="5" eb="8">
      <t>サセボ</t>
    </rPh>
    <rPh sb="8" eb="10">
      <t>キョウイク</t>
    </rPh>
    <rPh sb="10" eb="11">
      <t>タイ</t>
    </rPh>
    <phoneticPr fontId="2"/>
  </si>
  <si>
    <t>株式会社　イズミ</t>
    <rPh sb="0" eb="4">
      <t>カブシキガイシャ</t>
    </rPh>
    <phoneticPr fontId="2"/>
  </si>
  <si>
    <t>株式会社　ＮＴＴドコモ</t>
    <rPh sb="0" eb="2">
      <t>カブシキ</t>
    </rPh>
    <rPh sb="2" eb="3">
      <t>カイ</t>
    </rPh>
    <rPh sb="3" eb="4">
      <t>シャ</t>
    </rPh>
    <phoneticPr fontId="2"/>
  </si>
  <si>
    <t>株式会社　エレナ</t>
    <rPh sb="0" eb="4">
      <t>カブシキガイシャ</t>
    </rPh>
    <phoneticPr fontId="2"/>
  </si>
  <si>
    <t>株式会社　大島造船所</t>
    <rPh sb="0" eb="4">
      <t>カブシキガイシャ</t>
    </rPh>
    <rPh sb="5" eb="7">
      <t>オオシマ</t>
    </rPh>
    <rPh sb="7" eb="10">
      <t>ゾウセンショ</t>
    </rPh>
    <phoneticPr fontId="2"/>
  </si>
  <si>
    <t>株式会社　九州たまがわ</t>
    <rPh sb="0" eb="4">
      <t>カブシキガイシャ</t>
    </rPh>
    <rPh sb="5" eb="7">
      <t>キュウシュウ</t>
    </rPh>
    <phoneticPr fontId="2"/>
  </si>
  <si>
    <t>東彼杵郡東彼杵町三根郷８９３－１</t>
    <rPh sb="0" eb="4">
      <t>ヒガシソノギグン</t>
    </rPh>
    <rPh sb="4" eb="8">
      <t>ヒガシソノギチョウ</t>
    </rPh>
    <rPh sb="8" eb="10">
      <t>ミネ</t>
    </rPh>
    <rPh sb="10" eb="11">
      <t>ゴウ</t>
    </rPh>
    <phoneticPr fontId="2"/>
  </si>
  <si>
    <t>株式会社　コスモス薬品</t>
    <rPh sb="0" eb="4">
      <t>カブシキガイシャ</t>
    </rPh>
    <rPh sb="9" eb="11">
      <t>ヤクヒン</t>
    </rPh>
    <phoneticPr fontId="2"/>
  </si>
  <si>
    <t>株式会社　セブン-イレブン・ジャパン</t>
    <rPh sb="0" eb="4">
      <t>カブシキガイシャ</t>
    </rPh>
    <phoneticPr fontId="2"/>
  </si>
  <si>
    <t>株式会社　テンガイ</t>
    <rPh sb="0" eb="4">
      <t>カブシキガイシャ</t>
    </rPh>
    <phoneticPr fontId="2"/>
  </si>
  <si>
    <t>株式会社　ナフコ</t>
    <rPh sb="0" eb="4">
      <t>カブシキガイシャ</t>
    </rPh>
    <phoneticPr fontId="2"/>
  </si>
  <si>
    <t>株式会社　浜屋百貨店</t>
    <rPh sb="0" eb="4">
      <t>カブシキガイシャ</t>
    </rPh>
    <rPh sb="5" eb="7">
      <t>ハマヤ</t>
    </rPh>
    <rPh sb="7" eb="10">
      <t>ヒャッカテン</t>
    </rPh>
    <phoneticPr fontId="2"/>
  </si>
  <si>
    <t>株式会社　ひぐち</t>
    <rPh sb="0" eb="4">
      <t>カブシキガイシャ</t>
    </rPh>
    <phoneticPr fontId="2"/>
  </si>
  <si>
    <t>株式会社　ファミリーマート</t>
    <rPh sb="0" eb="4">
      <t>カブシキガイシャ</t>
    </rPh>
    <phoneticPr fontId="2"/>
  </si>
  <si>
    <t>株式会社　フランソア</t>
    <rPh sb="0" eb="4">
      <t>カブシキガイシャ</t>
    </rPh>
    <phoneticPr fontId="2"/>
  </si>
  <si>
    <t>株式会社　マルキョウ</t>
    <rPh sb="0" eb="4">
      <t>カブシキガイシャ</t>
    </rPh>
    <phoneticPr fontId="2"/>
  </si>
  <si>
    <t>株式会社　ローソン</t>
    <rPh sb="0" eb="4">
      <t>カブシキガイシャ</t>
    </rPh>
    <phoneticPr fontId="2"/>
  </si>
  <si>
    <t>九州電力　株式会社</t>
    <rPh sb="0" eb="4">
      <t>キュウシュウデンリョク</t>
    </rPh>
    <rPh sb="5" eb="9">
      <t>カブシキガイシャ</t>
    </rPh>
    <phoneticPr fontId="2"/>
  </si>
  <si>
    <t>九州名鉄運輸　株式会社</t>
    <rPh sb="0" eb="2">
      <t>キュウシュウ</t>
    </rPh>
    <rPh sb="2" eb="4">
      <t>メイテツ</t>
    </rPh>
    <rPh sb="4" eb="6">
      <t>ウンユ</t>
    </rPh>
    <rPh sb="7" eb="11">
      <t>カブシキガイシャ</t>
    </rPh>
    <phoneticPr fontId="2"/>
  </si>
  <si>
    <t>国立大学法人　長崎大学</t>
    <rPh sb="0" eb="2">
      <t>コクリツ</t>
    </rPh>
    <rPh sb="2" eb="4">
      <t>ダイガク</t>
    </rPh>
    <rPh sb="4" eb="6">
      <t>ホウジン</t>
    </rPh>
    <rPh sb="7" eb="9">
      <t>ナガサキ</t>
    </rPh>
    <rPh sb="9" eb="11">
      <t>ダイガク</t>
    </rPh>
    <phoneticPr fontId="2"/>
  </si>
  <si>
    <t>国立大学法人　長崎大学医学部・歯学部付属病院</t>
    <rPh sb="0" eb="2">
      <t>コクリツ</t>
    </rPh>
    <rPh sb="2" eb="4">
      <t>ダイガク</t>
    </rPh>
    <rPh sb="4" eb="6">
      <t>ホウジン</t>
    </rPh>
    <rPh sb="7" eb="11">
      <t>ナガサキダイガク</t>
    </rPh>
    <rPh sb="11" eb="14">
      <t>イガクブ</t>
    </rPh>
    <rPh sb="15" eb="18">
      <t>シガクブ</t>
    </rPh>
    <rPh sb="18" eb="20">
      <t>フゾク</t>
    </rPh>
    <rPh sb="20" eb="22">
      <t>ビョウイン</t>
    </rPh>
    <phoneticPr fontId="2"/>
  </si>
  <si>
    <t>国家公務員共済組合連合会（佐世保共済病院）</t>
    <rPh sb="0" eb="2">
      <t>コッカ</t>
    </rPh>
    <rPh sb="2" eb="5">
      <t>コウムイン</t>
    </rPh>
    <rPh sb="5" eb="7">
      <t>キョウサイ</t>
    </rPh>
    <rPh sb="7" eb="9">
      <t>クミアイ</t>
    </rPh>
    <rPh sb="9" eb="12">
      <t>レンゴウカイ</t>
    </rPh>
    <rPh sb="13" eb="16">
      <t>サセボ</t>
    </rPh>
    <rPh sb="16" eb="18">
      <t>キョウサイ</t>
    </rPh>
    <rPh sb="18" eb="20">
      <t>ビョウイン</t>
    </rPh>
    <phoneticPr fontId="2"/>
  </si>
  <si>
    <t>東彼杵郡川棚町百津郷２９６</t>
    <rPh sb="0" eb="4">
      <t>ヒガシソノギグン</t>
    </rPh>
    <rPh sb="4" eb="7">
      <t>カワタナチョウ</t>
    </rPh>
    <rPh sb="7" eb="8">
      <t>モモ</t>
    </rPh>
    <rPh sb="8" eb="9">
      <t>ツ</t>
    </rPh>
    <rPh sb="9" eb="10">
      <t>ゴウ</t>
    </rPh>
    <phoneticPr fontId="2"/>
  </si>
  <si>
    <t>西肥自動車　株式会社</t>
    <rPh sb="0" eb="2">
      <t>サイヒ</t>
    </rPh>
    <rPh sb="2" eb="5">
      <t>ジドウシャ</t>
    </rPh>
    <rPh sb="6" eb="10">
      <t>カブシキガイシャ</t>
    </rPh>
    <phoneticPr fontId="2"/>
  </si>
  <si>
    <t>島原鉄道　株式会社</t>
    <rPh sb="0" eb="2">
      <t>シマバラ</t>
    </rPh>
    <rPh sb="2" eb="4">
      <t>テツドウ</t>
    </rPh>
    <rPh sb="5" eb="9">
      <t>カブシキガイシャ</t>
    </rPh>
    <phoneticPr fontId="2"/>
  </si>
  <si>
    <t>電源開発　株式会社</t>
    <rPh sb="0" eb="2">
      <t>デンゲン</t>
    </rPh>
    <rPh sb="2" eb="4">
      <t>カイハツ</t>
    </rPh>
    <rPh sb="5" eb="9">
      <t>カブシキガイシャ</t>
    </rPh>
    <phoneticPr fontId="2"/>
  </si>
  <si>
    <t>独立行政法人　国立病院機構</t>
    <rPh sb="0" eb="2">
      <t>ドクリツ</t>
    </rPh>
    <rPh sb="2" eb="4">
      <t>ギョウセイ</t>
    </rPh>
    <rPh sb="4" eb="6">
      <t>ホウジン</t>
    </rPh>
    <rPh sb="7" eb="9">
      <t>コクリツ</t>
    </rPh>
    <rPh sb="9" eb="11">
      <t>ビョウイン</t>
    </rPh>
    <rPh sb="11" eb="13">
      <t>キコウ</t>
    </rPh>
    <phoneticPr fontId="2"/>
  </si>
  <si>
    <t>長崎油飼工業　株式会社</t>
    <rPh sb="0" eb="2">
      <t>ナガサキ</t>
    </rPh>
    <rPh sb="2" eb="3">
      <t>アブラ</t>
    </rPh>
    <rPh sb="3" eb="4">
      <t>カ</t>
    </rPh>
    <rPh sb="4" eb="6">
      <t>コウギョウ</t>
    </rPh>
    <rPh sb="7" eb="11">
      <t>カブシキガイシャ</t>
    </rPh>
    <phoneticPr fontId="2"/>
  </si>
  <si>
    <t>長崎キヤノン株式会社　</t>
    <rPh sb="0" eb="2">
      <t>ナガサキ</t>
    </rPh>
    <rPh sb="6" eb="10">
      <t>カブシキガイシャ</t>
    </rPh>
    <phoneticPr fontId="2"/>
  </si>
  <si>
    <t>長崎県病院企業団</t>
    <rPh sb="0" eb="3">
      <t>ナガサキケン</t>
    </rPh>
    <rPh sb="3" eb="5">
      <t>ビョウイン</t>
    </rPh>
    <rPh sb="5" eb="7">
      <t>キギョウ</t>
    </rPh>
    <rPh sb="7" eb="8">
      <t>ダン</t>
    </rPh>
    <phoneticPr fontId="2"/>
  </si>
  <si>
    <t>長崎自動車　株式会社</t>
    <rPh sb="0" eb="2">
      <t>ナガサキ</t>
    </rPh>
    <rPh sb="2" eb="5">
      <t>ジドウシャ</t>
    </rPh>
    <rPh sb="6" eb="10">
      <t>カブシキガイシャ</t>
    </rPh>
    <phoneticPr fontId="2"/>
  </si>
  <si>
    <t>株式会社ドラッグストアモリ</t>
    <rPh sb="0" eb="4">
      <t>カブシキガイシャ</t>
    </rPh>
    <phoneticPr fontId="2"/>
  </si>
  <si>
    <t>日本ハムファクトリー　株式会社　長崎工場</t>
    <rPh sb="0" eb="2">
      <t>ニホン</t>
    </rPh>
    <rPh sb="11" eb="15">
      <t>カブシキガイシャ</t>
    </rPh>
    <rPh sb="16" eb="18">
      <t>ナガサキ</t>
    </rPh>
    <rPh sb="18" eb="20">
      <t>コウジョウ</t>
    </rPh>
    <phoneticPr fontId="2"/>
  </si>
  <si>
    <t>日本フードパッカー株式会社</t>
    <rPh sb="0" eb="2">
      <t>ニホン</t>
    </rPh>
    <rPh sb="9" eb="13">
      <t>カブシキガイシャ</t>
    </rPh>
    <phoneticPr fontId="2"/>
  </si>
  <si>
    <t>熊本県熊本市中央区城東町１－１</t>
    <rPh sb="0" eb="3">
      <t>クマモトケン</t>
    </rPh>
    <rPh sb="3" eb="6">
      <t>クマモトシ</t>
    </rPh>
    <rPh sb="6" eb="9">
      <t>チュウオウク</t>
    </rPh>
    <rPh sb="9" eb="12">
      <t>ジョウトウマチ</t>
    </rPh>
    <phoneticPr fontId="2"/>
  </si>
  <si>
    <t>ニュー長崎ビルディング　株式会社</t>
    <rPh sb="3" eb="5">
      <t>ナガサキ</t>
    </rPh>
    <rPh sb="12" eb="16">
      <t>カブシキガイシャ</t>
    </rPh>
    <phoneticPr fontId="2"/>
  </si>
  <si>
    <t>ハウステンボス　株式会社</t>
    <rPh sb="8" eb="12">
      <t>カブシキガイシャ</t>
    </rPh>
    <phoneticPr fontId="2"/>
  </si>
  <si>
    <t>ハウステンボス熱供給　株式会社</t>
    <rPh sb="7" eb="10">
      <t>ネツキョウキュウ</t>
    </rPh>
    <rPh sb="11" eb="15">
      <t>カブシキガイシャ</t>
    </rPh>
    <phoneticPr fontId="2"/>
  </si>
  <si>
    <t>プラスナイロン　株式会社</t>
    <rPh sb="8" eb="9">
      <t>カブ</t>
    </rPh>
    <rPh sb="9" eb="10">
      <t>シキ</t>
    </rPh>
    <rPh sb="10" eb="12">
      <t>ガイシャ</t>
    </rPh>
    <phoneticPr fontId="2"/>
  </si>
  <si>
    <t>諫早市幸町３０８－１</t>
    <rPh sb="0" eb="3">
      <t>イサハヤシ</t>
    </rPh>
    <rPh sb="3" eb="5">
      <t>サイワイチョウ</t>
    </rPh>
    <phoneticPr fontId="2"/>
  </si>
  <si>
    <t>西彼杵郡時津町浜田郷５１７－７</t>
    <rPh sb="0" eb="4">
      <t>ニシソノギグン</t>
    </rPh>
    <rPh sb="4" eb="7">
      <t>トギツチョウ</t>
    </rPh>
    <rPh sb="7" eb="9">
      <t>ハマダ</t>
    </rPh>
    <rPh sb="9" eb="10">
      <t>ゴウ</t>
    </rPh>
    <phoneticPr fontId="2"/>
  </si>
  <si>
    <t>三菱長崎機工　株式会社</t>
    <rPh sb="0" eb="2">
      <t>ミツビシ</t>
    </rPh>
    <rPh sb="2" eb="4">
      <t>ナガサキ</t>
    </rPh>
    <rPh sb="4" eb="5">
      <t>キ</t>
    </rPh>
    <rPh sb="5" eb="6">
      <t>コウ</t>
    </rPh>
    <rPh sb="7" eb="11">
      <t>カブシキガイシャ</t>
    </rPh>
    <phoneticPr fontId="2"/>
  </si>
  <si>
    <t>ユニチカスピニング　株式会社</t>
    <rPh sb="10" eb="12">
      <t>カブシキ</t>
    </rPh>
    <rPh sb="12" eb="14">
      <t>カイシャ</t>
    </rPh>
    <phoneticPr fontId="2"/>
  </si>
  <si>
    <t>独立行政法人地域医療機能推進機構（諫早総合病院）</t>
  </si>
  <si>
    <t>西日本電信電話　株式会社　　長崎支店</t>
    <rPh sb="0" eb="1">
      <t>ニシ</t>
    </rPh>
    <rPh sb="1" eb="3">
      <t>ニホン</t>
    </rPh>
    <rPh sb="3" eb="5">
      <t>デンシン</t>
    </rPh>
    <rPh sb="5" eb="7">
      <t>デンワ</t>
    </rPh>
    <rPh sb="8" eb="12">
      <t>カブシキガイシャ</t>
    </rPh>
    <rPh sb="14" eb="16">
      <t>ナガサキ</t>
    </rPh>
    <rPh sb="16" eb="18">
      <t>シテン</t>
    </rPh>
    <phoneticPr fontId="2"/>
  </si>
  <si>
    <t>住商エアバッグ・システムズ株式会社</t>
    <rPh sb="0" eb="1">
      <t>スミ</t>
    </rPh>
    <rPh sb="1" eb="2">
      <t>ショウ</t>
    </rPh>
    <rPh sb="13" eb="15">
      <t>カブシキ</t>
    </rPh>
    <rPh sb="15" eb="17">
      <t>ガイシャ</t>
    </rPh>
    <phoneticPr fontId="2"/>
  </si>
  <si>
    <t>地方独立行政法人佐世保市総合医療センター</t>
    <rPh sb="0" eb="2">
      <t>チホウ</t>
    </rPh>
    <rPh sb="2" eb="4">
      <t>ドクリツ</t>
    </rPh>
    <rPh sb="4" eb="6">
      <t>ギョウセイ</t>
    </rPh>
    <rPh sb="6" eb="8">
      <t>ホウジン</t>
    </rPh>
    <rPh sb="8" eb="12">
      <t>サセボシ</t>
    </rPh>
    <rPh sb="12" eb="14">
      <t>ソウゴウ</t>
    </rPh>
    <rPh sb="14" eb="16">
      <t>イリョウ</t>
    </rPh>
    <phoneticPr fontId="2"/>
  </si>
  <si>
    <t>長崎県漁業協同組合連合会</t>
    <rPh sb="0" eb="3">
      <t>ナガサキケン</t>
    </rPh>
    <rPh sb="3" eb="5">
      <t>ギョギョウ</t>
    </rPh>
    <rPh sb="5" eb="7">
      <t>キョウドウ</t>
    </rPh>
    <rPh sb="7" eb="9">
      <t>クミアイ</t>
    </rPh>
    <rPh sb="9" eb="12">
      <t>レンゴウカイ</t>
    </rPh>
    <phoneticPr fontId="2"/>
  </si>
  <si>
    <t>有田工業　株式会社</t>
    <rPh sb="0" eb="2">
      <t>アリタ</t>
    </rPh>
    <rPh sb="2" eb="4">
      <t>コウギョウ</t>
    </rPh>
    <rPh sb="5" eb="7">
      <t>カブシキ</t>
    </rPh>
    <rPh sb="7" eb="9">
      <t>カイシャ</t>
    </rPh>
    <phoneticPr fontId="2"/>
  </si>
  <si>
    <t>諫早市貝津町１７６９－１</t>
    <rPh sb="0" eb="3">
      <t>イサハヤシ</t>
    </rPh>
    <rPh sb="3" eb="6">
      <t>カイヅマチ</t>
    </rPh>
    <phoneticPr fontId="2"/>
  </si>
  <si>
    <t>株式会社　メモリード</t>
    <rPh sb="0" eb="2">
      <t>カブシキ</t>
    </rPh>
    <rPh sb="2" eb="4">
      <t>カイシャ</t>
    </rPh>
    <phoneticPr fontId="2"/>
  </si>
  <si>
    <t>医療法人厚生会　道ノ尾病院、虹が丘病院</t>
    <rPh sb="0" eb="2">
      <t>イリョウ</t>
    </rPh>
    <rPh sb="2" eb="4">
      <t>ホウジン</t>
    </rPh>
    <rPh sb="4" eb="6">
      <t>コウセイ</t>
    </rPh>
    <rPh sb="6" eb="7">
      <t>カイ</t>
    </rPh>
    <rPh sb="8" eb="9">
      <t>ミチ</t>
    </rPh>
    <rPh sb="10" eb="11">
      <t>オ</t>
    </rPh>
    <rPh sb="11" eb="13">
      <t>ビョウイン</t>
    </rPh>
    <rPh sb="14" eb="15">
      <t>ニジ</t>
    </rPh>
    <rPh sb="16" eb="17">
      <t>オカ</t>
    </rPh>
    <rPh sb="17" eb="19">
      <t>ビョウイン</t>
    </rPh>
    <phoneticPr fontId="2"/>
  </si>
  <si>
    <t>株式会社　たらみ</t>
    <rPh sb="0" eb="4">
      <t>カブシキガイシャ</t>
    </rPh>
    <phoneticPr fontId="2"/>
  </si>
  <si>
    <t>社会医療法人財団　白十字会</t>
    <rPh sb="0" eb="2">
      <t>シャカイ</t>
    </rPh>
    <rPh sb="2" eb="4">
      <t>イリョウ</t>
    </rPh>
    <rPh sb="4" eb="6">
      <t>ホウジン</t>
    </rPh>
    <rPh sb="6" eb="8">
      <t>ザイダン</t>
    </rPh>
    <rPh sb="9" eb="10">
      <t>シロ</t>
    </rPh>
    <rPh sb="10" eb="12">
      <t>ジュウジ</t>
    </rPh>
    <rPh sb="12" eb="13">
      <t>カイ</t>
    </rPh>
    <phoneticPr fontId="2"/>
  </si>
  <si>
    <t>長崎県央農業協同組合</t>
    <rPh sb="0" eb="2">
      <t>ナガサキ</t>
    </rPh>
    <rPh sb="2" eb="4">
      <t>ケンオウ</t>
    </rPh>
    <rPh sb="4" eb="6">
      <t>ノウギョウ</t>
    </rPh>
    <rPh sb="6" eb="8">
      <t>キョウドウ</t>
    </rPh>
    <rPh sb="8" eb="10">
      <t>クミアイ</t>
    </rPh>
    <phoneticPr fontId="2"/>
  </si>
  <si>
    <t>地方独立行政法人長崎市立病院機構</t>
    <rPh sb="0" eb="2">
      <t>チホウ</t>
    </rPh>
    <rPh sb="2" eb="4">
      <t>ドクリツ</t>
    </rPh>
    <rPh sb="4" eb="6">
      <t>ギョウセイ</t>
    </rPh>
    <rPh sb="6" eb="8">
      <t>ホウジン</t>
    </rPh>
    <rPh sb="8" eb="10">
      <t>ナガサキ</t>
    </rPh>
    <rPh sb="10" eb="12">
      <t>シリツ</t>
    </rPh>
    <rPh sb="12" eb="14">
      <t>ビョウイン</t>
    </rPh>
    <rPh sb="14" eb="16">
      <t>キコウ</t>
    </rPh>
    <phoneticPr fontId="2"/>
  </si>
  <si>
    <t>島原雲仙農業協同組合</t>
    <rPh sb="0" eb="2">
      <t>シマバラ</t>
    </rPh>
    <rPh sb="2" eb="4">
      <t>ウンゼン</t>
    </rPh>
    <rPh sb="4" eb="6">
      <t>ノウギョウ</t>
    </rPh>
    <rPh sb="6" eb="8">
      <t>キョウドウ</t>
    </rPh>
    <rPh sb="8" eb="10">
      <t>クミアイ</t>
    </rPh>
    <phoneticPr fontId="2"/>
  </si>
  <si>
    <t>夏季及び冬季におけるクールビズ・ウォームビズの推進、また、全庁において照明・パソコン等のこまめな節電のさらなる徹底を行う。</t>
    <rPh sb="0" eb="2">
      <t>カキ</t>
    </rPh>
    <rPh sb="2" eb="3">
      <t>オヨ</t>
    </rPh>
    <rPh sb="4" eb="6">
      <t>トウキ</t>
    </rPh>
    <rPh sb="23" eb="25">
      <t>スイシン</t>
    </rPh>
    <rPh sb="29" eb="31">
      <t>ゼンチョウ</t>
    </rPh>
    <rPh sb="35" eb="37">
      <t>ショウメイ</t>
    </rPh>
    <rPh sb="42" eb="43">
      <t>トウ</t>
    </rPh>
    <rPh sb="48" eb="50">
      <t>セツデン</t>
    </rPh>
    <rPh sb="55" eb="57">
      <t>テッテイ</t>
    </rPh>
    <rPh sb="58" eb="59">
      <t>オコナ</t>
    </rPh>
    <phoneticPr fontId="2"/>
  </si>
  <si>
    <t>シリコンウエーハの製造・販売</t>
    <rPh sb="9" eb="11">
      <t>セイゾウ</t>
    </rPh>
    <rPh sb="12" eb="14">
      <t>ハンバイ</t>
    </rPh>
    <phoneticPr fontId="2"/>
  </si>
  <si>
    <r>
      <t>アリアケジャパン　株式会社　</t>
    </r>
    <r>
      <rPr>
        <sz val="11"/>
        <rFont val="ＭＳ Ｐゴシック"/>
        <family val="3"/>
        <charset val="128"/>
      </rPr>
      <t>九州工場</t>
    </r>
    <rPh sb="9" eb="13">
      <t>カブシキガイシャ</t>
    </rPh>
    <rPh sb="14" eb="16">
      <t>キュウシュウ</t>
    </rPh>
    <rPh sb="16" eb="18">
      <t>コウジョウ</t>
    </rPh>
    <phoneticPr fontId="2"/>
  </si>
  <si>
    <t>近江鍛工　株式会社　長崎工場</t>
    <rPh sb="0" eb="2">
      <t>オウミ</t>
    </rPh>
    <rPh sb="2" eb="3">
      <t>タン</t>
    </rPh>
    <rPh sb="3" eb="4">
      <t>コウ</t>
    </rPh>
    <rPh sb="5" eb="9">
      <t>カブシキガイシャ</t>
    </rPh>
    <rPh sb="10" eb="14">
      <t>ナガサキコウジョウ</t>
    </rPh>
    <phoneticPr fontId="2"/>
  </si>
  <si>
    <t>松浦市御厨町横久保免２－１</t>
    <rPh sb="0" eb="3">
      <t>マツウラシ</t>
    </rPh>
    <rPh sb="3" eb="5">
      <t>ミクリヤ</t>
    </rPh>
    <rPh sb="5" eb="6">
      <t>マチ</t>
    </rPh>
    <rPh sb="6" eb="7">
      <t>ヨコ</t>
    </rPh>
    <rPh sb="7" eb="9">
      <t>クボ</t>
    </rPh>
    <rPh sb="9" eb="10">
      <t>メン</t>
    </rPh>
    <phoneticPr fontId="2"/>
  </si>
  <si>
    <t>特殊鋼のリング鍛造及び熱処理・加工</t>
    <rPh sb="0" eb="3">
      <t>トクシュコウ</t>
    </rPh>
    <rPh sb="7" eb="9">
      <t>タンゾウ</t>
    </rPh>
    <rPh sb="9" eb="10">
      <t>オヨ</t>
    </rPh>
    <rPh sb="11" eb="14">
      <t>ネツショリ</t>
    </rPh>
    <rPh sb="15" eb="17">
      <t>カコウ</t>
    </rPh>
    <phoneticPr fontId="2"/>
  </si>
  <si>
    <t>耐火物製品の製造、販売</t>
    <rPh sb="0" eb="3">
      <t>タイカブツ</t>
    </rPh>
    <rPh sb="3" eb="5">
      <t>セイヒン</t>
    </rPh>
    <rPh sb="6" eb="8">
      <t>セイゾウ</t>
    </rPh>
    <rPh sb="9" eb="11">
      <t>ハンバイ</t>
    </rPh>
    <phoneticPr fontId="2"/>
  </si>
  <si>
    <t>防衛省海上自衛隊基地施設</t>
    <rPh sb="0" eb="2">
      <t>ボウエイ</t>
    </rPh>
    <rPh sb="2" eb="3">
      <t>ショウ</t>
    </rPh>
    <rPh sb="3" eb="5">
      <t>カイジョウ</t>
    </rPh>
    <rPh sb="5" eb="7">
      <t>ジエイ</t>
    </rPh>
    <rPh sb="7" eb="8">
      <t>タイ</t>
    </rPh>
    <rPh sb="8" eb="10">
      <t>キチ</t>
    </rPh>
    <rPh sb="10" eb="12">
      <t>シセツ</t>
    </rPh>
    <phoneticPr fontId="2"/>
  </si>
  <si>
    <t>海上自衛隊第２２航空群</t>
    <rPh sb="0" eb="2">
      <t>カイジョウ</t>
    </rPh>
    <rPh sb="2" eb="5">
      <t>ジエイタイ</t>
    </rPh>
    <rPh sb="5" eb="6">
      <t>ダイ</t>
    </rPh>
    <rPh sb="8" eb="10">
      <t>コウクウ</t>
    </rPh>
    <rPh sb="10" eb="11">
      <t>グン</t>
    </rPh>
    <phoneticPr fontId="2"/>
  </si>
  <si>
    <t>綜合小売業</t>
    <rPh sb="0" eb="2">
      <t>ソウゴウ</t>
    </rPh>
    <rPh sb="2" eb="4">
      <t>コウリ</t>
    </rPh>
    <rPh sb="4" eb="5">
      <t>ギョウ</t>
    </rPh>
    <phoneticPr fontId="2"/>
  </si>
  <si>
    <t>通信事業、スマートライフ事業、その他の事業</t>
    <rPh sb="0" eb="2">
      <t>ツウシン</t>
    </rPh>
    <rPh sb="2" eb="4">
      <t>ジギョウ</t>
    </rPh>
    <rPh sb="12" eb="14">
      <t>ジギョウ</t>
    </rPh>
    <rPh sb="17" eb="18">
      <t>タ</t>
    </rPh>
    <rPh sb="19" eb="21">
      <t>ジギョウ</t>
    </rPh>
    <phoneticPr fontId="2"/>
  </si>
  <si>
    <t>食品スーパーを中心に物販小売店舗を県内全域で展開</t>
    <rPh sb="0" eb="2">
      <t>ショクヒン</t>
    </rPh>
    <rPh sb="7" eb="9">
      <t>チュウシン</t>
    </rPh>
    <rPh sb="10" eb="12">
      <t>ブッパン</t>
    </rPh>
    <rPh sb="12" eb="14">
      <t>コウリ</t>
    </rPh>
    <rPh sb="14" eb="16">
      <t>テンポ</t>
    </rPh>
    <rPh sb="17" eb="19">
      <t>ケンナイ</t>
    </rPh>
    <rPh sb="19" eb="21">
      <t>ゼンイキ</t>
    </rPh>
    <rPh sb="22" eb="24">
      <t>テンカイ</t>
    </rPh>
    <phoneticPr fontId="2"/>
  </si>
  <si>
    <t>合計</t>
    <rPh sb="0" eb="2">
      <t>ゴウケイ</t>
    </rPh>
    <phoneticPr fontId="2"/>
  </si>
  <si>
    <t>目標年度</t>
    <rPh sb="0" eb="4">
      <t>モクヒョウネンド</t>
    </rPh>
    <phoneticPr fontId="2"/>
  </si>
  <si>
    <t>削減目標</t>
    <rPh sb="0" eb="4">
      <t>サクゲンモクヒョウ</t>
    </rPh>
    <phoneticPr fontId="2"/>
  </si>
  <si>
    <t>パン製造、販売</t>
    <rPh sb="2" eb="4">
      <t>セイゾウ</t>
    </rPh>
    <rPh sb="5" eb="7">
      <t>ハンバイ</t>
    </rPh>
    <phoneticPr fontId="2"/>
  </si>
  <si>
    <t>株式会社　九州フジパン　長崎工場</t>
    <rPh sb="0" eb="4">
      <t>カブシキガイシャ</t>
    </rPh>
    <rPh sb="5" eb="7">
      <t>キュウシュウ</t>
    </rPh>
    <rPh sb="12" eb="16">
      <t>ナガサキコウジョウ</t>
    </rPh>
    <phoneticPr fontId="2"/>
  </si>
  <si>
    <t>原料（小麦粉）の袋数</t>
    <rPh sb="0" eb="2">
      <t>ゲンリョウ</t>
    </rPh>
    <rPh sb="3" eb="6">
      <t>コムギコ</t>
    </rPh>
    <rPh sb="8" eb="9">
      <t>フクロ</t>
    </rPh>
    <rPh sb="9" eb="10">
      <t>スウ</t>
    </rPh>
    <phoneticPr fontId="2"/>
  </si>
  <si>
    <t>店舗延床面積×営業時間</t>
    <rPh sb="0" eb="2">
      <t>テンポ</t>
    </rPh>
    <rPh sb="2" eb="3">
      <t>ノベ</t>
    </rPh>
    <rPh sb="3" eb="4">
      <t>ユカ</t>
    </rPh>
    <rPh sb="4" eb="6">
      <t>メンセキ</t>
    </rPh>
    <rPh sb="7" eb="9">
      <t>エイギョウ</t>
    </rPh>
    <rPh sb="9" eb="11">
      <t>ジカン</t>
    </rPh>
    <phoneticPr fontId="2"/>
  </si>
  <si>
    <t>照明設備・・・既設照明器具をＬＥＤ照明に交換
空調設備・・・電気量削減のデマンドコントローラの導入、旧型空調機を省エネタイプの空調機に変更</t>
    <rPh sb="0" eb="2">
      <t>ショウメイ</t>
    </rPh>
    <rPh sb="2" eb="4">
      <t>セツビ</t>
    </rPh>
    <rPh sb="7" eb="9">
      <t>キセツ</t>
    </rPh>
    <rPh sb="9" eb="11">
      <t>ショウメイ</t>
    </rPh>
    <rPh sb="11" eb="13">
      <t>キグ</t>
    </rPh>
    <rPh sb="17" eb="19">
      <t>ショウメイ</t>
    </rPh>
    <rPh sb="20" eb="22">
      <t>コウカン</t>
    </rPh>
    <rPh sb="23" eb="25">
      <t>クウチョウ</t>
    </rPh>
    <rPh sb="25" eb="27">
      <t>セツビ</t>
    </rPh>
    <rPh sb="30" eb="32">
      <t>デンキ</t>
    </rPh>
    <rPh sb="32" eb="33">
      <t>リョウ</t>
    </rPh>
    <rPh sb="33" eb="35">
      <t>サクゲン</t>
    </rPh>
    <rPh sb="47" eb="49">
      <t>ドウニュウ</t>
    </rPh>
    <rPh sb="50" eb="52">
      <t>キュウガタ</t>
    </rPh>
    <rPh sb="52" eb="55">
      <t>クウチョウキ</t>
    </rPh>
    <rPh sb="56" eb="57">
      <t>ショウ</t>
    </rPh>
    <rPh sb="63" eb="66">
      <t>クウチョウキ</t>
    </rPh>
    <rPh sb="67" eb="69">
      <t>ヘンコウ</t>
    </rPh>
    <phoneticPr fontId="2"/>
  </si>
  <si>
    <t>株式会社　ニチレイフーズ　長崎工場</t>
    <rPh sb="0" eb="4">
      <t>カブシキガイシャ</t>
    </rPh>
    <rPh sb="13" eb="17">
      <t>ナガサキコウジョウ</t>
    </rPh>
    <phoneticPr fontId="2"/>
  </si>
  <si>
    <t>株式会社　ニッチツ　機械本部</t>
    <rPh sb="0" eb="4">
      <t>カブシキガイシャ</t>
    </rPh>
    <rPh sb="10" eb="12">
      <t>キカイ</t>
    </rPh>
    <rPh sb="12" eb="14">
      <t>ホンブ</t>
    </rPh>
    <phoneticPr fontId="2"/>
  </si>
  <si>
    <t>大村市富の原１－１５５７－１</t>
    <rPh sb="0" eb="2">
      <t>オオムラ</t>
    </rPh>
    <rPh sb="2" eb="3">
      <t>シ</t>
    </rPh>
    <rPh sb="3" eb="4">
      <t>トミ</t>
    </rPh>
    <rPh sb="5" eb="6">
      <t>ハラ</t>
    </rPh>
    <phoneticPr fontId="2"/>
  </si>
  <si>
    <t>一般機械器具製造</t>
    <rPh sb="0" eb="2">
      <t>イッパン</t>
    </rPh>
    <rPh sb="2" eb="4">
      <t>キカイ</t>
    </rPh>
    <rPh sb="4" eb="6">
      <t>キグ</t>
    </rPh>
    <rPh sb="6" eb="8">
      <t>セイゾウ</t>
    </rPh>
    <phoneticPr fontId="2"/>
  </si>
  <si>
    <t>百貨店、商品センター、サロン</t>
    <rPh sb="0" eb="3">
      <t>ヒャッカテン</t>
    </rPh>
    <rPh sb="4" eb="6">
      <t>ショウヒン</t>
    </rPh>
    <phoneticPr fontId="2"/>
  </si>
  <si>
    <t>生産個数（百万個）</t>
    <rPh sb="0" eb="2">
      <t>セイサン</t>
    </rPh>
    <rPh sb="2" eb="4">
      <t>コスウ</t>
    </rPh>
    <rPh sb="5" eb="8">
      <t>ヒャクマンコ</t>
    </rPh>
    <phoneticPr fontId="2"/>
  </si>
  <si>
    <t>売上高（千万円）</t>
    <rPh sb="0" eb="3">
      <t>ウリアゲダカ</t>
    </rPh>
    <rPh sb="4" eb="7">
      <t>センマンエン</t>
    </rPh>
    <phoneticPr fontId="2"/>
  </si>
  <si>
    <t>スーパーマーケット</t>
    <phoneticPr fontId="2"/>
  </si>
  <si>
    <t>(株)マルキョウの温室効果ガス排出量</t>
    <rPh sb="1" eb="2">
      <t>カブ</t>
    </rPh>
    <rPh sb="9" eb="11">
      <t>オンシツ</t>
    </rPh>
    <rPh sb="11" eb="13">
      <t>コウカ</t>
    </rPh>
    <rPh sb="15" eb="18">
      <t>ハイシュツリョウ</t>
    </rPh>
    <phoneticPr fontId="2"/>
  </si>
  <si>
    <t>店舗名</t>
    <rPh sb="0" eb="2">
      <t>テンポ</t>
    </rPh>
    <rPh sb="2" eb="3">
      <t>メイ</t>
    </rPh>
    <phoneticPr fontId="2"/>
  </si>
  <si>
    <t>昭和町店</t>
    <rPh sb="0" eb="2">
      <t>ショウワ</t>
    </rPh>
    <rPh sb="2" eb="3">
      <t>マチ</t>
    </rPh>
    <rPh sb="3" eb="4">
      <t>ミセ</t>
    </rPh>
    <phoneticPr fontId="2"/>
  </si>
  <si>
    <t>東長崎店</t>
    <rPh sb="0" eb="1">
      <t>ヒガシ</t>
    </rPh>
    <rPh sb="1" eb="4">
      <t>ナガサキテン</t>
    </rPh>
    <phoneticPr fontId="2"/>
  </si>
  <si>
    <t>大宮店</t>
    <rPh sb="0" eb="2">
      <t>オオミヤ</t>
    </rPh>
    <rPh sb="2" eb="3">
      <t>テン</t>
    </rPh>
    <phoneticPr fontId="2"/>
  </si>
  <si>
    <t>日野店</t>
    <rPh sb="0" eb="3">
      <t>ヒノテン</t>
    </rPh>
    <phoneticPr fontId="2"/>
  </si>
  <si>
    <t>黒髪店</t>
    <rPh sb="0" eb="2">
      <t>クロカミ</t>
    </rPh>
    <rPh sb="2" eb="3">
      <t>テン</t>
    </rPh>
    <phoneticPr fontId="2"/>
  </si>
  <si>
    <t>早岐店</t>
    <rPh sb="0" eb="2">
      <t>ハイキ</t>
    </rPh>
    <rPh sb="2" eb="3">
      <t>ミセ</t>
    </rPh>
    <phoneticPr fontId="2"/>
  </si>
  <si>
    <t>大野店</t>
    <rPh sb="0" eb="3">
      <t>オオノテン</t>
    </rPh>
    <phoneticPr fontId="2"/>
  </si>
  <si>
    <t>久山台店</t>
    <rPh sb="0" eb="2">
      <t>クヤマ</t>
    </rPh>
    <rPh sb="2" eb="3">
      <t>ダイ</t>
    </rPh>
    <rPh sb="3" eb="4">
      <t>ミセ</t>
    </rPh>
    <phoneticPr fontId="2"/>
  </si>
  <si>
    <t>時津店</t>
    <rPh sb="0" eb="2">
      <t>トギツ</t>
    </rPh>
    <rPh sb="2" eb="3">
      <t>テン</t>
    </rPh>
    <phoneticPr fontId="2"/>
  </si>
  <si>
    <t>長与店</t>
    <rPh sb="0" eb="3">
      <t>ナガヨテン</t>
    </rPh>
    <phoneticPr fontId="2"/>
  </si>
  <si>
    <t>川棚店</t>
    <rPh sb="0" eb="2">
      <t>カワタナ</t>
    </rPh>
    <rPh sb="2" eb="3">
      <t>ミセ</t>
    </rPh>
    <phoneticPr fontId="2"/>
  </si>
  <si>
    <t>愛野店</t>
    <rPh sb="0" eb="2">
      <t>アイノ</t>
    </rPh>
    <rPh sb="2" eb="3">
      <t>ミセ</t>
    </rPh>
    <phoneticPr fontId="2"/>
  </si>
  <si>
    <t>有家店</t>
    <rPh sb="0" eb="2">
      <t>アリエ</t>
    </rPh>
    <rPh sb="2" eb="3">
      <t>ミセ</t>
    </rPh>
    <phoneticPr fontId="2"/>
  </si>
  <si>
    <t>削減目標率</t>
    <rPh sb="0" eb="4">
      <t>サクゲンモクヒョウ</t>
    </rPh>
    <rPh sb="4" eb="5">
      <t>リツ</t>
    </rPh>
    <phoneticPr fontId="2"/>
  </si>
  <si>
    <t>売上高（億円）</t>
    <rPh sb="0" eb="3">
      <t>ウリアゲダカ</t>
    </rPh>
    <rPh sb="4" eb="6">
      <t>オクエン</t>
    </rPh>
    <phoneticPr fontId="2"/>
  </si>
  <si>
    <t>電力供給事業</t>
    <rPh sb="0" eb="2">
      <t>デンリョク</t>
    </rPh>
    <rPh sb="2" eb="4">
      <t>キョウキュウ</t>
    </rPh>
    <rPh sb="4" eb="6">
      <t>ジギョウ</t>
    </rPh>
    <phoneticPr fontId="2"/>
  </si>
  <si>
    <t>極力抑制</t>
    <rPh sb="0" eb="2">
      <t>キョクリョク</t>
    </rPh>
    <rPh sb="2" eb="4">
      <t>ヨクセイ</t>
    </rPh>
    <phoneticPr fontId="2"/>
  </si>
  <si>
    <t>○温室効果ガス排出量に基づく原単位排出量を目標とする。</t>
    <rPh sb="1" eb="3">
      <t>オンシツ</t>
    </rPh>
    <rPh sb="3" eb="5">
      <t>コウカ</t>
    </rPh>
    <rPh sb="7" eb="10">
      <t>ハイシュツリョウ</t>
    </rPh>
    <rPh sb="11" eb="12">
      <t>モト</t>
    </rPh>
    <rPh sb="14" eb="17">
      <t>ゲンタンイ</t>
    </rPh>
    <rPh sb="17" eb="19">
      <t>ハイシュツ</t>
    </rPh>
    <rPh sb="19" eb="20">
      <t>リョウ</t>
    </rPh>
    <rPh sb="21" eb="23">
      <t>モクヒョウ</t>
    </rPh>
    <phoneticPr fontId="2"/>
  </si>
  <si>
    <t>t-CO2/kWh</t>
    <phoneticPr fontId="2"/>
  </si>
  <si>
    <t>―</t>
    <phoneticPr fontId="2"/>
  </si>
  <si>
    <t>原単位における削減目標率</t>
    <rPh sb="0" eb="3">
      <t>ゲンタンイ</t>
    </rPh>
    <rPh sb="7" eb="9">
      <t>サクゲン</t>
    </rPh>
    <rPh sb="9" eb="11">
      <t>モクヒョウ</t>
    </rPh>
    <rPh sb="11" eb="12">
      <t>リツ</t>
    </rPh>
    <phoneticPr fontId="2"/>
  </si>
  <si>
    <t>（１）機械や装置の効率的な運用
（２）照明器具の高効率化</t>
    <rPh sb="3" eb="5">
      <t>キカイ</t>
    </rPh>
    <rPh sb="6" eb="8">
      <t>ソウチ</t>
    </rPh>
    <rPh sb="9" eb="12">
      <t>コウリツテキ</t>
    </rPh>
    <rPh sb="13" eb="15">
      <t>ウンヨウ</t>
    </rPh>
    <rPh sb="19" eb="21">
      <t>ショウメイ</t>
    </rPh>
    <rPh sb="21" eb="23">
      <t>キグ</t>
    </rPh>
    <rPh sb="24" eb="25">
      <t>コウ</t>
    </rPh>
    <rPh sb="25" eb="28">
      <t>コウリツカ</t>
    </rPh>
    <phoneticPr fontId="2"/>
  </si>
  <si>
    <t>福岡県糟屋郡新宮町緑ヶ浜３－１－１</t>
    <rPh sb="0" eb="3">
      <t>フクオカケン</t>
    </rPh>
    <rPh sb="3" eb="5">
      <t>カスヤ</t>
    </rPh>
    <rPh sb="5" eb="6">
      <t>グン</t>
    </rPh>
    <rPh sb="6" eb="9">
      <t>シングウチョウ</t>
    </rPh>
    <rPh sb="9" eb="10">
      <t>ミドリ</t>
    </rPh>
    <rPh sb="11" eb="12">
      <t>ハマ</t>
    </rPh>
    <phoneticPr fontId="2"/>
  </si>
  <si>
    <t>福岡県糟屋郡久山町大字久原字松浦１６０</t>
    <rPh sb="0" eb="3">
      <t>フクオカケン</t>
    </rPh>
    <rPh sb="3" eb="4">
      <t>カス</t>
    </rPh>
    <rPh sb="4" eb="5">
      <t>ヤ</t>
    </rPh>
    <rPh sb="5" eb="6">
      <t>コオリ</t>
    </rPh>
    <rPh sb="6" eb="8">
      <t>クヤマ</t>
    </rPh>
    <rPh sb="8" eb="9">
      <t>マチ</t>
    </rPh>
    <rPh sb="9" eb="10">
      <t>オオ</t>
    </rPh>
    <rPh sb="10" eb="11">
      <t>ジ</t>
    </rPh>
    <rPh sb="11" eb="13">
      <t>クバラ</t>
    </rPh>
    <rPh sb="13" eb="14">
      <t>ジ</t>
    </rPh>
    <rPh sb="14" eb="16">
      <t>マツウラ</t>
    </rPh>
    <phoneticPr fontId="2"/>
  </si>
  <si>
    <t>一般貨物運送事業</t>
    <rPh sb="0" eb="2">
      <t>イッパン</t>
    </rPh>
    <rPh sb="2" eb="4">
      <t>カモツ</t>
    </rPh>
    <rPh sb="4" eb="6">
      <t>ウンソウ</t>
    </rPh>
    <rPh sb="6" eb="8">
      <t>ジギョウ</t>
    </rPh>
    <phoneticPr fontId="2"/>
  </si>
  <si>
    <t>一般廃棄物（可燃物）の処理</t>
    <rPh sb="0" eb="2">
      <t>イッパン</t>
    </rPh>
    <rPh sb="2" eb="5">
      <t>ハイキブツ</t>
    </rPh>
    <rPh sb="6" eb="8">
      <t>カネン</t>
    </rPh>
    <rPh sb="8" eb="9">
      <t>ブツ</t>
    </rPh>
    <rPh sb="11" eb="13">
      <t>ショリ</t>
    </rPh>
    <phoneticPr fontId="2"/>
  </si>
  <si>
    <t>長崎大学の原単位排出量</t>
    <rPh sb="0" eb="2">
      <t>ナガサキ</t>
    </rPh>
    <rPh sb="2" eb="4">
      <t>ダイガク</t>
    </rPh>
    <rPh sb="5" eb="8">
      <t>ゲンタンイ</t>
    </rPh>
    <rPh sb="8" eb="11">
      <t>ハイシュツリョウ</t>
    </rPh>
    <phoneticPr fontId="2"/>
  </si>
  <si>
    <t>t-CO2／㎡</t>
    <phoneticPr fontId="2"/>
  </si>
  <si>
    <t>文教町２団地</t>
    <rPh sb="0" eb="3">
      <t>ブンキョウマチ</t>
    </rPh>
    <rPh sb="4" eb="6">
      <t>ダンチ</t>
    </rPh>
    <phoneticPr fontId="2"/>
  </si>
  <si>
    <t>面積</t>
    <rPh sb="0" eb="2">
      <t>メンセキ</t>
    </rPh>
    <phoneticPr fontId="2"/>
  </si>
  <si>
    <t>坂本１団地</t>
    <rPh sb="0" eb="2">
      <t>サカモト</t>
    </rPh>
    <rPh sb="3" eb="5">
      <t>ダンチ</t>
    </rPh>
    <phoneticPr fontId="2"/>
  </si>
  <si>
    <t>温室効果ガス排出量</t>
    <rPh sb="0" eb="2">
      <t>オンシツ</t>
    </rPh>
    <rPh sb="2" eb="4">
      <t>コウカ</t>
    </rPh>
    <rPh sb="6" eb="8">
      <t>ハイシュツ</t>
    </rPh>
    <rPh sb="8" eb="9">
      <t>リョウ</t>
    </rPh>
    <phoneticPr fontId="2"/>
  </si>
  <si>
    <t>医療及び研究開発、医学・歯学教育の実践</t>
    <rPh sb="0" eb="2">
      <t>イリョウ</t>
    </rPh>
    <rPh sb="2" eb="3">
      <t>オヨ</t>
    </rPh>
    <rPh sb="4" eb="6">
      <t>ケンキュウ</t>
    </rPh>
    <rPh sb="6" eb="8">
      <t>カイハツ</t>
    </rPh>
    <rPh sb="9" eb="11">
      <t>イガク</t>
    </rPh>
    <rPh sb="12" eb="14">
      <t>シガク</t>
    </rPh>
    <rPh sb="14" eb="16">
      <t>キョウイク</t>
    </rPh>
    <rPh sb="17" eb="19">
      <t>ジッセン</t>
    </rPh>
    <phoneticPr fontId="2"/>
  </si>
  <si>
    <t>石英ガラス製品製造</t>
    <rPh sb="0" eb="2">
      <t>セキエイ</t>
    </rPh>
    <rPh sb="5" eb="7">
      <t>セイヒン</t>
    </rPh>
    <rPh sb="7" eb="9">
      <t>セイゾウ</t>
    </rPh>
    <phoneticPr fontId="2"/>
  </si>
  <si>
    <t>旅客運送</t>
    <rPh sb="0" eb="2">
      <t>リョキャク</t>
    </rPh>
    <rPh sb="2" eb="4">
      <t>ウンソウ</t>
    </rPh>
    <phoneticPr fontId="2"/>
  </si>
  <si>
    <t>生産重量（千ton）</t>
    <rPh sb="0" eb="2">
      <t>セイサン</t>
    </rPh>
    <rPh sb="2" eb="4">
      <t>ジュウリョウ</t>
    </rPh>
    <rPh sb="5" eb="6">
      <t>セン</t>
    </rPh>
    <phoneticPr fontId="2"/>
  </si>
  <si>
    <t>牛・鶏・豚配合飼料の製造</t>
    <rPh sb="0" eb="1">
      <t>ウシ</t>
    </rPh>
    <rPh sb="2" eb="3">
      <t>ニワトリ</t>
    </rPh>
    <rPh sb="4" eb="5">
      <t>ブタ</t>
    </rPh>
    <rPh sb="5" eb="7">
      <t>ハイゴウ</t>
    </rPh>
    <rPh sb="7" eb="9">
      <t>シリョウ</t>
    </rPh>
    <rPh sb="10" eb="12">
      <t>セイゾウ</t>
    </rPh>
    <phoneticPr fontId="2"/>
  </si>
  <si>
    <t>島原半島を中心に運輸業を展開</t>
    <rPh sb="0" eb="2">
      <t>シマバラ</t>
    </rPh>
    <rPh sb="2" eb="4">
      <t>ハントウ</t>
    </rPh>
    <rPh sb="5" eb="7">
      <t>チュウシン</t>
    </rPh>
    <rPh sb="8" eb="10">
      <t>ウンユ</t>
    </rPh>
    <rPh sb="10" eb="11">
      <t>ギョウ</t>
    </rPh>
    <rPh sb="12" eb="14">
      <t>テンカイ</t>
    </rPh>
    <phoneticPr fontId="2"/>
  </si>
  <si>
    <t>信越石英　株式会社　佐世保工場</t>
    <rPh sb="0" eb="2">
      <t>シンエツ</t>
    </rPh>
    <rPh sb="2" eb="4">
      <t>セキエイ</t>
    </rPh>
    <rPh sb="5" eb="9">
      <t>カブシキガイシャ</t>
    </rPh>
    <rPh sb="10" eb="15">
      <t>サセボコウジョウ</t>
    </rPh>
    <phoneticPr fontId="2"/>
  </si>
  <si>
    <t>佐世保市三川内新町１－１</t>
    <rPh sb="0" eb="4">
      <t>サセボシ</t>
    </rPh>
    <rPh sb="4" eb="5">
      <t>ミ</t>
    </rPh>
    <rPh sb="5" eb="7">
      <t>カワウチ</t>
    </rPh>
    <rPh sb="7" eb="9">
      <t>シンマチ</t>
    </rPh>
    <phoneticPr fontId="2"/>
  </si>
  <si>
    <r>
      <t>ソニーセミコンダクタ</t>
    </r>
    <r>
      <rPr>
        <sz val="11"/>
        <rFont val="ＭＳ Ｐゴシック"/>
        <family val="3"/>
        <charset val="128"/>
      </rPr>
      <t>マニュファクチャリング株式会社　長崎テクノロジーセンター</t>
    </r>
    <rPh sb="21" eb="25">
      <t>カブシキガイシャ</t>
    </rPh>
    <rPh sb="26" eb="28">
      <t>ナガサキ</t>
    </rPh>
    <phoneticPr fontId="2"/>
  </si>
  <si>
    <t>諫早市津久葉町１８８３－４３</t>
    <rPh sb="0" eb="2">
      <t>イサハヤ</t>
    </rPh>
    <rPh sb="2" eb="3">
      <t>シ</t>
    </rPh>
    <rPh sb="3" eb="7">
      <t>ツクバマチ</t>
    </rPh>
    <phoneticPr fontId="2"/>
  </si>
  <si>
    <t>半導体の製造</t>
    <rPh sb="0" eb="3">
      <t>ハンドウタイ</t>
    </rPh>
    <rPh sb="4" eb="6">
      <t>セイゾウ</t>
    </rPh>
    <phoneticPr fontId="2"/>
  </si>
  <si>
    <t>ソニーセミコンダクタマニュファクチャリング株式会社（削減目標を達成するために講じる措置）</t>
    <phoneticPr fontId="2"/>
  </si>
  <si>
    <t>施策内容</t>
    <rPh sb="0" eb="2">
      <t>セサク</t>
    </rPh>
    <rPh sb="2" eb="4">
      <t>ナイヨウ</t>
    </rPh>
    <phoneticPr fontId="2"/>
  </si>
  <si>
    <t>西海市崎戸町蛎浦郷１５１７－３</t>
    <rPh sb="0" eb="3">
      <t>サイカイシ</t>
    </rPh>
    <rPh sb="3" eb="6">
      <t>サキトチョウ</t>
    </rPh>
    <rPh sb="6" eb="7">
      <t>カキ</t>
    </rPh>
    <rPh sb="7" eb="8">
      <t>ウラ</t>
    </rPh>
    <rPh sb="8" eb="9">
      <t>ゴウ</t>
    </rPh>
    <phoneticPr fontId="2"/>
  </si>
  <si>
    <t>塩および化成品の製造</t>
    <rPh sb="0" eb="1">
      <t>シオ</t>
    </rPh>
    <rPh sb="4" eb="7">
      <t>カセイヒン</t>
    </rPh>
    <rPh sb="8" eb="10">
      <t>セイゾウ</t>
    </rPh>
    <phoneticPr fontId="2"/>
  </si>
  <si>
    <t>ダイヤソルト　株式会社　崎戸工場</t>
    <rPh sb="7" eb="11">
      <t>カブシキガイシャ</t>
    </rPh>
    <rPh sb="12" eb="14">
      <t>サキト</t>
    </rPh>
    <rPh sb="14" eb="16">
      <t>コウジョウ</t>
    </rPh>
    <phoneticPr fontId="2"/>
  </si>
  <si>
    <t>大陽日酸　株式会社　諫早ガスセンター</t>
    <rPh sb="0" eb="2">
      <t>タイヨウ</t>
    </rPh>
    <rPh sb="2" eb="3">
      <t>ヒ</t>
    </rPh>
    <rPh sb="3" eb="4">
      <t>サン</t>
    </rPh>
    <rPh sb="5" eb="9">
      <t>カブシキガイシャ</t>
    </rPh>
    <rPh sb="10" eb="12">
      <t>イサハヤ</t>
    </rPh>
    <phoneticPr fontId="2"/>
  </si>
  <si>
    <t>諫早市津久葉町６－３１</t>
    <rPh sb="0" eb="2">
      <t>イサハヤ</t>
    </rPh>
    <rPh sb="2" eb="3">
      <t>シ</t>
    </rPh>
    <rPh sb="3" eb="7">
      <t>ツクバマチ</t>
    </rPh>
    <phoneticPr fontId="2"/>
  </si>
  <si>
    <t>宝酒造　株式会社　島原工場</t>
    <rPh sb="0" eb="1">
      <t>タカラ</t>
    </rPh>
    <rPh sb="1" eb="3">
      <t>シュゾウ</t>
    </rPh>
    <rPh sb="4" eb="8">
      <t>カブシキガイシャ</t>
    </rPh>
    <rPh sb="9" eb="11">
      <t>シマバラ</t>
    </rPh>
    <rPh sb="11" eb="13">
      <t>コウジョウ</t>
    </rPh>
    <phoneticPr fontId="2"/>
  </si>
  <si>
    <t>中興化成工業　株式会社　松浦工場</t>
    <rPh sb="0" eb="2">
      <t>チュウコウ</t>
    </rPh>
    <rPh sb="2" eb="4">
      <t>カセイ</t>
    </rPh>
    <rPh sb="4" eb="6">
      <t>コウギョウ</t>
    </rPh>
    <rPh sb="7" eb="11">
      <t>カブシキガイシャ</t>
    </rPh>
    <rPh sb="12" eb="14">
      <t>マツウラ</t>
    </rPh>
    <rPh sb="14" eb="16">
      <t>コウジョウ</t>
    </rPh>
    <phoneticPr fontId="2"/>
  </si>
  <si>
    <t>松浦市調川町平尾免字潮入２００</t>
    <rPh sb="0" eb="2">
      <t>マツウラ</t>
    </rPh>
    <rPh sb="2" eb="3">
      <t>シ</t>
    </rPh>
    <rPh sb="3" eb="4">
      <t>チョウ</t>
    </rPh>
    <rPh sb="4" eb="5">
      <t>カワ</t>
    </rPh>
    <rPh sb="5" eb="6">
      <t>マチ</t>
    </rPh>
    <rPh sb="6" eb="8">
      <t>ヒラオ</t>
    </rPh>
    <rPh sb="8" eb="9">
      <t>メン</t>
    </rPh>
    <rPh sb="9" eb="10">
      <t>ジ</t>
    </rPh>
    <rPh sb="10" eb="11">
      <t>シオ</t>
    </rPh>
    <rPh sb="11" eb="12">
      <t>イ</t>
    </rPh>
    <phoneticPr fontId="2"/>
  </si>
  <si>
    <t>ふっ素樹脂を主原料とした加工業</t>
    <rPh sb="2" eb="3">
      <t>ソ</t>
    </rPh>
    <rPh sb="3" eb="5">
      <t>ジュシ</t>
    </rPh>
    <rPh sb="6" eb="9">
      <t>シュゲンリョウ</t>
    </rPh>
    <rPh sb="12" eb="15">
      <t>カコウギョウ</t>
    </rPh>
    <phoneticPr fontId="2"/>
  </si>
  <si>
    <t>原単位排出量</t>
    <rPh sb="0" eb="3">
      <t>ゲンタンイ</t>
    </rPh>
    <rPh sb="3" eb="6">
      <t>ハイシュツリョウ</t>
    </rPh>
    <phoneticPr fontId="2"/>
  </si>
  <si>
    <t>t-CO2／kWh</t>
    <phoneticPr fontId="2"/>
  </si>
  <si>
    <t>松浦火力発電所</t>
    <rPh sb="0" eb="2">
      <t>マツウラ</t>
    </rPh>
    <rPh sb="2" eb="4">
      <t>カリョク</t>
    </rPh>
    <rPh sb="4" eb="6">
      <t>ハツデン</t>
    </rPh>
    <rPh sb="6" eb="7">
      <t>ショ</t>
    </rPh>
    <phoneticPr fontId="2"/>
  </si>
  <si>
    <t>発電量</t>
    <rPh sb="0" eb="2">
      <t>ハツデン</t>
    </rPh>
    <rPh sb="2" eb="3">
      <t>リョウ</t>
    </rPh>
    <phoneticPr fontId="2"/>
  </si>
  <si>
    <t>松島火力発電所</t>
    <rPh sb="0" eb="2">
      <t>マツシマ</t>
    </rPh>
    <rPh sb="2" eb="4">
      <t>カリョク</t>
    </rPh>
    <rPh sb="4" eb="6">
      <t>ハツデン</t>
    </rPh>
    <rPh sb="6" eb="7">
      <t>ショ</t>
    </rPh>
    <phoneticPr fontId="2"/>
  </si>
  <si>
    <t>t-CO2</t>
    <phoneticPr fontId="2"/>
  </si>
  <si>
    <t>削減目標を達成するために講じる措置</t>
    <phoneticPr fontId="2"/>
  </si>
  <si>
    <t>長崎市丸尾町６－１４</t>
    <rPh sb="0" eb="3">
      <t>ナガサキシ</t>
    </rPh>
    <rPh sb="3" eb="6">
      <t>マルオチョウ</t>
    </rPh>
    <phoneticPr fontId="2"/>
  </si>
  <si>
    <t>電気機械器具製造</t>
    <rPh sb="0" eb="2">
      <t>デンキ</t>
    </rPh>
    <rPh sb="2" eb="4">
      <t>キカイ</t>
    </rPh>
    <rPh sb="4" eb="6">
      <t>キグ</t>
    </rPh>
    <rPh sb="6" eb="8">
      <t>セイゾウ</t>
    </rPh>
    <phoneticPr fontId="2"/>
  </si>
  <si>
    <t>生産高（億円）</t>
    <rPh sb="0" eb="3">
      <t>セイサンダカ</t>
    </rPh>
    <rPh sb="4" eb="6">
      <t>オクエン</t>
    </rPh>
    <phoneticPr fontId="2"/>
  </si>
  <si>
    <t>特別地方公共団体（一部事務組合）として、病院・診療所を設置・運営</t>
    <rPh sb="0" eb="2">
      <t>トクベツ</t>
    </rPh>
    <rPh sb="2" eb="4">
      <t>チホウ</t>
    </rPh>
    <rPh sb="4" eb="6">
      <t>コウキョウ</t>
    </rPh>
    <rPh sb="6" eb="8">
      <t>ダンタイ</t>
    </rPh>
    <rPh sb="9" eb="11">
      <t>イチブ</t>
    </rPh>
    <rPh sb="11" eb="13">
      <t>ジム</t>
    </rPh>
    <rPh sb="13" eb="15">
      <t>クミアイ</t>
    </rPh>
    <rPh sb="20" eb="22">
      <t>ビョウイン</t>
    </rPh>
    <rPh sb="23" eb="25">
      <t>シンリョウ</t>
    </rPh>
    <rPh sb="25" eb="26">
      <t>ショ</t>
    </rPh>
    <rPh sb="27" eb="29">
      <t>セッチ</t>
    </rPh>
    <rPh sb="30" eb="32">
      <t>ウンエイ</t>
    </rPh>
    <phoneticPr fontId="2"/>
  </si>
  <si>
    <t>長崎県病院企業団本部</t>
    <rPh sb="0" eb="3">
      <t>ナガサキケン</t>
    </rPh>
    <rPh sb="3" eb="5">
      <t>ビョウイン</t>
    </rPh>
    <rPh sb="5" eb="7">
      <t>キギョウ</t>
    </rPh>
    <rPh sb="7" eb="8">
      <t>ダン</t>
    </rPh>
    <rPh sb="8" eb="10">
      <t>ホンブ</t>
    </rPh>
    <phoneticPr fontId="2"/>
  </si>
  <si>
    <t>長崎県精神医療センター</t>
    <rPh sb="0" eb="3">
      <t>ナガサキケン</t>
    </rPh>
    <rPh sb="3" eb="5">
      <t>セイシン</t>
    </rPh>
    <rPh sb="5" eb="7">
      <t>イリョウ</t>
    </rPh>
    <phoneticPr fontId="2"/>
  </si>
  <si>
    <t>長崎県島原病院</t>
    <rPh sb="0" eb="3">
      <t>ナガサキケン</t>
    </rPh>
    <rPh sb="3" eb="5">
      <t>シマバラ</t>
    </rPh>
    <rPh sb="5" eb="7">
      <t>ビョウイン</t>
    </rPh>
    <phoneticPr fontId="2"/>
  </si>
  <si>
    <t>長崎県五島中央病院</t>
    <rPh sb="0" eb="3">
      <t>ナガサキケン</t>
    </rPh>
    <rPh sb="3" eb="5">
      <t>ゴトウ</t>
    </rPh>
    <rPh sb="5" eb="7">
      <t>チュウオウ</t>
    </rPh>
    <rPh sb="7" eb="9">
      <t>ビョウイン</t>
    </rPh>
    <phoneticPr fontId="2"/>
  </si>
  <si>
    <t>長崎県五島中央病院附属診療所奈留医療センター</t>
    <rPh sb="0" eb="3">
      <t>ナガサキケン</t>
    </rPh>
    <rPh sb="3" eb="5">
      <t>ゴトウ</t>
    </rPh>
    <rPh sb="5" eb="7">
      <t>チュウオウ</t>
    </rPh>
    <rPh sb="7" eb="9">
      <t>ビョウイン</t>
    </rPh>
    <rPh sb="9" eb="11">
      <t>フゾク</t>
    </rPh>
    <rPh sb="11" eb="14">
      <t>シンリョウジョ</t>
    </rPh>
    <rPh sb="14" eb="16">
      <t>ナル</t>
    </rPh>
    <rPh sb="16" eb="18">
      <t>イリョウ</t>
    </rPh>
    <phoneticPr fontId="2"/>
  </si>
  <si>
    <t>長崎県富江病院</t>
    <rPh sb="0" eb="3">
      <t>ナガサキケン</t>
    </rPh>
    <rPh sb="3" eb="5">
      <t>トミエ</t>
    </rPh>
    <rPh sb="5" eb="7">
      <t>ビョウイン</t>
    </rPh>
    <phoneticPr fontId="2"/>
  </si>
  <si>
    <t>長崎県上五島病院</t>
    <rPh sb="0" eb="3">
      <t>ナガサキケン</t>
    </rPh>
    <rPh sb="3" eb="6">
      <t>カミゴトウ</t>
    </rPh>
    <rPh sb="6" eb="8">
      <t>ビョウイン</t>
    </rPh>
    <phoneticPr fontId="2"/>
  </si>
  <si>
    <t>長崎県上五島病院附属診療所有川医療センター</t>
    <rPh sb="0" eb="3">
      <t>ナガサキケン</t>
    </rPh>
    <rPh sb="3" eb="6">
      <t>カミゴトウ</t>
    </rPh>
    <rPh sb="6" eb="8">
      <t>ビョウイン</t>
    </rPh>
    <rPh sb="8" eb="10">
      <t>フゾク</t>
    </rPh>
    <rPh sb="10" eb="13">
      <t>シンリョウジョ</t>
    </rPh>
    <rPh sb="13" eb="15">
      <t>アリカワ</t>
    </rPh>
    <rPh sb="15" eb="17">
      <t>イリョウ</t>
    </rPh>
    <phoneticPr fontId="2"/>
  </si>
  <si>
    <t>長崎県上五島病院附属診療所奈良尾医療センター</t>
    <rPh sb="0" eb="3">
      <t>ナガサキケン</t>
    </rPh>
    <rPh sb="3" eb="6">
      <t>カミゴトウ</t>
    </rPh>
    <rPh sb="6" eb="8">
      <t>ビョウイン</t>
    </rPh>
    <rPh sb="8" eb="10">
      <t>フゾク</t>
    </rPh>
    <rPh sb="10" eb="13">
      <t>シンリョウジョ</t>
    </rPh>
    <rPh sb="13" eb="16">
      <t>ナラオ</t>
    </rPh>
    <phoneticPr fontId="2"/>
  </si>
  <si>
    <t>長崎県対馬病院</t>
    <rPh sb="0" eb="3">
      <t>ナガサキケン</t>
    </rPh>
    <rPh sb="3" eb="5">
      <t>ツシマ</t>
    </rPh>
    <rPh sb="5" eb="7">
      <t>ビョウイン</t>
    </rPh>
    <phoneticPr fontId="2"/>
  </si>
  <si>
    <t>長崎県上対馬病院</t>
    <rPh sb="0" eb="3">
      <t>ナガサキケン</t>
    </rPh>
    <rPh sb="3" eb="4">
      <t>ウエ</t>
    </rPh>
    <rPh sb="4" eb="6">
      <t>ツシマ</t>
    </rPh>
    <rPh sb="6" eb="8">
      <t>ビョウイン</t>
    </rPh>
    <phoneticPr fontId="2"/>
  </si>
  <si>
    <t>長崎県壱岐病院</t>
    <rPh sb="0" eb="3">
      <t>ナガサキケン</t>
    </rPh>
    <rPh sb="3" eb="5">
      <t>イキ</t>
    </rPh>
    <rPh sb="5" eb="7">
      <t>ビョウイン</t>
    </rPh>
    <phoneticPr fontId="2"/>
  </si>
  <si>
    <t>長崎県病院企業団（削減目標を達成するために講じる措置）</t>
    <rPh sb="0" eb="3">
      <t>ナガサキケン</t>
    </rPh>
    <rPh sb="3" eb="5">
      <t>ビョウイン</t>
    </rPh>
    <rPh sb="5" eb="7">
      <t>キギョウ</t>
    </rPh>
    <rPh sb="7" eb="8">
      <t>ダン</t>
    </rPh>
    <phoneticPr fontId="2"/>
  </si>
  <si>
    <t>路線バス事業</t>
    <rPh sb="0" eb="2">
      <t>ロセン</t>
    </rPh>
    <rPh sb="4" eb="6">
      <t>ジギョウ</t>
    </rPh>
    <phoneticPr fontId="2"/>
  </si>
  <si>
    <t>t-CO2／千トン</t>
    <rPh sb="6" eb="7">
      <t>セン</t>
    </rPh>
    <phoneticPr fontId="2"/>
  </si>
  <si>
    <t>松浦第二冷凍工場</t>
    <rPh sb="0" eb="2">
      <t>マツウラ</t>
    </rPh>
    <rPh sb="2" eb="3">
      <t>ダイ</t>
    </rPh>
    <rPh sb="3" eb="4">
      <t>ニ</t>
    </rPh>
    <rPh sb="4" eb="6">
      <t>レイトウ</t>
    </rPh>
    <rPh sb="6" eb="8">
      <t>コウジョウ</t>
    </rPh>
    <phoneticPr fontId="2"/>
  </si>
  <si>
    <t>松浦第三製氷冷凍工場</t>
    <rPh sb="0" eb="2">
      <t>マツウラ</t>
    </rPh>
    <rPh sb="2" eb="3">
      <t>ダイ</t>
    </rPh>
    <rPh sb="3" eb="4">
      <t>サン</t>
    </rPh>
    <rPh sb="4" eb="6">
      <t>セイヒョウ</t>
    </rPh>
    <rPh sb="6" eb="8">
      <t>レイトウ</t>
    </rPh>
    <rPh sb="8" eb="10">
      <t>コウジョウ</t>
    </rPh>
    <phoneticPr fontId="2"/>
  </si>
  <si>
    <t>水産加工場</t>
    <rPh sb="0" eb="2">
      <t>スイサン</t>
    </rPh>
    <rPh sb="2" eb="5">
      <t>カコウジョウ</t>
    </rPh>
    <phoneticPr fontId="2"/>
  </si>
  <si>
    <t>t-CO2</t>
    <phoneticPr fontId="2"/>
  </si>
  <si>
    <t>水産氷の製造販売、魚の冷凍・冷蔵保管</t>
    <rPh sb="0" eb="2">
      <t>スイサン</t>
    </rPh>
    <rPh sb="2" eb="3">
      <t>コオリ</t>
    </rPh>
    <rPh sb="4" eb="6">
      <t>セイゾウ</t>
    </rPh>
    <rPh sb="6" eb="8">
      <t>ハンバイ</t>
    </rPh>
    <rPh sb="9" eb="10">
      <t>ウオ</t>
    </rPh>
    <rPh sb="11" eb="13">
      <t>レイトウ</t>
    </rPh>
    <rPh sb="14" eb="16">
      <t>レイゾウ</t>
    </rPh>
    <rPh sb="16" eb="18">
      <t>ホカン</t>
    </rPh>
    <phoneticPr fontId="2"/>
  </si>
  <si>
    <t>日本赤十字社長崎県支部の温室効果ガスの排出量について</t>
    <rPh sb="0" eb="2">
      <t>ニホン</t>
    </rPh>
    <rPh sb="2" eb="5">
      <t>セキジュウジ</t>
    </rPh>
    <rPh sb="5" eb="6">
      <t>シャ</t>
    </rPh>
    <rPh sb="6" eb="9">
      <t>ナガサキケン</t>
    </rPh>
    <rPh sb="9" eb="11">
      <t>シブ</t>
    </rPh>
    <rPh sb="12" eb="14">
      <t>オンシツ</t>
    </rPh>
    <rPh sb="14" eb="16">
      <t>コウカ</t>
    </rPh>
    <rPh sb="19" eb="21">
      <t>ハイシュツ</t>
    </rPh>
    <rPh sb="21" eb="22">
      <t>リョウ</t>
    </rPh>
    <phoneticPr fontId="2"/>
  </si>
  <si>
    <t>t-CO2</t>
    <phoneticPr fontId="2"/>
  </si>
  <si>
    <t>長崎県支部</t>
    <rPh sb="0" eb="3">
      <t>ナガサキケン</t>
    </rPh>
    <rPh sb="3" eb="5">
      <t>シブ</t>
    </rPh>
    <phoneticPr fontId="2"/>
  </si>
  <si>
    <t>長崎原爆病院</t>
    <rPh sb="0" eb="2">
      <t>ナガサキ</t>
    </rPh>
    <rPh sb="2" eb="4">
      <t>ゲンバク</t>
    </rPh>
    <rPh sb="4" eb="6">
      <t>ビョウイン</t>
    </rPh>
    <phoneticPr fontId="2"/>
  </si>
  <si>
    <t>長崎原爆諫早病院</t>
    <rPh sb="0" eb="2">
      <t>ナガサキ</t>
    </rPh>
    <rPh sb="2" eb="4">
      <t>ゲンバク</t>
    </rPh>
    <rPh sb="4" eb="6">
      <t>イサハヤ</t>
    </rPh>
    <rPh sb="6" eb="8">
      <t>ビョウイン</t>
    </rPh>
    <phoneticPr fontId="2"/>
  </si>
  <si>
    <t>長崎県赤十字血液センター</t>
    <rPh sb="0" eb="3">
      <t>ナガサキケン</t>
    </rPh>
    <rPh sb="3" eb="6">
      <t>セキジュウジ</t>
    </rPh>
    <rPh sb="6" eb="8">
      <t>ケツエキ</t>
    </rPh>
    <phoneticPr fontId="2"/>
  </si>
  <si>
    <t>日本赤十字社　長崎県支部</t>
    <rPh sb="0" eb="2">
      <t>ニホン</t>
    </rPh>
    <rPh sb="2" eb="6">
      <t>セキジュウジシャ</t>
    </rPh>
    <rPh sb="7" eb="10">
      <t>ナガサキケン</t>
    </rPh>
    <rPh sb="10" eb="12">
      <t>シブ</t>
    </rPh>
    <phoneticPr fontId="2"/>
  </si>
  <si>
    <t>災害救護業務、医療事業、血液製剤等の販売</t>
    <rPh sb="0" eb="2">
      <t>サイガイ</t>
    </rPh>
    <rPh sb="2" eb="4">
      <t>キュウゴ</t>
    </rPh>
    <rPh sb="4" eb="6">
      <t>ギョウム</t>
    </rPh>
    <rPh sb="7" eb="9">
      <t>イリョウ</t>
    </rPh>
    <rPh sb="9" eb="11">
      <t>ジギョウ</t>
    </rPh>
    <rPh sb="12" eb="14">
      <t>ケツエキ</t>
    </rPh>
    <rPh sb="14" eb="17">
      <t>セイザイトウ</t>
    </rPh>
    <rPh sb="18" eb="20">
      <t>ハンバイ</t>
    </rPh>
    <phoneticPr fontId="2"/>
  </si>
  <si>
    <t>空調の温度管理、省エネ設備の導入など</t>
    <rPh sb="0" eb="2">
      <t>クウチョウ</t>
    </rPh>
    <rPh sb="3" eb="5">
      <t>オンド</t>
    </rPh>
    <rPh sb="5" eb="7">
      <t>カンリ</t>
    </rPh>
    <rPh sb="8" eb="9">
      <t>ショウ</t>
    </rPh>
    <rPh sb="11" eb="13">
      <t>セツビ</t>
    </rPh>
    <rPh sb="14" eb="16">
      <t>ドウニュウ</t>
    </rPh>
    <phoneticPr fontId="2"/>
  </si>
  <si>
    <t>日本ハム　株式会社　諫早プラント</t>
    <rPh sb="0" eb="2">
      <t>ニホン</t>
    </rPh>
    <rPh sb="5" eb="9">
      <t>カブシキガイシャ</t>
    </rPh>
    <rPh sb="10" eb="12">
      <t>イサハヤ</t>
    </rPh>
    <phoneticPr fontId="2"/>
  </si>
  <si>
    <t>諫早市船越町７００</t>
    <rPh sb="0" eb="2">
      <t>イサハヤ</t>
    </rPh>
    <rPh sb="2" eb="3">
      <t>シ</t>
    </rPh>
    <rPh sb="3" eb="5">
      <t>フナコシ</t>
    </rPh>
    <rPh sb="5" eb="6">
      <t>マチ</t>
    </rPh>
    <phoneticPr fontId="2"/>
  </si>
  <si>
    <t>青森県上北郡おいらせ町松原２－１３２－３５</t>
    <rPh sb="0" eb="3">
      <t>アオモリケン</t>
    </rPh>
    <rPh sb="3" eb="6">
      <t>カミキタグン</t>
    </rPh>
    <rPh sb="10" eb="11">
      <t>マチ</t>
    </rPh>
    <rPh sb="11" eb="13">
      <t>マツバラ</t>
    </rPh>
    <phoneticPr fontId="2"/>
  </si>
  <si>
    <t>食肉処理</t>
    <rPh sb="0" eb="2">
      <t>ショクニク</t>
    </rPh>
    <rPh sb="2" eb="4">
      <t>ショリ</t>
    </rPh>
    <phoneticPr fontId="2"/>
  </si>
  <si>
    <t>日本郵便株式会社　九州支社</t>
    <rPh sb="0" eb="2">
      <t>ニホン</t>
    </rPh>
    <rPh sb="2" eb="4">
      <t>ユウビン</t>
    </rPh>
    <rPh sb="4" eb="8">
      <t>カブシキガイシャ</t>
    </rPh>
    <rPh sb="9" eb="11">
      <t>キュウシュウ</t>
    </rPh>
    <rPh sb="11" eb="13">
      <t>シシャ</t>
    </rPh>
    <phoneticPr fontId="2"/>
  </si>
  <si>
    <t>郵便業務、銀行窓口業務、保険窓口業務など</t>
    <rPh sb="0" eb="2">
      <t>ユウビン</t>
    </rPh>
    <rPh sb="2" eb="4">
      <t>ギョウム</t>
    </rPh>
    <rPh sb="5" eb="7">
      <t>ギンコウ</t>
    </rPh>
    <rPh sb="7" eb="9">
      <t>マドグチ</t>
    </rPh>
    <rPh sb="9" eb="11">
      <t>ギョウム</t>
    </rPh>
    <rPh sb="12" eb="14">
      <t>ホケン</t>
    </rPh>
    <rPh sb="14" eb="16">
      <t>マドグチ</t>
    </rPh>
    <rPh sb="16" eb="18">
      <t>ギョウム</t>
    </rPh>
    <phoneticPr fontId="2"/>
  </si>
  <si>
    <t>客数（百人）</t>
    <rPh sb="0" eb="2">
      <t>キャクスウ</t>
    </rPh>
    <rPh sb="3" eb="5">
      <t>ヒャクニン</t>
    </rPh>
    <phoneticPr fontId="2"/>
  </si>
  <si>
    <t>テーマパーク</t>
    <phoneticPr fontId="2"/>
  </si>
  <si>
    <t>販売熱量</t>
    <rPh sb="0" eb="2">
      <t>ハンバイ</t>
    </rPh>
    <rPh sb="2" eb="4">
      <t>ネツリョウ</t>
    </rPh>
    <phoneticPr fontId="2"/>
  </si>
  <si>
    <t>ストッキング製造・販売</t>
    <rPh sb="6" eb="8">
      <t>セイゾウ</t>
    </rPh>
    <rPh sb="9" eb="11">
      <t>ハンバイ</t>
    </rPh>
    <phoneticPr fontId="2"/>
  </si>
  <si>
    <t>三菱電機　株式会社　長崎製作所</t>
    <rPh sb="0" eb="2">
      <t>ミツビシ</t>
    </rPh>
    <rPh sb="2" eb="4">
      <t>デンキ</t>
    </rPh>
    <rPh sb="5" eb="9">
      <t>カブシキガイシャ</t>
    </rPh>
    <rPh sb="10" eb="12">
      <t>ナガサキ</t>
    </rPh>
    <rPh sb="12" eb="15">
      <t>セイサクジョ</t>
    </rPh>
    <phoneticPr fontId="2"/>
  </si>
  <si>
    <t>三菱重工業　株式会社　長崎造船所</t>
    <rPh sb="0" eb="2">
      <t>ミツビシ</t>
    </rPh>
    <rPh sb="2" eb="4">
      <t>ジュウコウ</t>
    </rPh>
    <rPh sb="4" eb="5">
      <t>ギョウ</t>
    </rPh>
    <rPh sb="6" eb="10">
      <t>カブシキガイシャ</t>
    </rPh>
    <rPh sb="11" eb="13">
      <t>ナガサキ</t>
    </rPh>
    <rPh sb="13" eb="15">
      <t>ゾウセン</t>
    </rPh>
    <rPh sb="15" eb="16">
      <t>ショ</t>
    </rPh>
    <phoneticPr fontId="2"/>
  </si>
  <si>
    <t>鉄構構造物製造</t>
    <rPh sb="0" eb="1">
      <t>テツ</t>
    </rPh>
    <rPh sb="1" eb="2">
      <t>カマエ</t>
    </rPh>
    <rPh sb="2" eb="5">
      <t>コウゾウブツ</t>
    </rPh>
    <rPh sb="5" eb="7">
      <t>セイゾウ</t>
    </rPh>
    <phoneticPr fontId="2"/>
  </si>
  <si>
    <t>諌早市高来町東平原９７０</t>
    <rPh sb="0" eb="3">
      <t>イサハヤシ</t>
    </rPh>
    <rPh sb="3" eb="6">
      <t>タカキチョウ</t>
    </rPh>
    <rPh sb="6" eb="7">
      <t>ヒガシ</t>
    </rPh>
    <rPh sb="7" eb="9">
      <t>ヒラハラ</t>
    </rPh>
    <phoneticPr fontId="2"/>
  </si>
  <si>
    <t>半導体（光、高周波デバイス）製造</t>
    <rPh sb="0" eb="3">
      <t>ハンドウタイ</t>
    </rPh>
    <rPh sb="4" eb="5">
      <t>ヒカリ</t>
    </rPh>
    <rPh sb="6" eb="9">
      <t>コウシュウハ</t>
    </rPh>
    <rPh sb="14" eb="16">
      <t>セイゾウ</t>
    </rPh>
    <phoneticPr fontId="2"/>
  </si>
  <si>
    <t>一般ごみ等の処理量と処理に要するエネルギー使用量等から独自方式で算出</t>
    <rPh sb="0" eb="2">
      <t>イッパン</t>
    </rPh>
    <rPh sb="4" eb="5">
      <t>トウ</t>
    </rPh>
    <rPh sb="6" eb="8">
      <t>ショリ</t>
    </rPh>
    <rPh sb="8" eb="9">
      <t>リョウ</t>
    </rPh>
    <rPh sb="10" eb="12">
      <t>ショリ</t>
    </rPh>
    <rPh sb="13" eb="14">
      <t>ヨウ</t>
    </rPh>
    <rPh sb="21" eb="23">
      <t>シヨウ</t>
    </rPh>
    <rPh sb="23" eb="24">
      <t>リョウ</t>
    </rPh>
    <rPh sb="24" eb="25">
      <t>トウ</t>
    </rPh>
    <rPh sb="27" eb="29">
      <t>ドクジ</t>
    </rPh>
    <rPh sb="29" eb="31">
      <t>ホウシキ</t>
    </rPh>
    <rPh sb="32" eb="34">
      <t>サンシュツ</t>
    </rPh>
    <phoneticPr fontId="2"/>
  </si>
  <si>
    <t>東京都千代田区岩本町３－１０－１</t>
    <rPh sb="0" eb="2">
      <t>トウキョウ</t>
    </rPh>
    <rPh sb="2" eb="3">
      <t>ト</t>
    </rPh>
    <rPh sb="3" eb="7">
      <t>チヨダク</t>
    </rPh>
    <rPh sb="7" eb="10">
      <t>イワモトマチ</t>
    </rPh>
    <phoneticPr fontId="2"/>
  </si>
  <si>
    <t>パン小売・コンビニエンスストア</t>
    <rPh sb="2" eb="4">
      <t>コウリ</t>
    </rPh>
    <phoneticPr fontId="2"/>
  </si>
  <si>
    <t>防衛省陸上自衛隊施設</t>
    <rPh sb="0" eb="2">
      <t>ボウエイ</t>
    </rPh>
    <rPh sb="2" eb="3">
      <t>ショウ</t>
    </rPh>
    <rPh sb="3" eb="5">
      <t>リクジョウ</t>
    </rPh>
    <rPh sb="5" eb="8">
      <t>ジエイタイ</t>
    </rPh>
    <rPh sb="8" eb="10">
      <t>シセツ</t>
    </rPh>
    <phoneticPr fontId="2"/>
  </si>
  <si>
    <t>株式会社　バルカー・エフエフティ　長崎工場</t>
    <rPh sb="17" eb="21">
      <t>ナガサキコウジョウ</t>
    </rPh>
    <phoneticPr fontId="2"/>
  </si>
  <si>
    <t>大村市雄ヶ原町１３１３－７１</t>
    <phoneticPr fontId="2"/>
  </si>
  <si>
    <t>一般病院</t>
    <rPh sb="0" eb="2">
      <t>イッパン</t>
    </rPh>
    <rPh sb="2" eb="4">
      <t>ビョウイン</t>
    </rPh>
    <phoneticPr fontId="2"/>
  </si>
  <si>
    <r>
      <t>独立行政法人労働者健康</t>
    </r>
    <r>
      <rPr>
        <sz val="11"/>
        <rFont val="ＭＳ Ｐゴシック"/>
        <family val="3"/>
        <charset val="128"/>
      </rPr>
      <t>安全機構（長崎労災病院）</t>
    </r>
    <rPh sb="11" eb="13">
      <t>アンゼン</t>
    </rPh>
    <rPh sb="16" eb="18">
      <t>ナガサキ</t>
    </rPh>
    <rPh sb="18" eb="20">
      <t>ロウサイ</t>
    </rPh>
    <rPh sb="20" eb="22">
      <t>ビョウイン</t>
    </rPh>
    <phoneticPr fontId="2"/>
  </si>
  <si>
    <t>佐世保市瀬戸越２－１２－５</t>
    <rPh sb="0" eb="4">
      <t>サセボシ</t>
    </rPh>
    <rPh sb="4" eb="6">
      <t>セト</t>
    </rPh>
    <rPh sb="6" eb="7">
      <t>コ</t>
    </rPh>
    <phoneticPr fontId="2"/>
  </si>
  <si>
    <t>一般病院（勤労者医療と地域医療）</t>
    <rPh sb="0" eb="2">
      <t>イッパン</t>
    </rPh>
    <rPh sb="2" eb="4">
      <t>ビョウイン</t>
    </rPh>
    <rPh sb="5" eb="8">
      <t>キンロウシャ</t>
    </rPh>
    <rPh sb="8" eb="10">
      <t>イリョウ</t>
    </rPh>
    <rPh sb="11" eb="13">
      <t>チイキ</t>
    </rPh>
    <rPh sb="13" eb="15">
      <t>イリョウ</t>
    </rPh>
    <phoneticPr fontId="2"/>
  </si>
  <si>
    <t>原油換算エネルギー使用量（kL）を原単位としている。</t>
    <rPh sb="0" eb="2">
      <t>ゲンユ</t>
    </rPh>
    <rPh sb="2" eb="4">
      <t>カンサン</t>
    </rPh>
    <rPh sb="9" eb="11">
      <t>シヨウ</t>
    </rPh>
    <rPh sb="11" eb="12">
      <t>リョウ</t>
    </rPh>
    <rPh sb="17" eb="20">
      <t>ゲンタンイ</t>
    </rPh>
    <phoneticPr fontId="2"/>
  </si>
  <si>
    <t>ソフトバンク　株式会社</t>
    <rPh sb="7" eb="11">
      <t>カブシキガイシャ</t>
    </rPh>
    <phoneticPr fontId="2"/>
  </si>
  <si>
    <t>移動体・固定通信事業、インターネット通信事業など</t>
    <rPh sb="0" eb="3">
      <t>イドウタイ</t>
    </rPh>
    <rPh sb="4" eb="6">
      <t>コテイ</t>
    </rPh>
    <rPh sb="6" eb="8">
      <t>ツウシン</t>
    </rPh>
    <rPh sb="8" eb="10">
      <t>ジギョウ</t>
    </rPh>
    <rPh sb="18" eb="20">
      <t>ツウシン</t>
    </rPh>
    <rPh sb="20" eb="22">
      <t>ジギョウ</t>
    </rPh>
    <phoneticPr fontId="2"/>
  </si>
  <si>
    <t>通信設備の電力消費に関連性が深い指標ごとに排出量削減の寄与度を設定し、基準年度を100%として、今後の削減率を把握する手法。</t>
    <rPh sb="0" eb="2">
      <t>ツウシン</t>
    </rPh>
    <rPh sb="2" eb="4">
      <t>セツビ</t>
    </rPh>
    <rPh sb="5" eb="7">
      <t>デンリョク</t>
    </rPh>
    <rPh sb="7" eb="9">
      <t>ショウヒ</t>
    </rPh>
    <rPh sb="10" eb="13">
      <t>カンレンセイ</t>
    </rPh>
    <rPh sb="14" eb="15">
      <t>フカ</t>
    </rPh>
    <rPh sb="16" eb="18">
      <t>シヒョウ</t>
    </rPh>
    <rPh sb="21" eb="23">
      <t>ハイシュツ</t>
    </rPh>
    <rPh sb="23" eb="24">
      <t>リョウ</t>
    </rPh>
    <rPh sb="24" eb="26">
      <t>サクゲン</t>
    </rPh>
    <rPh sb="27" eb="29">
      <t>キヨ</t>
    </rPh>
    <rPh sb="29" eb="30">
      <t>ド</t>
    </rPh>
    <rPh sb="31" eb="33">
      <t>セッテイ</t>
    </rPh>
    <rPh sb="35" eb="37">
      <t>キジュン</t>
    </rPh>
    <rPh sb="37" eb="39">
      <t>ネンド</t>
    </rPh>
    <rPh sb="48" eb="50">
      <t>コンゴ</t>
    </rPh>
    <rPh sb="51" eb="53">
      <t>サクゲン</t>
    </rPh>
    <rPh sb="53" eb="54">
      <t>リツ</t>
    </rPh>
    <rPh sb="55" eb="57">
      <t>ハアク</t>
    </rPh>
    <rPh sb="59" eb="61">
      <t>シュホウ</t>
    </rPh>
    <phoneticPr fontId="2"/>
  </si>
  <si>
    <t>電気通信業</t>
    <rPh sb="0" eb="2">
      <t>デンキ</t>
    </rPh>
    <rPh sb="2" eb="5">
      <t>ツウシンギョウ</t>
    </rPh>
    <phoneticPr fontId="2"/>
  </si>
  <si>
    <t>エアバッグ用クッションの製造・販売</t>
    <rPh sb="5" eb="6">
      <t>ヨウ</t>
    </rPh>
    <rPh sb="12" eb="14">
      <t>セイゾウ</t>
    </rPh>
    <rPh sb="15" eb="17">
      <t>ハンバイ</t>
    </rPh>
    <phoneticPr fontId="2"/>
  </si>
  <si>
    <t>冷凍水産物の製造・販売</t>
    <rPh sb="0" eb="2">
      <t>レイトウ</t>
    </rPh>
    <rPh sb="2" eb="5">
      <t>スイサンブツ</t>
    </rPh>
    <rPh sb="6" eb="8">
      <t>セイゾウ</t>
    </rPh>
    <rPh sb="9" eb="11">
      <t>ハンバイ</t>
    </rPh>
    <phoneticPr fontId="2"/>
  </si>
  <si>
    <t>①事務所の昼休みの消灯・空調設備の調整等
②デマンド装置の設置によるピークカットの実践
③夏季のクールビズ、冬季のウォームビズの実施
④環境省が推奨する最新技術を利用した省エネ型自然冷媒機器を導入することで温室効果ガス排出削減に努める。</t>
    <rPh sb="1" eb="3">
      <t>ジム</t>
    </rPh>
    <rPh sb="3" eb="4">
      <t>ショ</t>
    </rPh>
    <rPh sb="5" eb="7">
      <t>ヒルヤス</t>
    </rPh>
    <rPh sb="9" eb="11">
      <t>ショウトウ</t>
    </rPh>
    <rPh sb="12" eb="14">
      <t>クウチョウ</t>
    </rPh>
    <rPh sb="14" eb="16">
      <t>セツビ</t>
    </rPh>
    <rPh sb="17" eb="19">
      <t>チョウセイ</t>
    </rPh>
    <rPh sb="19" eb="20">
      <t>トウ</t>
    </rPh>
    <rPh sb="26" eb="28">
      <t>ソウチ</t>
    </rPh>
    <rPh sb="29" eb="31">
      <t>セッチ</t>
    </rPh>
    <rPh sb="41" eb="43">
      <t>ジッセン</t>
    </rPh>
    <rPh sb="45" eb="47">
      <t>カキ</t>
    </rPh>
    <rPh sb="54" eb="56">
      <t>トウキ</t>
    </rPh>
    <rPh sb="64" eb="66">
      <t>ジッシ</t>
    </rPh>
    <rPh sb="68" eb="70">
      <t>カンキョウ</t>
    </rPh>
    <rPh sb="70" eb="71">
      <t>ショウ</t>
    </rPh>
    <rPh sb="72" eb="74">
      <t>スイショウ</t>
    </rPh>
    <rPh sb="76" eb="78">
      <t>サイシン</t>
    </rPh>
    <rPh sb="78" eb="80">
      <t>ギジュツ</t>
    </rPh>
    <rPh sb="81" eb="83">
      <t>リヨウ</t>
    </rPh>
    <rPh sb="85" eb="86">
      <t>ショウ</t>
    </rPh>
    <rPh sb="88" eb="89">
      <t>ガタ</t>
    </rPh>
    <rPh sb="89" eb="91">
      <t>シゼン</t>
    </rPh>
    <rPh sb="91" eb="93">
      <t>レイバイ</t>
    </rPh>
    <rPh sb="93" eb="95">
      <t>キキ</t>
    </rPh>
    <rPh sb="96" eb="98">
      <t>ドウニュウ</t>
    </rPh>
    <rPh sb="103" eb="105">
      <t>オンシツ</t>
    </rPh>
    <rPh sb="105" eb="107">
      <t>コウカ</t>
    </rPh>
    <rPh sb="109" eb="111">
      <t>ハイシュツ</t>
    </rPh>
    <rPh sb="111" eb="113">
      <t>サクゲン</t>
    </rPh>
    <rPh sb="114" eb="115">
      <t>ツト</t>
    </rPh>
    <phoneticPr fontId="2"/>
  </si>
  <si>
    <t>溶融亜鉛めっき、粉体塗装</t>
    <rPh sb="0" eb="2">
      <t>ヨウユウ</t>
    </rPh>
    <rPh sb="2" eb="4">
      <t>アエン</t>
    </rPh>
    <rPh sb="8" eb="10">
      <t>コナカラダ</t>
    </rPh>
    <rPh sb="10" eb="12">
      <t>トソウ</t>
    </rPh>
    <phoneticPr fontId="2"/>
  </si>
  <si>
    <t>長崎市稲佐町２－２</t>
    <rPh sb="0" eb="3">
      <t>ナガサキシ</t>
    </rPh>
    <rPh sb="3" eb="6">
      <t>イナサマチ</t>
    </rPh>
    <phoneticPr fontId="2"/>
  </si>
  <si>
    <t>冠婚葬祭サービス</t>
    <rPh sb="0" eb="2">
      <t>カンコン</t>
    </rPh>
    <rPh sb="2" eb="4">
      <t>ソウサイ</t>
    </rPh>
    <phoneticPr fontId="2"/>
  </si>
  <si>
    <t>一般病院、精神科病院、急性期病院、宿泊型自立訓練事業所等の地域展開</t>
    <rPh sb="0" eb="2">
      <t>イッパン</t>
    </rPh>
    <rPh sb="2" eb="4">
      <t>ビョウイン</t>
    </rPh>
    <rPh sb="5" eb="8">
      <t>セイシンカ</t>
    </rPh>
    <rPh sb="8" eb="10">
      <t>ビョウイン</t>
    </rPh>
    <rPh sb="11" eb="13">
      <t>キュウセイ</t>
    </rPh>
    <rPh sb="13" eb="14">
      <t>キ</t>
    </rPh>
    <rPh sb="14" eb="16">
      <t>ビョウイン</t>
    </rPh>
    <rPh sb="17" eb="20">
      <t>シュクハクガタ</t>
    </rPh>
    <rPh sb="20" eb="22">
      <t>ジリツ</t>
    </rPh>
    <rPh sb="22" eb="24">
      <t>クンレン</t>
    </rPh>
    <rPh sb="24" eb="27">
      <t>ジギョウショ</t>
    </rPh>
    <rPh sb="27" eb="28">
      <t>トウ</t>
    </rPh>
    <rPh sb="29" eb="31">
      <t>チイキ</t>
    </rPh>
    <rPh sb="31" eb="33">
      <t>テンカイ</t>
    </rPh>
    <phoneticPr fontId="2"/>
  </si>
  <si>
    <t>フルーツゼリーの製造</t>
    <rPh sb="8" eb="10">
      <t>セイゾウ</t>
    </rPh>
    <phoneticPr fontId="2"/>
  </si>
  <si>
    <t>地域支援病院・リハビリテーション病院・介護老人保健施設ほか</t>
    <rPh sb="0" eb="2">
      <t>チイキ</t>
    </rPh>
    <rPh sb="2" eb="4">
      <t>シエン</t>
    </rPh>
    <rPh sb="4" eb="6">
      <t>ビョウイン</t>
    </rPh>
    <rPh sb="16" eb="18">
      <t>ビョウイン</t>
    </rPh>
    <rPh sb="19" eb="21">
      <t>カイゴ</t>
    </rPh>
    <rPh sb="21" eb="23">
      <t>ロウジン</t>
    </rPh>
    <rPh sb="23" eb="25">
      <t>ホケン</t>
    </rPh>
    <rPh sb="25" eb="27">
      <t>シセツ</t>
    </rPh>
    <phoneticPr fontId="2"/>
  </si>
  <si>
    <t>長崎県央地区の農業協同組合</t>
    <rPh sb="0" eb="2">
      <t>ナガサキ</t>
    </rPh>
    <rPh sb="2" eb="4">
      <t>ケンオウ</t>
    </rPh>
    <rPh sb="4" eb="6">
      <t>チク</t>
    </rPh>
    <rPh sb="7" eb="9">
      <t>ノウギョウ</t>
    </rPh>
    <rPh sb="9" eb="11">
      <t>キョウドウ</t>
    </rPh>
    <rPh sb="11" eb="13">
      <t>クミアイ</t>
    </rPh>
    <phoneticPr fontId="2"/>
  </si>
  <si>
    <t>病院（外来、入院、診療）</t>
    <rPh sb="0" eb="2">
      <t>ビョウイン</t>
    </rPh>
    <rPh sb="3" eb="5">
      <t>ガイライ</t>
    </rPh>
    <rPh sb="6" eb="8">
      <t>ニュウイン</t>
    </rPh>
    <rPh sb="9" eb="11">
      <t>シンリョウ</t>
    </rPh>
    <phoneticPr fontId="2"/>
  </si>
  <si>
    <t>島原半島地区の農業協同組合</t>
    <rPh sb="0" eb="2">
      <t>シマバラ</t>
    </rPh>
    <rPh sb="2" eb="4">
      <t>ハントウ</t>
    </rPh>
    <rPh sb="4" eb="6">
      <t>チク</t>
    </rPh>
    <rPh sb="7" eb="9">
      <t>ノウギョウ</t>
    </rPh>
    <rPh sb="9" eb="11">
      <t>キョウドウ</t>
    </rPh>
    <rPh sb="11" eb="13">
      <t>クミアイ</t>
    </rPh>
    <phoneticPr fontId="2"/>
  </si>
  <si>
    <t>原単位排出量（t-CO2／事業者ごとの単位）</t>
    <rPh sb="0" eb="3">
      <t>ゲンタンイ</t>
    </rPh>
    <rPh sb="3" eb="6">
      <t>ハイシュツリョウ</t>
    </rPh>
    <rPh sb="13" eb="16">
      <t>ジギョウシャ</t>
    </rPh>
    <rPh sb="19" eb="21">
      <t>タンイ</t>
    </rPh>
    <phoneticPr fontId="2"/>
  </si>
  <si>
    <t>半導体シリコンウェハーの研磨再生事業</t>
    <rPh sb="0" eb="3">
      <t>ハンドウタイ</t>
    </rPh>
    <rPh sb="12" eb="14">
      <t>ケンマ</t>
    </rPh>
    <rPh sb="14" eb="16">
      <t>サイセイ</t>
    </rPh>
    <rPh sb="16" eb="18">
      <t>ジギョウ</t>
    </rPh>
    <phoneticPr fontId="2"/>
  </si>
  <si>
    <t>赤木コーセイ　株式会社</t>
    <rPh sb="0" eb="2">
      <t>アカギ</t>
    </rPh>
    <rPh sb="7" eb="9">
      <t>カブシキ</t>
    </rPh>
    <rPh sb="9" eb="11">
      <t>カイシャ</t>
    </rPh>
    <phoneticPr fontId="2"/>
  </si>
  <si>
    <t>アルミの自動車・二輪・産業機器部品製造</t>
    <rPh sb="4" eb="7">
      <t>ジドウシャ</t>
    </rPh>
    <rPh sb="8" eb="10">
      <t>ニリン</t>
    </rPh>
    <rPh sb="11" eb="13">
      <t>サンギョウ</t>
    </rPh>
    <rPh sb="13" eb="15">
      <t>キキ</t>
    </rPh>
    <rPh sb="15" eb="17">
      <t>ブヒン</t>
    </rPh>
    <rPh sb="17" eb="19">
      <t>セイゾウ</t>
    </rPh>
    <phoneticPr fontId="2"/>
  </si>
  <si>
    <t>平戸市田平町深月免１１０－５</t>
    <rPh sb="0" eb="3">
      <t>ヒラドシ</t>
    </rPh>
    <rPh sb="3" eb="6">
      <t>タビラマチ</t>
    </rPh>
    <rPh sb="6" eb="7">
      <t>フカ</t>
    </rPh>
    <rPh sb="7" eb="8">
      <t>ツキ</t>
    </rPh>
    <rPh sb="8" eb="9">
      <t>メン</t>
    </rPh>
    <phoneticPr fontId="2"/>
  </si>
  <si>
    <t>原油換算エネルギー使用量（kL）を延床面積で（㎡）除して算出</t>
    <rPh sb="17" eb="18">
      <t>ノベ</t>
    </rPh>
    <rPh sb="18" eb="19">
      <t>ユカ</t>
    </rPh>
    <rPh sb="19" eb="21">
      <t>メンセキ</t>
    </rPh>
    <phoneticPr fontId="2"/>
  </si>
  <si>
    <t>・昼休み時の消灯。
・不要な照明の間引き消灯。
・冷暖房の適切な温度設定。</t>
    <rPh sb="1" eb="3">
      <t>ヒルヤス</t>
    </rPh>
    <rPh sb="4" eb="5">
      <t>ジ</t>
    </rPh>
    <rPh sb="6" eb="8">
      <t>ショウトウ</t>
    </rPh>
    <rPh sb="11" eb="13">
      <t>フヨウ</t>
    </rPh>
    <rPh sb="14" eb="16">
      <t>ショウメイ</t>
    </rPh>
    <rPh sb="17" eb="19">
      <t>マビ</t>
    </rPh>
    <rPh sb="20" eb="22">
      <t>ショウトウ</t>
    </rPh>
    <rPh sb="25" eb="28">
      <t>レイダンボウ</t>
    </rPh>
    <rPh sb="29" eb="31">
      <t>テキセツ</t>
    </rPh>
    <rPh sb="32" eb="34">
      <t>オンド</t>
    </rPh>
    <rPh sb="34" eb="36">
      <t>セッテイ</t>
    </rPh>
    <phoneticPr fontId="2"/>
  </si>
  <si>
    <t>･専用モニターによる消費電力の監視。
・冷暖房時の扇風機等の併用。</t>
    <rPh sb="1" eb="3">
      <t>センヨウ</t>
    </rPh>
    <rPh sb="10" eb="12">
      <t>ショウヒ</t>
    </rPh>
    <rPh sb="12" eb="14">
      <t>デンリョク</t>
    </rPh>
    <rPh sb="15" eb="17">
      <t>カンシ</t>
    </rPh>
    <rPh sb="20" eb="23">
      <t>レイダンボウ</t>
    </rPh>
    <rPh sb="23" eb="24">
      <t>ジ</t>
    </rPh>
    <rPh sb="25" eb="29">
      <t>センプウキナド</t>
    </rPh>
    <rPh sb="30" eb="32">
      <t>ヘイヨウ</t>
    </rPh>
    <phoneticPr fontId="2"/>
  </si>
  <si>
    <t>照明のこまめな消灯、空調機の温度設定、照明のLED化、節電行動など</t>
    <rPh sb="0" eb="2">
      <t>ショウメイ</t>
    </rPh>
    <rPh sb="7" eb="9">
      <t>ショウトウ</t>
    </rPh>
    <rPh sb="10" eb="13">
      <t>クウチョウキ</t>
    </rPh>
    <rPh sb="14" eb="16">
      <t>オンド</t>
    </rPh>
    <rPh sb="16" eb="18">
      <t>セッテイ</t>
    </rPh>
    <rPh sb="19" eb="21">
      <t>ショウメイ</t>
    </rPh>
    <rPh sb="25" eb="26">
      <t>カ</t>
    </rPh>
    <rPh sb="27" eb="29">
      <t>セツデン</t>
    </rPh>
    <rPh sb="29" eb="31">
      <t>コウドウ</t>
    </rPh>
    <phoneticPr fontId="2"/>
  </si>
  <si>
    <t>年間生産枚数（千枚）</t>
    <rPh sb="0" eb="2">
      <t>ネンカン</t>
    </rPh>
    <rPh sb="2" eb="4">
      <t>セイサン</t>
    </rPh>
    <rPh sb="4" eb="6">
      <t>マイスウ</t>
    </rPh>
    <rPh sb="7" eb="9">
      <t>センマイ</t>
    </rPh>
    <phoneticPr fontId="2"/>
  </si>
  <si>
    <t>生産重量（ton）</t>
    <rPh sb="0" eb="2">
      <t>セイサン</t>
    </rPh>
    <rPh sb="2" eb="4">
      <t>ジュウリョウ</t>
    </rPh>
    <phoneticPr fontId="2"/>
  </si>
  <si>
    <t>構内の延床面積（㎡）</t>
    <rPh sb="0" eb="2">
      <t>コウナイ</t>
    </rPh>
    <rPh sb="3" eb="4">
      <t>ノ</t>
    </rPh>
    <rPh sb="4" eb="7">
      <t>ユカメンセキ</t>
    </rPh>
    <phoneticPr fontId="2"/>
  </si>
  <si>
    <t>県内の無線中継所及び基地局整備の「総使用帯域数」(MHz）</t>
    <rPh sb="0" eb="2">
      <t>ケンナイ</t>
    </rPh>
    <rPh sb="3" eb="5">
      <t>ムセン</t>
    </rPh>
    <rPh sb="5" eb="7">
      <t>チュウケイ</t>
    </rPh>
    <rPh sb="7" eb="8">
      <t>ショ</t>
    </rPh>
    <rPh sb="8" eb="9">
      <t>オヨ</t>
    </rPh>
    <rPh sb="10" eb="13">
      <t>キチキョク</t>
    </rPh>
    <rPh sb="13" eb="15">
      <t>セイビ</t>
    </rPh>
    <rPh sb="17" eb="18">
      <t>ソウ</t>
    </rPh>
    <rPh sb="18" eb="20">
      <t>シヨウ</t>
    </rPh>
    <rPh sb="20" eb="22">
      <t>タイイキ</t>
    </rPh>
    <rPh sb="22" eb="23">
      <t>スウ</t>
    </rPh>
    <phoneticPr fontId="2"/>
  </si>
  <si>
    <t>※合計値は、便宜上、単純合計した値としている。</t>
    <rPh sb="1" eb="4">
      <t>ゴウケイチ</t>
    </rPh>
    <rPh sb="6" eb="8">
      <t>ベンギ</t>
    </rPh>
    <rPh sb="8" eb="9">
      <t>ジョウ</t>
    </rPh>
    <rPh sb="10" eb="12">
      <t>タンジュン</t>
    </rPh>
    <rPh sb="12" eb="14">
      <t>ゴウケイ</t>
    </rPh>
    <rPh sb="16" eb="17">
      <t>アタイ</t>
    </rPh>
    <phoneticPr fontId="2"/>
  </si>
  <si>
    <t>洗濯物の重量（ton）</t>
    <rPh sb="0" eb="2">
      <t>センタク</t>
    </rPh>
    <rPh sb="2" eb="3">
      <t>ブツ</t>
    </rPh>
    <rPh sb="4" eb="6">
      <t>ジュウリョウ</t>
    </rPh>
    <phoneticPr fontId="2"/>
  </si>
  <si>
    <t>店舗延床面積（㎡）</t>
    <rPh sb="0" eb="2">
      <t>テンポ</t>
    </rPh>
    <rPh sb="2" eb="3">
      <t>ノベ</t>
    </rPh>
    <rPh sb="3" eb="4">
      <t>ユカ</t>
    </rPh>
    <rPh sb="4" eb="6">
      <t>メンセキ</t>
    </rPh>
    <phoneticPr fontId="2"/>
  </si>
  <si>
    <t>稼働時間（千hr）</t>
    <rPh sb="0" eb="2">
      <t>カドウ</t>
    </rPh>
    <rPh sb="2" eb="4">
      <t>ジカン</t>
    </rPh>
    <rPh sb="5" eb="6">
      <t>セン</t>
    </rPh>
    <phoneticPr fontId="2"/>
  </si>
  <si>
    <t>空調面積（㎡）</t>
    <rPh sb="0" eb="2">
      <t>クウチョウ</t>
    </rPh>
    <rPh sb="2" eb="4">
      <t>メンセキ</t>
    </rPh>
    <phoneticPr fontId="2"/>
  </si>
  <si>
    <t>生産量（㎡）</t>
    <rPh sb="0" eb="2">
      <t>セイサン</t>
    </rPh>
    <rPh sb="2" eb="3">
      <t>リョウ</t>
    </rPh>
    <phoneticPr fontId="2"/>
  </si>
  <si>
    <t>製造量（万m3）</t>
    <rPh sb="0" eb="2">
      <t>セイゾウ</t>
    </rPh>
    <rPh sb="2" eb="3">
      <t>リョウ</t>
    </rPh>
    <rPh sb="4" eb="5">
      <t>マン</t>
    </rPh>
    <phoneticPr fontId="2"/>
  </si>
  <si>
    <t>精製量（alc-kL）</t>
    <rPh sb="0" eb="2">
      <t>セイセイ</t>
    </rPh>
    <rPh sb="2" eb="3">
      <t>リョウ</t>
    </rPh>
    <phoneticPr fontId="2"/>
  </si>
  <si>
    <t>延床面積（㎡）</t>
    <rPh sb="0" eb="1">
      <t>ノ</t>
    </rPh>
    <rPh sb="1" eb="4">
      <t>ユカメンセキ</t>
    </rPh>
    <phoneticPr fontId="2"/>
  </si>
  <si>
    <t>製品の生産・保管数量（千ton）</t>
    <rPh sb="0" eb="2">
      <t>セイヒン</t>
    </rPh>
    <rPh sb="3" eb="5">
      <t>セイサン</t>
    </rPh>
    <rPh sb="6" eb="8">
      <t>ホカン</t>
    </rPh>
    <rPh sb="8" eb="10">
      <t>スウリョウ</t>
    </rPh>
    <rPh sb="11" eb="12">
      <t>セン</t>
    </rPh>
    <phoneticPr fontId="2"/>
  </si>
  <si>
    <t>製造重量（ton）</t>
    <rPh sb="0" eb="2">
      <t>セイゾウ</t>
    </rPh>
    <rPh sb="2" eb="4">
      <t>ジュウリョウ</t>
    </rPh>
    <phoneticPr fontId="2"/>
  </si>
  <si>
    <t>製造重量（千ton）</t>
    <rPh sb="0" eb="2">
      <t>セイゾウ</t>
    </rPh>
    <rPh sb="2" eb="4">
      <t>ジュウリョウ</t>
    </rPh>
    <rPh sb="5" eb="6">
      <t>セン</t>
    </rPh>
    <phoneticPr fontId="2"/>
  </si>
  <si>
    <t>工程量（千デカ全工程）</t>
    <rPh sb="0" eb="2">
      <t>コウテイ</t>
    </rPh>
    <rPh sb="2" eb="3">
      <t>リョウ</t>
    </rPh>
    <rPh sb="4" eb="5">
      <t>セン</t>
    </rPh>
    <rPh sb="7" eb="8">
      <t>ゼン</t>
    </rPh>
    <rPh sb="8" eb="10">
      <t>コウテイ</t>
    </rPh>
    <phoneticPr fontId="2"/>
  </si>
  <si>
    <t>操業時間（khr）</t>
    <rPh sb="0" eb="2">
      <t>ソウギョウ</t>
    </rPh>
    <rPh sb="2" eb="4">
      <t>ジカン</t>
    </rPh>
    <phoneticPr fontId="2"/>
  </si>
  <si>
    <t>店舗面積・営業時間数
（㎡・h）</t>
    <rPh sb="0" eb="2">
      <t>テンポ</t>
    </rPh>
    <rPh sb="2" eb="4">
      <t>メンセキ</t>
    </rPh>
    <rPh sb="5" eb="7">
      <t>エイギョウ</t>
    </rPh>
    <rPh sb="7" eb="10">
      <t>ジカンスウ</t>
    </rPh>
    <phoneticPr fontId="2"/>
  </si>
  <si>
    <t>製織平米数（千㎡）</t>
    <rPh sb="0" eb="1">
      <t>セイ</t>
    </rPh>
    <rPh sb="1" eb="2">
      <t>オ</t>
    </rPh>
    <rPh sb="2" eb="4">
      <t>ヘイベイ</t>
    </rPh>
    <rPh sb="4" eb="5">
      <t>スウ</t>
    </rPh>
    <rPh sb="6" eb="7">
      <t>セン</t>
    </rPh>
    <phoneticPr fontId="2"/>
  </si>
  <si>
    <t>めっき生産重量（ton）</t>
    <rPh sb="3" eb="5">
      <t>セイサン</t>
    </rPh>
    <rPh sb="5" eb="7">
      <t>ジュウリョウ</t>
    </rPh>
    <phoneticPr fontId="2"/>
  </si>
  <si>
    <t>塗装面積（㎡）</t>
    <rPh sb="0" eb="2">
      <t>トソウ</t>
    </rPh>
    <rPh sb="2" eb="4">
      <t>メンセキ</t>
    </rPh>
    <phoneticPr fontId="2"/>
  </si>
  <si>
    <t>化学繊維を用いて、衣料及び産業資材用途の紡績糸製造</t>
    <rPh sb="0" eb="2">
      <t>カガク</t>
    </rPh>
    <rPh sb="2" eb="4">
      <t>センイ</t>
    </rPh>
    <rPh sb="5" eb="6">
      <t>モチ</t>
    </rPh>
    <rPh sb="9" eb="11">
      <t>イリョウ</t>
    </rPh>
    <rPh sb="11" eb="12">
      <t>オヨ</t>
    </rPh>
    <rPh sb="13" eb="15">
      <t>サンギョウ</t>
    </rPh>
    <rPh sb="15" eb="17">
      <t>シザイ</t>
    </rPh>
    <rPh sb="17" eb="19">
      <t>ヨウト</t>
    </rPh>
    <rPh sb="20" eb="22">
      <t>ボウセキ</t>
    </rPh>
    <rPh sb="22" eb="23">
      <t>イト</t>
    </rPh>
    <rPh sb="23" eb="25">
      <t>セイゾウ</t>
    </rPh>
    <phoneticPr fontId="2"/>
  </si>
  <si>
    <t>株式会社　ジョイフルサンアルファ</t>
    <rPh sb="0" eb="2">
      <t>カブシキ</t>
    </rPh>
    <rPh sb="2" eb="4">
      <t>カイシャ</t>
    </rPh>
    <phoneticPr fontId="2"/>
  </si>
  <si>
    <t>長崎市尾上町３－１</t>
    <rPh sb="0" eb="3">
      <t>ナガサキシ</t>
    </rPh>
    <rPh sb="3" eb="5">
      <t>オノエ</t>
    </rPh>
    <rPh sb="5" eb="6">
      <t>チョウ</t>
    </rPh>
    <phoneticPr fontId="2"/>
  </si>
  <si>
    <t>東京都港区虎ノ門２－１０－１</t>
    <rPh sb="0" eb="3">
      <t>トウキョウト</t>
    </rPh>
    <rPh sb="3" eb="5">
      <t>ミナトク</t>
    </rPh>
    <rPh sb="5" eb="6">
      <t>トラ</t>
    </rPh>
    <rPh sb="7" eb="8">
      <t>モン</t>
    </rPh>
    <phoneticPr fontId="2"/>
  </si>
  <si>
    <t>佐世保市八幡町１－１０</t>
    <rPh sb="0" eb="4">
      <t>サセボシ</t>
    </rPh>
    <rPh sb="4" eb="7">
      <t>ハチマンチョウ</t>
    </rPh>
    <phoneticPr fontId="2"/>
  </si>
  <si>
    <t>佐世保市干尽町３６</t>
    <rPh sb="0" eb="4">
      <t>サセボシ</t>
    </rPh>
    <rPh sb="4" eb="7">
      <t>ヒヅクシマチ</t>
    </rPh>
    <phoneticPr fontId="2"/>
  </si>
  <si>
    <t>島原市上の町５３７</t>
    <rPh sb="0" eb="3">
      <t>シマバラシ</t>
    </rPh>
    <rPh sb="3" eb="4">
      <t>ウエ</t>
    </rPh>
    <rPh sb="5" eb="6">
      <t>マチ</t>
    </rPh>
    <phoneticPr fontId="2"/>
  </si>
  <si>
    <t>大村市玖島１－２５</t>
    <rPh sb="0" eb="3">
      <t>オオムラシ</t>
    </rPh>
    <rPh sb="3" eb="5">
      <t>クシマ</t>
    </rPh>
    <phoneticPr fontId="2"/>
  </si>
  <si>
    <t>平戸市岩の上町１５０８－３</t>
    <rPh sb="0" eb="3">
      <t>ヒラドシ</t>
    </rPh>
    <rPh sb="3" eb="4">
      <t>イワ</t>
    </rPh>
    <rPh sb="5" eb="7">
      <t>ウエチョウ</t>
    </rPh>
    <phoneticPr fontId="2"/>
  </si>
  <si>
    <t>松浦市志佐町里免３６５</t>
    <rPh sb="0" eb="3">
      <t>マツウラシ</t>
    </rPh>
    <rPh sb="3" eb="6">
      <t>シサチョウ</t>
    </rPh>
    <rPh sb="6" eb="8">
      <t>サトメン</t>
    </rPh>
    <phoneticPr fontId="2"/>
  </si>
  <si>
    <t>対馬市厳原町国分１４４１</t>
    <rPh sb="0" eb="3">
      <t>ツシマシ</t>
    </rPh>
    <rPh sb="3" eb="6">
      <t>イヅハラマチ</t>
    </rPh>
    <rPh sb="6" eb="8">
      <t>コクブ</t>
    </rPh>
    <phoneticPr fontId="2"/>
  </si>
  <si>
    <t>壱岐市郷ノ浦町本村触５６２</t>
    <rPh sb="0" eb="3">
      <t>イキシ</t>
    </rPh>
    <rPh sb="3" eb="4">
      <t>ゴウ</t>
    </rPh>
    <rPh sb="5" eb="7">
      <t>ウラチョウ</t>
    </rPh>
    <rPh sb="7" eb="9">
      <t>モトムラ</t>
    </rPh>
    <rPh sb="9" eb="10">
      <t>フ</t>
    </rPh>
    <phoneticPr fontId="2"/>
  </si>
  <si>
    <t>五島市福江町１－１</t>
    <rPh sb="0" eb="3">
      <t>ゴトウシ</t>
    </rPh>
    <rPh sb="3" eb="6">
      <t>フクエマチ</t>
    </rPh>
    <phoneticPr fontId="2"/>
  </si>
  <si>
    <t>西海市大瀬戸町瀬戸樫浦郷２２２２</t>
    <rPh sb="0" eb="3">
      <t>サイカイシ</t>
    </rPh>
    <rPh sb="3" eb="7">
      <t>オオセトチョウ</t>
    </rPh>
    <rPh sb="7" eb="9">
      <t>セト</t>
    </rPh>
    <rPh sb="9" eb="10">
      <t>カシ</t>
    </rPh>
    <rPh sb="10" eb="12">
      <t>ウラゴウ</t>
    </rPh>
    <phoneticPr fontId="2"/>
  </si>
  <si>
    <t>雲仙市吾妻町牛口名７１４</t>
    <rPh sb="0" eb="2">
      <t>ウンゼン</t>
    </rPh>
    <rPh sb="2" eb="3">
      <t>シ</t>
    </rPh>
    <rPh sb="3" eb="6">
      <t>アヅマチョウ</t>
    </rPh>
    <rPh sb="6" eb="7">
      <t>ウシ</t>
    </rPh>
    <rPh sb="7" eb="8">
      <t>クチ</t>
    </rPh>
    <rPh sb="8" eb="9">
      <t>ミョウ</t>
    </rPh>
    <phoneticPr fontId="2"/>
  </si>
  <si>
    <t>南松浦郡新上五島町青方郷１５８５－１</t>
    <rPh sb="0" eb="4">
      <t>ミナミマツウラグン</t>
    </rPh>
    <rPh sb="4" eb="5">
      <t>シン</t>
    </rPh>
    <rPh sb="5" eb="9">
      <t>カミゴトウチョウ</t>
    </rPh>
    <rPh sb="9" eb="10">
      <t>アオ</t>
    </rPh>
    <rPh sb="10" eb="11">
      <t>カタ</t>
    </rPh>
    <rPh sb="11" eb="12">
      <t>ゴウ</t>
    </rPh>
    <phoneticPr fontId="2"/>
  </si>
  <si>
    <t>佐世保市ハウステンボス町１０</t>
    <rPh sb="0" eb="4">
      <t>サセボシ</t>
    </rPh>
    <rPh sb="11" eb="12">
      <t>チョウ</t>
    </rPh>
    <phoneticPr fontId="2"/>
  </si>
  <si>
    <t>大村市雄ヶ原町１３２４－２</t>
    <rPh sb="0" eb="3">
      <t>オオムラシ</t>
    </rPh>
    <rPh sb="3" eb="4">
      <t>オ</t>
    </rPh>
    <rPh sb="5" eb="6">
      <t>ハラ</t>
    </rPh>
    <rPh sb="6" eb="7">
      <t>チョウ</t>
    </rPh>
    <phoneticPr fontId="2"/>
  </si>
  <si>
    <t>福岡県福岡市博多区博多駅南２－９－１１</t>
    <rPh sb="0" eb="3">
      <t>フクオカケン</t>
    </rPh>
    <rPh sb="3" eb="6">
      <t>フクオカシ</t>
    </rPh>
    <rPh sb="6" eb="9">
      <t>ハカタク</t>
    </rPh>
    <rPh sb="9" eb="11">
      <t>ハカタ</t>
    </rPh>
    <rPh sb="11" eb="12">
      <t>エキ</t>
    </rPh>
    <rPh sb="12" eb="13">
      <t>ミナミ</t>
    </rPh>
    <phoneticPr fontId="2"/>
  </si>
  <si>
    <t>大村市今津町１０</t>
    <rPh sb="0" eb="3">
      <t>オオムラシ</t>
    </rPh>
    <rPh sb="3" eb="6">
      <t>イマヅマチ</t>
    </rPh>
    <phoneticPr fontId="2"/>
  </si>
  <si>
    <t>広島県広島市東区二葉の里３－３－１</t>
    <rPh sb="0" eb="3">
      <t>ヒロシマケン</t>
    </rPh>
    <rPh sb="3" eb="6">
      <t>ヒロシマシ</t>
    </rPh>
    <rPh sb="6" eb="8">
      <t>ヒガシク</t>
    </rPh>
    <rPh sb="8" eb="10">
      <t>フタバ</t>
    </rPh>
    <rPh sb="11" eb="12">
      <t>サト</t>
    </rPh>
    <phoneticPr fontId="2"/>
  </si>
  <si>
    <t>東京都千代田区永田町２－１１－１</t>
    <rPh sb="0" eb="3">
      <t>トウキョウト</t>
    </rPh>
    <rPh sb="3" eb="7">
      <t>チヨダク</t>
    </rPh>
    <rPh sb="7" eb="10">
      <t>ナガタチョウ</t>
    </rPh>
    <phoneticPr fontId="2"/>
  </si>
  <si>
    <t>西海市大島町１６０５－１</t>
    <rPh sb="0" eb="3">
      <t>サイカイシ</t>
    </rPh>
    <rPh sb="3" eb="6">
      <t>オオシマチョウ</t>
    </rPh>
    <phoneticPr fontId="2"/>
  </si>
  <si>
    <t>福岡県福岡市博多区博多駅東２－１０－１</t>
    <rPh sb="0" eb="3">
      <t>フクオカケン</t>
    </rPh>
    <rPh sb="3" eb="6">
      <t>フクオカシ</t>
    </rPh>
    <rPh sb="6" eb="9">
      <t>ハカタク</t>
    </rPh>
    <rPh sb="9" eb="11">
      <t>ハカタ</t>
    </rPh>
    <rPh sb="11" eb="12">
      <t>エキ</t>
    </rPh>
    <rPh sb="12" eb="13">
      <t>ヒガシ</t>
    </rPh>
    <phoneticPr fontId="2"/>
  </si>
  <si>
    <t>長崎市銅座町１－１１</t>
    <rPh sb="0" eb="3">
      <t>ナガサキシ</t>
    </rPh>
    <rPh sb="3" eb="6">
      <t>ドウザマチ</t>
    </rPh>
    <phoneticPr fontId="2"/>
  </si>
  <si>
    <t>東京都千代田区二番町８－８</t>
    <rPh sb="0" eb="3">
      <t>トウキョウト</t>
    </rPh>
    <rPh sb="3" eb="7">
      <t>チヨダク</t>
    </rPh>
    <rPh sb="7" eb="8">
      <t>ニ</t>
    </rPh>
    <rPh sb="8" eb="10">
      <t>バンチョウ</t>
    </rPh>
    <phoneticPr fontId="2"/>
  </si>
  <si>
    <t>福岡県小郡市小板井４９８－１</t>
    <rPh sb="0" eb="3">
      <t>フクオカケン</t>
    </rPh>
    <rPh sb="3" eb="6">
      <t>オゴオリシ</t>
    </rPh>
    <rPh sb="6" eb="9">
      <t>コイタイ</t>
    </rPh>
    <phoneticPr fontId="2"/>
  </si>
  <si>
    <t>福岡県北九州市小倉北区魚町２－６－１０</t>
    <rPh sb="0" eb="3">
      <t>フクオカケン</t>
    </rPh>
    <rPh sb="3" eb="7">
      <t>キタキュウシュウシ</t>
    </rPh>
    <rPh sb="7" eb="11">
      <t>コクラキタク</t>
    </rPh>
    <rPh sb="11" eb="13">
      <t>ウオマチ</t>
    </rPh>
    <phoneticPr fontId="2"/>
  </si>
  <si>
    <t>松浦市志佐町浦免３７－１</t>
    <rPh sb="0" eb="2">
      <t>マツウラ</t>
    </rPh>
    <rPh sb="2" eb="3">
      <t>シ</t>
    </rPh>
    <rPh sb="3" eb="4">
      <t>シ</t>
    </rPh>
    <rPh sb="4" eb="5">
      <t>サ</t>
    </rPh>
    <rPh sb="5" eb="6">
      <t>マチ</t>
    </rPh>
    <rPh sb="6" eb="7">
      <t>ウラ</t>
    </rPh>
    <rPh sb="7" eb="8">
      <t>メン</t>
    </rPh>
    <phoneticPr fontId="2"/>
  </si>
  <si>
    <t>長崎市浜町７－１１</t>
    <rPh sb="0" eb="3">
      <t>ナガサキシ</t>
    </rPh>
    <rPh sb="3" eb="5">
      <t>ハママチ</t>
    </rPh>
    <phoneticPr fontId="2"/>
  </si>
  <si>
    <t>福岡県大野城市山田５－３－１</t>
    <rPh sb="0" eb="3">
      <t>フクオカケン</t>
    </rPh>
    <rPh sb="3" eb="7">
      <t>オオノジョウシ</t>
    </rPh>
    <rPh sb="7" eb="9">
      <t>ヤマダ</t>
    </rPh>
    <phoneticPr fontId="2"/>
  </si>
  <si>
    <t>福岡県福岡市中央区渡辺通２－１－８２</t>
    <rPh sb="0" eb="3">
      <t>フクオカケン</t>
    </rPh>
    <rPh sb="3" eb="6">
      <t>フクオカシ</t>
    </rPh>
    <rPh sb="6" eb="9">
      <t>チュウオウク</t>
    </rPh>
    <rPh sb="9" eb="12">
      <t>ワタナベドオリ</t>
    </rPh>
    <phoneticPr fontId="2"/>
  </si>
  <si>
    <t>諫早市福田町１２５０</t>
    <rPh sb="0" eb="3">
      <t>イサハヤシ</t>
    </rPh>
    <rPh sb="3" eb="6">
      <t>フクダマチ</t>
    </rPh>
    <phoneticPr fontId="2"/>
  </si>
  <si>
    <t>長崎市文教町１－１４</t>
    <rPh sb="0" eb="3">
      <t>ナガサキシ</t>
    </rPh>
    <rPh sb="3" eb="6">
      <t>ブンキョウマチ</t>
    </rPh>
    <phoneticPr fontId="2"/>
  </si>
  <si>
    <t>長崎市坂本１－７－１</t>
    <rPh sb="0" eb="3">
      <t>ナガサキシ</t>
    </rPh>
    <rPh sb="3" eb="5">
      <t>サカモト</t>
    </rPh>
    <phoneticPr fontId="2"/>
  </si>
  <si>
    <t>佐世保市島地町１０－１７</t>
    <phoneticPr fontId="2"/>
  </si>
  <si>
    <t>佐世保市白南風町９－２</t>
    <phoneticPr fontId="2"/>
  </si>
  <si>
    <t>佐世保市立神町１</t>
    <phoneticPr fontId="2"/>
  </si>
  <si>
    <t>西彼杵郡長与町岡郷１４７４</t>
    <rPh sb="0" eb="4">
      <t>ニシソノギグン</t>
    </rPh>
    <rPh sb="4" eb="7">
      <t>ナガヨチョウ</t>
    </rPh>
    <rPh sb="7" eb="8">
      <t>オカ</t>
    </rPh>
    <rPh sb="8" eb="9">
      <t>ゴウ</t>
    </rPh>
    <phoneticPr fontId="2"/>
  </si>
  <si>
    <t>諫早市津久葉町６－８</t>
    <rPh sb="0" eb="2">
      <t>イサハヤ</t>
    </rPh>
    <rPh sb="2" eb="3">
      <t>シ</t>
    </rPh>
    <rPh sb="3" eb="7">
      <t>ツクバマチ</t>
    </rPh>
    <phoneticPr fontId="2"/>
  </si>
  <si>
    <t>島原市弁天町２－７３５５</t>
    <rPh sb="0" eb="3">
      <t>シマバラシ</t>
    </rPh>
    <rPh sb="3" eb="6">
      <t>ベンテンチョウ</t>
    </rPh>
    <phoneticPr fontId="2"/>
  </si>
  <si>
    <t>東京都中央区銀座６－１５－１</t>
    <rPh sb="0" eb="2">
      <t>トウキョウ</t>
    </rPh>
    <rPh sb="2" eb="3">
      <t>ト</t>
    </rPh>
    <rPh sb="3" eb="6">
      <t>チュウオウク</t>
    </rPh>
    <rPh sb="6" eb="8">
      <t>ギンザ</t>
    </rPh>
    <phoneticPr fontId="2"/>
  </si>
  <si>
    <t>東京都目黒区東が丘２－５－２１</t>
    <rPh sb="0" eb="3">
      <t>トウキョウト</t>
    </rPh>
    <rPh sb="3" eb="6">
      <t>メグロク</t>
    </rPh>
    <rPh sb="6" eb="9">
      <t>ヒガシガオカ</t>
    </rPh>
    <phoneticPr fontId="2"/>
  </si>
  <si>
    <t>諫早市下大渡野町２０４１－１</t>
    <rPh sb="0" eb="3">
      <t>イサハヤシ</t>
    </rPh>
    <rPh sb="3" eb="4">
      <t>シモ</t>
    </rPh>
    <rPh sb="4" eb="5">
      <t>オオ</t>
    </rPh>
    <rPh sb="5" eb="6">
      <t>ト</t>
    </rPh>
    <rPh sb="6" eb="8">
      <t>ノチョウ</t>
    </rPh>
    <phoneticPr fontId="2"/>
  </si>
  <si>
    <t>東彼杵郡波佐見町折敷瀬郷９２５－１</t>
    <rPh sb="0" eb="4">
      <t>ヒガシソノギグン</t>
    </rPh>
    <rPh sb="4" eb="8">
      <t>ハサミチョウ</t>
    </rPh>
    <rPh sb="8" eb="9">
      <t>オリ</t>
    </rPh>
    <rPh sb="9" eb="10">
      <t>シキ</t>
    </rPh>
    <rPh sb="10" eb="11">
      <t>セ</t>
    </rPh>
    <rPh sb="11" eb="12">
      <t>ゴウ</t>
    </rPh>
    <phoneticPr fontId="2"/>
  </si>
  <si>
    <t>長崎市新地町３－１７</t>
    <rPh sb="0" eb="3">
      <t>ナガサキシ</t>
    </rPh>
    <rPh sb="3" eb="6">
      <t>シンチマチ</t>
    </rPh>
    <phoneticPr fontId="2"/>
  </si>
  <si>
    <t>福岡県福岡市中央区長浜３－１１－３　福岡市鮮魚市場会館９０１号</t>
    <rPh sb="0" eb="3">
      <t>フクオカケン</t>
    </rPh>
    <rPh sb="3" eb="6">
      <t>フクオカシ</t>
    </rPh>
    <rPh sb="6" eb="9">
      <t>チュウオウク</t>
    </rPh>
    <rPh sb="9" eb="11">
      <t>ナガハマ</t>
    </rPh>
    <rPh sb="18" eb="21">
      <t>フクオカシ</t>
    </rPh>
    <rPh sb="21" eb="23">
      <t>センギョ</t>
    </rPh>
    <rPh sb="23" eb="25">
      <t>イチバ</t>
    </rPh>
    <rPh sb="25" eb="27">
      <t>カイカン</t>
    </rPh>
    <rPh sb="30" eb="31">
      <t>ゴウ</t>
    </rPh>
    <phoneticPr fontId="2"/>
  </si>
  <si>
    <t>東彼杵郡川棚町百津郷３９</t>
    <rPh sb="0" eb="4">
      <t>ヒガシソノギグン</t>
    </rPh>
    <rPh sb="4" eb="7">
      <t>カワタナチョウ</t>
    </rPh>
    <rPh sb="7" eb="8">
      <t>モモ</t>
    </rPh>
    <rPh sb="8" eb="9">
      <t>ツ</t>
    </rPh>
    <rPh sb="9" eb="10">
      <t>ゴウ</t>
    </rPh>
    <phoneticPr fontId="2"/>
  </si>
  <si>
    <t>長崎市大黒町１４－５</t>
    <rPh sb="0" eb="3">
      <t>ナガサキシ</t>
    </rPh>
    <rPh sb="3" eb="6">
      <t>ダイコクマチ</t>
    </rPh>
    <phoneticPr fontId="2"/>
  </si>
  <si>
    <t>佐世保市ハウステンボス町１－１</t>
    <rPh sb="0" eb="4">
      <t>サセボシ</t>
    </rPh>
    <rPh sb="11" eb="12">
      <t>チョウ</t>
    </rPh>
    <phoneticPr fontId="2"/>
  </si>
  <si>
    <t>佐世保市ハウステンボス町５－３</t>
    <rPh sb="0" eb="4">
      <t>サセボシ</t>
    </rPh>
    <rPh sb="11" eb="12">
      <t>チョウ</t>
    </rPh>
    <phoneticPr fontId="2"/>
  </si>
  <si>
    <t>平戸市田平町下寺免１３１８</t>
    <rPh sb="0" eb="3">
      <t>ヒラドシ</t>
    </rPh>
    <rPh sb="3" eb="6">
      <t>タビラチョウ</t>
    </rPh>
    <rPh sb="6" eb="8">
      <t>シモデラ</t>
    </rPh>
    <rPh sb="8" eb="9">
      <t>メン</t>
    </rPh>
    <phoneticPr fontId="2"/>
  </si>
  <si>
    <t>長崎市飽の浦町１－１</t>
    <rPh sb="0" eb="3">
      <t>ナガサキシ</t>
    </rPh>
    <rPh sb="3" eb="4">
      <t>ア</t>
    </rPh>
    <rPh sb="5" eb="6">
      <t>ウラ</t>
    </rPh>
    <rPh sb="6" eb="7">
      <t>マチ</t>
    </rPh>
    <phoneticPr fontId="2"/>
  </si>
  <si>
    <t>長崎市深堀町１－２－１</t>
    <rPh sb="0" eb="3">
      <t>ナガサキシ</t>
    </rPh>
    <rPh sb="3" eb="6">
      <t>フカホリマチ</t>
    </rPh>
    <phoneticPr fontId="2"/>
  </si>
  <si>
    <t>松浦市志佐町池成免１７０１</t>
    <rPh sb="0" eb="3">
      <t>マツウラシ</t>
    </rPh>
    <rPh sb="3" eb="6">
      <t>シサチョウ</t>
    </rPh>
    <rPh sb="6" eb="9">
      <t>イケナリメン</t>
    </rPh>
    <phoneticPr fontId="2"/>
  </si>
  <si>
    <t>佐世保市大潟町６７８</t>
    <rPh sb="0" eb="4">
      <t>サセボシ</t>
    </rPh>
    <rPh sb="4" eb="7">
      <t>オオガタチョウ</t>
    </rPh>
    <phoneticPr fontId="2"/>
  </si>
  <si>
    <t>諫早市永昌東町２４－１</t>
    <phoneticPr fontId="2"/>
  </si>
  <si>
    <t>長崎市出島町１１－１３</t>
    <rPh sb="0" eb="3">
      <t>ナガサキシ</t>
    </rPh>
    <rPh sb="3" eb="5">
      <t>デジマ</t>
    </rPh>
    <rPh sb="5" eb="6">
      <t>マチ</t>
    </rPh>
    <phoneticPr fontId="2"/>
  </si>
  <si>
    <t>松浦市調川町下免８５１－１１</t>
    <rPh sb="0" eb="3">
      <t>マツウラシ</t>
    </rPh>
    <rPh sb="3" eb="5">
      <t>ツキノカワ</t>
    </rPh>
    <rPh sb="5" eb="6">
      <t>チョウ</t>
    </rPh>
    <rPh sb="6" eb="7">
      <t>シタ</t>
    </rPh>
    <rPh sb="7" eb="8">
      <t>メン</t>
    </rPh>
    <phoneticPr fontId="2"/>
  </si>
  <si>
    <t>佐世保市平瀬町９－３</t>
    <rPh sb="0" eb="4">
      <t>サセボシ</t>
    </rPh>
    <rPh sb="4" eb="7">
      <t>ヒラセマチ</t>
    </rPh>
    <phoneticPr fontId="2"/>
  </si>
  <si>
    <t>長崎市五島町２－２７</t>
    <rPh sb="0" eb="3">
      <t>ナガサキシ</t>
    </rPh>
    <rPh sb="3" eb="6">
      <t>ゴトウマチ</t>
    </rPh>
    <phoneticPr fontId="2"/>
  </si>
  <si>
    <t>長崎市虹が丘１－１</t>
    <rPh sb="0" eb="3">
      <t>ナガサキシ</t>
    </rPh>
    <rPh sb="3" eb="4">
      <t>ニジ</t>
    </rPh>
    <rPh sb="5" eb="6">
      <t>オカ</t>
    </rPh>
    <phoneticPr fontId="2"/>
  </si>
  <si>
    <t>長崎市中里町２１７８</t>
    <rPh sb="0" eb="3">
      <t>ナガサキシ</t>
    </rPh>
    <rPh sb="3" eb="6">
      <t>ナカサトチョウ</t>
    </rPh>
    <phoneticPr fontId="2"/>
  </si>
  <si>
    <t>佐世保市大和町１５</t>
    <rPh sb="0" eb="4">
      <t>サセボシ</t>
    </rPh>
    <rPh sb="4" eb="7">
      <t>ヤマトマチ</t>
    </rPh>
    <phoneticPr fontId="2"/>
  </si>
  <si>
    <t>諫早市栗面町１７４－１</t>
    <rPh sb="0" eb="3">
      <t>イサハヤシ</t>
    </rPh>
    <rPh sb="3" eb="6">
      <t>クレモチョウ</t>
    </rPh>
    <phoneticPr fontId="2"/>
  </si>
  <si>
    <t>長崎市新地町６－３９</t>
    <rPh sb="0" eb="3">
      <t>ナガサキシ</t>
    </rPh>
    <rPh sb="3" eb="6">
      <t>シンチマチ</t>
    </rPh>
    <phoneticPr fontId="2"/>
  </si>
  <si>
    <t>島原市萩原２－５１９２－１</t>
    <rPh sb="0" eb="3">
      <t>シマバラシ</t>
    </rPh>
    <rPh sb="3" eb="5">
      <t>ハギワラ</t>
    </rPh>
    <phoneticPr fontId="2"/>
  </si>
  <si>
    <t>原油換算エネルギー使用量（kL）÷加工重量（千ton）</t>
    <rPh sb="0" eb="2">
      <t>ゲンユ</t>
    </rPh>
    <rPh sb="2" eb="4">
      <t>カンサン</t>
    </rPh>
    <rPh sb="9" eb="11">
      <t>シヨウ</t>
    </rPh>
    <rPh sb="11" eb="12">
      <t>リョウ</t>
    </rPh>
    <rPh sb="17" eb="19">
      <t>カコウ</t>
    </rPh>
    <rPh sb="19" eb="21">
      <t>ジュウリョウ</t>
    </rPh>
    <rPh sb="22" eb="23">
      <t>セン</t>
    </rPh>
    <phoneticPr fontId="2"/>
  </si>
  <si>
    <t>①店内照明のLEDへの改修
②空調設備の省エネ型への改修</t>
    <rPh sb="1" eb="3">
      <t>テンナイ</t>
    </rPh>
    <rPh sb="3" eb="5">
      <t>ショウメイ</t>
    </rPh>
    <rPh sb="11" eb="13">
      <t>カイシュウ</t>
    </rPh>
    <rPh sb="15" eb="17">
      <t>クウチョウ</t>
    </rPh>
    <rPh sb="17" eb="19">
      <t>セツビ</t>
    </rPh>
    <rPh sb="20" eb="21">
      <t>ショウ</t>
    </rPh>
    <rPh sb="23" eb="24">
      <t>ガタ</t>
    </rPh>
    <rPh sb="26" eb="28">
      <t>カイシュウ</t>
    </rPh>
    <phoneticPr fontId="2"/>
  </si>
  <si>
    <t>①冷暖房温度等、電気使用管理の徹底
②公用車のエコカーへの更新等</t>
    <rPh sb="1" eb="4">
      <t>レイダンボウ</t>
    </rPh>
    <rPh sb="4" eb="6">
      <t>オンド</t>
    </rPh>
    <rPh sb="6" eb="7">
      <t>トウ</t>
    </rPh>
    <rPh sb="8" eb="10">
      <t>デンキ</t>
    </rPh>
    <rPh sb="10" eb="12">
      <t>シヨウ</t>
    </rPh>
    <rPh sb="12" eb="14">
      <t>カンリ</t>
    </rPh>
    <rPh sb="15" eb="17">
      <t>テッテイ</t>
    </rPh>
    <rPh sb="19" eb="22">
      <t>コウヨウシャ</t>
    </rPh>
    <rPh sb="29" eb="31">
      <t>コウシン</t>
    </rPh>
    <rPh sb="31" eb="32">
      <t>トウ</t>
    </rPh>
    <phoneticPr fontId="2"/>
  </si>
  <si>
    <t>①節電に関わる種々の取り組みを実施。
②改装の際の機械入れ替えにより省エネ化を予定。</t>
    <rPh sb="1" eb="3">
      <t>セツデン</t>
    </rPh>
    <rPh sb="4" eb="5">
      <t>カカ</t>
    </rPh>
    <rPh sb="7" eb="8">
      <t>シュ</t>
    </rPh>
    <rPh sb="10" eb="11">
      <t>ト</t>
    </rPh>
    <rPh sb="12" eb="13">
      <t>ク</t>
    </rPh>
    <rPh sb="15" eb="17">
      <t>ジッシ</t>
    </rPh>
    <rPh sb="20" eb="22">
      <t>カイソウ</t>
    </rPh>
    <rPh sb="23" eb="24">
      <t>サイ</t>
    </rPh>
    <rPh sb="25" eb="27">
      <t>キカイ</t>
    </rPh>
    <rPh sb="27" eb="28">
      <t>イ</t>
    </rPh>
    <rPh sb="29" eb="30">
      <t>カ</t>
    </rPh>
    <rPh sb="34" eb="35">
      <t>ショウ</t>
    </rPh>
    <rPh sb="37" eb="38">
      <t>カ</t>
    </rPh>
    <rPh sb="39" eb="41">
      <t>ヨテイ</t>
    </rPh>
    <phoneticPr fontId="2"/>
  </si>
  <si>
    <t>①客先稼働率に応じた生産設備運転調整
②定期修繕による設備の性能維持</t>
    <rPh sb="1" eb="3">
      <t>キャクサキ</t>
    </rPh>
    <rPh sb="3" eb="5">
      <t>カドウ</t>
    </rPh>
    <rPh sb="5" eb="6">
      <t>リツ</t>
    </rPh>
    <rPh sb="7" eb="8">
      <t>オウ</t>
    </rPh>
    <rPh sb="10" eb="12">
      <t>セイサン</t>
    </rPh>
    <rPh sb="12" eb="14">
      <t>セツビ</t>
    </rPh>
    <rPh sb="14" eb="16">
      <t>ウンテン</t>
    </rPh>
    <rPh sb="16" eb="18">
      <t>チョウセイ</t>
    </rPh>
    <rPh sb="20" eb="22">
      <t>テイキ</t>
    </rPh>
    <rPh sb="22" eb="24">
      <t>シュウゼン</t>
    </rPh>
    <rPh sb="27" eb="29">
      <t>セツビ</t>
    </rPh>
    <rPh sb="30" eb="32">
      <t>セイノウ</t>
    </rPh>
    <rPh sb="32" eb="34">
      <t>イジ</t>
    </rPh>
    <phoneticPr fontId="2"/>
  </si>
  <si>
    <t>①ボイラ空気比の管理　②機器取扱いの教育</t>
    <rPh sb="4" eb="6">
      <t>クウキ</t>
    </rPh>
    <rPh sb="6" eb="7">
      <t>ヒ</t>
    </rPh>
    <rPh sb="8" eb="10">
      <t>カンリ</t>
    </rPh>
    <rPh sb="12" eb="14">
      <t>キキ</t>
    </rPh>
    <rPh sb="14" eb="16">
      <t>トリアツカイ</t>
    </rPh>
    <rPh sb="18" eb="20">
      <t>キョウイク</t>
    </rPh>
    <phoneticPr fontId="2"/>
  </si>
  <si>
    <t>①昼休みの電灯消灯
②エアコン温度、運転の適正管理</t>
    <rPh sb="1" eb="3">
      <t>ヒルヤス</t>
    </rPh>
    <rPh sb="5" eb="7">
      <t>デントウ</t>
    </rPh>
    <rPh sb="7" eb="9">
      <t>ショウトウ</t>
    </rPh>
    <rPh sb="15" eb="17">
      <t>オンド</t>
    </rPh>
    <rPh sb="18" eb="20">
      <t>ウンテン</t>
    </rPh>
    <rPh sb="21" eb="23">
      <t>テキセイ</t>
    </rPh>
    <rPh sb="23" eb="25">
      <t>カンリ</t>
    </rPh>
    <phoneticPr fontId="2"/>
  </si>
  <si>
    <r>
      <t>長崎市</t>
    </r>
    <r>
      <rPr>
        <sz val="11"/>
        <rFont val="ＭＳ Ｐゴシック"/>
        <family val="3"/>
        <charset val="128"/>
      </rPr>
      <t>元船町１７－１　長崎県大波止ビル７階</t>
    </r>
    <rPh sb="0" eb="3">
      <t>ナガサキシ</t>
    </rPh>
    <rPh sb="3" eb="6">
      <t>モトフナマチ</t>
    </rPh>
    <rPh sb="11" eb="14">
      <t>ナガサキケン</t>
    </rPh>
    <rPh sb="14" eb="17">
      <t>オオハト</t>
    </rPh>
    <rPh sb="20" eb="21">
      <t>カイ</t>
    </rPh>
    <phoneticPr fontId="2"/>
  </si>
  <si>
    <r>
      <t>丸</t>
    </r>
    <r>
      <rPr>
        <sz val="11"/>
        <rFont val="ＭＳ Ｐゴシック"/>
        <family val="3"/>
        <charset val="128"/>
      </rPr>
      <t>髙商事　株式会社</t>
    </r>
    <rPh sb="0" eb="1">
      <t>マル</t>
    </rPh>
    <rPh sb="1" eb="2">
      <t>タカ</t>
    </rPh>
    <rPh sb="2" eb="4">
      <t>ショウジ</t>
    </rPh>
    <rPh sb="5" eb="9">
      <t>カブシキガイシャ</t>
    </rPh>
    <phoneticPr fontId="2"/>
  </si>
  <si>
    <t>医療法人　清潮会</t>
    <rPh sb="0" eb="2">
      <t>イリョウ</t>
    </rPh>
    <rPh sb="2" eb="4">
      <t>ホウジン</t>
    </rPh>
    <rPh sb="5" eb="8">
      <t>セイチョウカイ</t>
    </rPh>
    <phoneticPr fontId="2"/>
  </si>
  <si>
    <t>長崎市布巻町１６５－１</t>
    <rPh sb="0" eb="2">
      <t>ナガサキ</t>
    </rPh>
    <rPh sb="2" eb="3">
      <t>シ</t>
    </rPh>
    <rPh sb="3" eb="4">
      <t>ヌノ</t>
    </rPh>
    <rPh sb="4" eb="5">
      <t>マキ</t>
    </rPh>
    <rPh sb="5" eb="6">
      <t>マチ</t>
    </rPh>
    <phoneticPr fontId="2"/>
  </si>
  <si>
    <t>東京都港区芝浦３－１－２１</t>
    <rPh sb="0" eb="3">
      <t>トウキョウト</t>
    </rPh>
    <rPh sb="3" eb="5">
      <t>ミナトク</t>
    </rPh>
    <rPh sb="5" eb="7">
      <t>シバウラ</t>
    </rPh>
    <phoneticPr fontId="2"/>
  </si>
  <si>
    <t>メルコアドバンストデバイス　株式会社</t>
    <rPh sb="14" eb="18">
      <t>カブシキガイシャ</t>
    </rPh>
    <phoneticPr fontId="2"/>
  </si>
  <si>
    <t>山崎製パン　株式会社</t>
    <rPh sb="0" eb="2">
      <t>ヤマザキ</t>
    </rPh>
    <rPh sb="2" eb="3">
      <t>セイ</t>
    </rPh>
    <rPh sb="6" eb="10">
      <t>カブシキガイシャ</t>
    </rPh>
    <phoneticPr fontId="2"/>
  </si>
  <si>
    <t>大村市雄ヶ原町１３１３－１６８</t>
    <rPh sb="0" eb="2">
      <t>オオムラ</t>
    </rPh>
    <rPh sb="2" eb="3">
      <t>シ</t>
    </rPh>
    <rPh sb="3" eb="7">
      <t>マスラガハラマチ</t>
    </rPh>
    <phoneticPr fontId="2"/>
  </si>
  <si>
    <t>液晶フィルム研究・開発・製造</t>
    <rPh sb="0" eb="2">
      <t>エキショウ</t>
    </rPh>
    <rPh sb="6" eb="8">
      <t>ケンキュウ</t>
    </rPh>
    <rPh sb="9" eb="11">
      <t>カイハツ</t>
    </rPh>
    <rPh sb="12" eb="14">
      <t>セイゾウ</t>
    </rPh>
    <phoneticPr fontId="2"/>
  </si>
  <si>
    <t>株式会社　ツジデン　大村事業所</t>
    <rPh sb="0" eb="1">
      <t>カブ</t>
    </rPh>
    <rPh sb="1" eb="2">
      <t>シキ</t>
    </rPh>
    <rPh sb="10" eb="12">
      <t>オオムラ</t>
    </rPh>
    <rPh sb="12" eb="15">
      <t>ジギョウショ</t>
    </rPh>
    <phoneticPr fontId="2"/>
  </si>
  <si>
    <t>株式会社　シーヴイテック九州</t>
    <rPh sb="12" eb="14">
      <t>キュウシュウ</t>
    </rPh>
    <phoneticPr fontId="2"/>
  </si>
  <si>
    <t>佐世保市小佐々町黒石３３２－１</t>
    <rPh sb="0" eb="3">
      <t>サセボ</t>
    </rPh>
    <rPh sb="3" eb="4">
      <t>シ</t>
    </rPh>
    <rPh sb="4" eb="8">
      <t>コサザチョウ</t>
    </rPh>
    <rPh sb="8" eb="10">
      <t>クロイシ</t>
    </rPh>
    <phoneticPr fontId="2"/>
  </si>
  <si>
    <t>製品重量（ton）</t>
    <rPh sb="0" eb="2">
      <t>セイヒン</t>
    </rPh>
    <rPh sb="2" eb="4">
      <t>ジュウリョウ</t>
    </rPh>
    <phoneticPr fontId="2"/>
  </si>
  <si>
    <t>Fab3　Escape除害装置置き換え</t>
    <rPh sb="11" eb="13">
      <t>ジョガイ</t>
    </rPh>
    <rPh sb="13" eb="15">
      <t>ソウチ</t>
    </rPh>
    <rPh sb="15" eb="16">
      <t>オ</t>
    </rPh>
    <rPh sb="17" eb="18">
      <t>カ</t>
    </rPh>
    <phoneticPr fontId="2"/>
  </si>
  <si>
    <t>Fab1,5　CVDバックアップ除害をプラズマ式変更による省エネ</t>
    <rPh sb="16" eb="18">
      <t>ジョガイ</t>
    </rPh>
    <rPh sb="23" eb="24">
      <t>シキ</t>
    </rPh>
    <rPh sb="24" eb="26">
      <t>ヘンコウ</t>
    </rPh>
    <rPh sb="29" eb="30">
      <t>ショウ</t>
    </rPh>
    <phoneticPr fontId="2"/>
  </si>
  <si>
    <t>Fab1,5　CVD除害高性能採用による購入台数減</t>
    <rPh sb="10" eb="12">
      <t>ジョガイ</t>
    </rPh>
    <rPh sb="12" eb="15">
      <t>コウセイノウ</t>
    </rPh>
    <rPh sb="15" eb="17">
      <t>サイヨウ</t>
    </rPh>
    <rPh sb="20" eb="22">
      <t>コウニュウ</t>
    </rPh>
    <rPh sb="22" eb="24">
      <t>ダイスウ</t>
    </rPh>
    <rPh sb="24" eb="25">
      <t>ゲン</t>
    </rPh>
    <phoneticPr fontId="2"/>
  </si>
  <si>
    <t>Fab3　冷凍機更新（１台）</t>
    <rPh sb="5" eb="8">
      <t>レイトウキ</t>
    </rPh>
    <rPh sb="8" eb="10">
      <t>コウシン</t>
    </rPh>
    <rPh sb="12" eb="13">
      <t>ダイ</t>
    </rPh>
    <phoneticPr fontId="2"/>
  </si>
  <si>
    <t>Fab2　サブ棟４階CR照明LED化</t>
    <rPh sb="7" eb="8">
      <t>トウ</t>
    </rPh>
    <rPh sb="9" eb="10">
      <t>カイ</t>
    </rPh>
    <rPh sb="12" eb="14">
      <t>ショウメイ</t>
    </rPh>
    <rPh sb="17" eb="18">
      <t>カ</t>
    </rPh>
    <phoneticPr fontId="2"/>
  </si>
  <si>
    <t>①大型空調機の更新
②工場照明のLED化
③生産性改善</t>
    <rPh sb="1" eb="3">
      <t>オオガタ</t>
    </rPh>
    <rPh sb="3" eb="6">
      <t>クウチョウキ</t>
    </rPh>
    <rPh sb="7" eb="9">
      <t>コウシン</t>
    </rPh>
    <rPh sb="11" eb="13">
      <t>コウジョウ</t>
    </rPh>
    <rPh sb="13" eb="15">
      <t>ショウメイ</t>
    </rPh>
    <rPh sb="19" eb="20">
      <t>カ</t>
    </rPh>
    <rPh sb="22" eb="25">
      <t>セイサンセイ</t>
    </rPh>
    <rPh sb="25" eb="27">
      <t>カイゼン</t>
    </rPh>
    <phoneticPr fontId="2"/>
  </si>
  <si>
    <t>①高効率設備を優先的に運転、設備の省エネ化（各設備高効率型への更新等）により燃料および電力使用量を低減する。
②生産性（取得率等）を改善活動により原単位排出量を低減する。</t>
    <rPh sb="1" eb="4">
      <t>コウコウリツ</t>
    </rPh>
    <rPh sb="4" eb="6">
      <t>セツビ</t>
    </rPh>
    <rPh sb="7" eb="10">
      <t>ユウセンテキ</t>
    </rPh>
    <rPh sb="11" eb="13">
      <t>ウンテン</t>
    </rPh>
    <rPh sb="14" eb="16">
      <t>セツビ</t>
    </rPh>
    <rPh sb="17" eb="18">
      <t>ショウ</t>
    </rPh>
    <rPh sb="20" eb="21">
      <t>カ</t>
    </rPh>
    <rPh sb="22" eb="23">
      <t>カク</t>
    </rPh>
    <rPh sb="23" eb="25">
      <t>セツビ</t>
    </rPh>
    <rPh sb="25" eb="28">
      <t>コウコウリツ</t>
    </rPh>
    <rPh sb="28" eb="29">
      <t>カタ</t>
    </rPh>
    <rPh sb="31" eb="34">
      <t>コウシントウ</t>
    </rPh>
    <rPh sb="38" eb="40">
      <t>ネンリョウ</t>
    </rPh>
    <rPh sb="43" eb="45">
      <t>デンリョク</t>
    </rPh>
    <rPh sb="45" eb="48">
      <t>シヨウリョウ</t>
    </rPh>
    <rPh sb="49" eb="51">
      <t>テイゲン</t>
    </rPh>
    <rPh sb="56" eb="59">
      <t>セイサンセイ</t>
    </rPh>
    <rPh sb="60" eb="63">
      <t>シュトクリツ</t>
    </rPh>
    <rPh sb="63" eb="64">
      <t>トウ</t>
    </rPh>
    <rPh sb="66" eb="68">
      <t>カイゼン</t>
    </rPh>
    <rPh sb="68" eb="70">
      <t>カツドウ</t>
    </rPh>
    <rPh sb="73" eb="76">
      <t>ゲンタンイ</t>
    </rPh>
    <rPh sb="76" eb="78">
      <t>ハイシュツ</t>
    </rPh>
    <rPh sb="78" eb="79">
      <t>リョウ</t>
    </rPh>
    <rPh sb="80" eb="82">
      <t>テイゲン</t>
    </rPh>
    <phoneticPr fontId="2"/>
  </si>
  <si>
    <t>九州電力送配電　株式会社</t>
    <phoneticPr fontId="2"/>
  </si>
  <si>
    <t>九州電力送配電(株)（温室効果ガス排出削減目標）</t>
    <rPh sb="0" eb="4">
      <t>キュウシュウデンリョク</t>
    </rPh>
    <rPh sb="4" eb="7">
      <t>ソウハイデン</t>
    </rPh>
    <rPh sb="7" eb="10">
      <t>カブ</t>
    </rPh>
    <rPh sb="11" eb="13">
      <t>オンシツ</t>
    </rPh>
    <rPh sb="13" eb="15">
      <t>コウカ</t>
    </rPh>
    <rPh sb="17" eb="19">
      <t>ハイシュツ</t>
    </rPh>
    <rPh sb="19" eb="21">
      <t>サクゲン</t>
    </rPh>
    <rPh sb="21" eb="23">
      <t>モクヒョウ</t>
    </rPh>
    <phoneticPr fontId="2"/>
  </si>
  <si>
    <t>九州電力(株)（温室効果ガス排出削減目標）</t>
    <rPh sb="0" eb="4">
      <t>キュウシュウデンリョク</t>
    </rPh>
    <rPh sb="4" eb="7">
      <t>カブ</t>
    </rPh>
    <rPh sb="8" eb="10">
      <t>オンシツ</t>
    </rPh>
    <rPh sb="10" eb="12">
      <t>コウカ</t>
    </rPh>
    <rPh sb="14" eb="16">
      <t>ハイシュツ</t>
    </rPh>
    <rPh sb="16" eb="18">
      <t>サクゲン</t>
    </rPh>
    <rPh sb="18" eb="20">
      <t>モクヒョウ</t>
    </rPh>
    <phoneticPr fontId="2"/>
  </si>
  <si>
    <t>福岡県福岡市中央区渡辺通２－１－８２</t>
    <phoneticPr fontId="2"/>
  </si>
  <si>
    <t>省エネ法に基づき、事業者目標「中長期的にみて年平均1.0%以上のエネルギー消費原単位」の達成を目標　</t>
    <rPh sb="0" eb="1">
      <t>ショウ</t>
    </rPh>
    <rPh sb="3" eb="4">
      <t>ホウ</t>
    </rPh>
    <rPh sb="5" eb="6">
      <t>モト</t>
    </rPh>
    <rPh sb="9" eb="12">
      <t>ジギョウシャ</t>
    </rPh>
    <rPh sb="12" eb="14">
      <t>モクヒョウ</t>
    </rPh>
    <rPh sb="15" eb="19">
      <t>チュウチョウキテキ</t>
    </rPh>
    <rPh sb="22" eb="23">
      <t>ネン</t>
    </rPh>
    <rPh sb="23" eb="25">
      <t>ヘイキン</t>
    </rPh>
    <rPh sb="29" eb="31">
      <t>イジョウ</t>
    </rPh>
    <rPh sb="37" eb="39">
      <t>ショウヒ</t>
    </rPh>
    <rPh sb="39" eb="40">
      <t>ゲン</t>
    </rPh>
    <rPh sb="40" eb="42">
      <t>タンイ</t>
    </rPh>
    <rPh sb="44" eb="46">
      <t>タッセイ</t>
    </rPh>
    <rPh sb="47" eb="49">
      <t>モクヒョウ</t>
    </rPh>
    <phoneticPr fontId="2"/>
  </si>
  <si>
    <t>発電施設関係【２発電所：豊玉、新壱岐】</t>
    <rPh sb="0" eb="2">
      <t>ハツデン</t>
    </rPh>
    <rPh sb="2" eb="4">
      <t>シセツ</t>
    </rPh>
    <rPh sb="4" eb="6">
      <t>カンケイ</t>
    </rPh>
    <rPh sb="8" eb="10">
      <t>ハツデン</t>
    </rPh>
    <rPh sb="10" eb="11">
      <t>ショ</t>
    </rPh>
    <rPh sb="12" eb="14">
      <t>トヨタマ</t>
    </rPh>
    <rPh sb="15" eb="16">
      <t>シン</t>
    </rPh>
    <rPh sb="16" eb="18">
      <t>イキ</t>
    </rPh>
    <phoneticPr fontId="2"/>
  </si>
  <si>
    <t>％</t>
    <phoneticPr fontId="2"/>
  </si>
  <si>
    <t>その他施設関係【支社、事業所等】</t>
    <rPh sb="2" eb="3">
      <t>タ</t>
    </rPh>
    <rPh sb="3" eb="5">
      <t>シセツ</t>
    </rPh>
    <rPh sb="5" eb="7">
      <t>カンケイ</t>
    </rPh>
    <rPh sb="8" eb="10">
      <t>シシャ</t>
    </rPh>
    <rPh sb="11" eb="13">
      <t>ジギョウ</t>
    </rPh>
    <rPh sb="13" eb="14">
      <t>ショ</t>
    </rPh>
    <rPh sb="14" eb="15">
      <t>トウ</t>
    </rPh>
    <phoneticPr fontId="2"/>
  </si>
  <si>
    <t>長崎県内全体【２発電所、支社、事業所等】</t>
    <rPh sb="0" eb="3">
      <t>ナガサキケン</t>
    </rPh>
    <rPh sb="3" eb="4">
      <t>ナイ</t>
    </rPh>
    <rPh sb="4" eb="6">
      <t>ゼンタイ</t>
    </rPh>
    <rPh sb="8" eb="10">
      <t>ハツデン</t>
    </rPh>
    <rPh sb="10" eb="11">
      <t>ショ</t>
    </rPh>
    <rPh sb="12" eb="14">
      <t>シシャ</t>
    </rPh>
    <rPh sb="15" eb="17">
      <t>ジギョウ</t>
    </rPh>
    <rPh sb="17" eb="18">
      <t>ショ</t>
    </rPh>
    <rPh sb="18" eb="19">
      <t>トウ</t>
    </rPh>
    <phoneticPr fontId="2"/>
  </si>
  <si>
    <t>&lt;温室効果ガス削減目標について&gt;
　エネルギーの使用の合理化等に関する法律（省エネ法）に基づき、事業者目標「中長期的にみて年平均１．０％以上のエネルギー消費原単位」の達成を目標としている。
〈削減目標を達成するために講じる措置〉
　【電気使用量削減】
　　（１）機械や装置の効率的な運用
　　（２）照明器具の高効率化</t>
    <rPh sb="35" eb="37">
      <t>ホウリツ</t>
    </rPh>
    <rPh sb="38" eb="39">
      <t>ショウ</t>
    </rPh>
    <rPh sb="41" eb="42">
      <t>ホウ</t>
    </rPh>
    <rPh sb="44" eb="45">
      <t>モト</t>
    </rPh>
    <rPh sb="48" eb="51">
      <t>ジギョウシャ</t>
    </rPh>
    <rPh sb="51" eb="53">
      <t>モクヒョウ</t>
    </rPh>
    <rPh sb="54" eb="58">
      <t>チュウチョウキテキ</t>
    </rPh>
    <rPh sb="61" eb="64">
      <t>ネンヘイキン</t>
    </rPh>
    <rPh sb="68" eb="70">
      <t>イジョウ</t>
    </rPh>
    <rPh sb="76" eb="78">
      <t>ショウヒ</t>
    </rPh>
    <rPh sb="78" eb="79">
      <t>ゲン</t>
    </rPh>
    <rPh sb="79" eb="81">
      <t>タンイ</t>
    </rPh>
    <rPh sb="83" eb="85">
      <t>タッセイ</t>
    </rPh>
    <rPh sb="86" eb="88">
      <t>モクヒョウ</t>
    </rPh>
    <rPh sb="118" eb="120">
      <t>デンキ</t>
    </rPh>
    <rPh sb="120" eb="123">
      <t>シヨウリョウ</t>
    </rPh>
    <rPh sb="123" eb="125">
      <t>サクゲン</t>
    </rPh>
    <rPh sb="132" eb="134">
      <t>キカイ</t>
    </rPh>
    <rPh sb="135" eb="137">
      <t>ソウチ</t>
    </rPh>
    <rPh sb="138" eb="140">
      <t>コウリツ</t>
    </rPh>
    <rPh sb="140" eb="141">
      <t>テキ</t>
    </rPh>
    <rPh sb="142" eb="144">
      <t>ウンヨウ</t>
    </rPh>
    <rPh sb="150" eb="152">
      <t>ショウメイ</t>
    </rPh>
    <rPh sb="152" eb="154">
      <t>キグ</t>
    </rPh>
    <rPh sb="155" eb="159">
      <t>コウコウリツカ</t>
    </rPh>
    <phoneticPr fontId="2"/>
  </si>
  <si>
    <t>九州電力送配電(株)：発電施設関係</t>
    <rPh sb="0" eb="4">
      <t>キュウシュウデンリョク</t>
    </rPh>
    <rPh sb="4" eb="7">
      <t>ソウハイデン</t>
    </rPh>
    <rPh sb="7" eb="10">
      <t>カブ</t>
    </rPh>
    <rPh sb="11" eb="13">
      <t>ハツデン</t>
    </rPh>
    <rPh sb="13" eb="15">
      <t>シセツ</t>
    </rPh>
    <rPh sb="15" eb="17">
      <t>カンケイ</t>
    </rPh>
    <phoneticPr fontId="2"/>
  </si>
  <si>
    <t>九州電力送配電(株)：その他施設（支社・事業所等）関係</t>
    <rPh sb="0" eb="4">
      <t>キュウシュウデンリョク</t>
    </rPh>
    <rPh sb="4" eb="7">
      <t>ソウハイデン</t>
    </rPh>
    <rPh sb="7" eb="10">
      <t>カブ</t>
    </rPh>
    <rPh sb="13" eb="14">
      <t>タ</t>
    </rPh>
    <rPh sb="14" eb="16">
      <t>シセツ</t>
    </rPh>
    <rPh sb="17" eb="19">
      <t>シシャ</t>
    </rPh>
    <rPh sb="20" eb="23">
      <t>ジギョウショ</t>
    </rPh>
    <rPh sb="23" eb="24">
      <t>トウ</t>
    </rPh>
    <rPh sb="25" eb="27">
      <t>カンケイ</t>
    </rPh>
    <phoneticPr fontId="2"/>
  </si>
  <si>
    <t>〈削減目標を達成するために講じる措置〉
　【電気使用量削減】
　１．事務室照明の適正管理　　　　　２．空調運転の適正監理
　　　 ・不要な照明の消灯　　　　　　　　　 ・空調設定温度の適正管理　　・空調運転時間の短縮　　・不要な空調の停止
　３．ＯＡ機器等電源の適正監理　　　　　　　　　　　　　　　　　　
　　　・不要なＯＡ機器等の電源断　　　・節電モードの活用
　４．エレベーター利用の自粛　　　　　　　　　　　　　　　　　　　　　　　　　　　５．その他　　　　　　　　　　　　　　
　　　・近接階への階段利用　　　・エレベーターの稼働台数の削減　　　　　　　・給湯器の停止
　【車両燃料使用量削減】
　１．公共交通機関の利用　　　　　　２．車両燃費管理の徹底　　　　　　３．エコドライブの実施
　４．車両配車計画に基づく低公害車の導入検討</t>
    <rPh sb="22" eb="24">
      <t>デンキ</t>
    </rPh>
    <rPh sb="24" eb="27">
      <t>シヨウリョウ</t>
    </rPh>
    <rPh sb="27" eb="29">
      <t>サクゲン</t>
    </rPh>
    <rPh sb="34" eb="37">
      <t>ジムシツ</t>
    </rPh>
    <rPh sb="37" eb="39">
      <t>ショウメイ</t>
    </rPh>
    <rPh sb="40" eb="42">
      <t>テキセイ</t>
    </rPh>
    <rPh sb="42" eb="44">
      <t>カンリ</t>
    </rPh>
    <rPh sb="66" eb="68">
      <t>フヨウ</t>
    </rPh>
    <rPh sb="69" eb="71">
      <t>ショウメイ</t>
    </rPh>
    <rPh sb="72" eb="74">
      <t>ショウトウ</t>
    </rPh>
    <rPh sb="125" eb="128">
      <t>キキトウ</t>
    </rPh>
    <rPh sb="128" eb="130">
      <t>デンゲン</t>
    </rPh>
    <rPh sb="131" eb="133">
      <t>テキセイ</t>
    </rPh>
    <rPh sb="133" eb="135">
      <t>カンリ</t>
    </rPh>
    <rPh sb="158" eb="160">
      <t>フヨウ</t>
    </rPh>
    <rPh sb="163" eb="166">
      <t>キキトウ</t>
    </rPh>
    <rPh sb="167" eb="169">
      <t>デンゲン</t>
    </rPh>
    <rPh sb="169" eb="170">
      <t>ダン</t>
    </rPh>
    <rPh sb="174" eb="176">
      <t>セツデン</t>
    </rPh>
    <rPh sb="180" eb="182">
      <t>カツヨウ</t>
    </rPh>
    <rPh sb="283" eb="285">
      <t>キュウトウ</t>
    </rPh>
    <rPh sb="285" eb="286">
      <t>キ</t>
    </rPh>
    <rPh sb="287" eb="289">
      <t>テイシ</t>
    </rPh>
    <rPh sb="293" eb="295">
      <t>シャリョウ</t>
    </rPh>
    <rPh sb="295" eb="297">
      <t>ネンリョウ</t>
    </rPh>
    <rPh sb="297" eb="300">
      <t>シヨウリョウ</t>
    </rPh>
    <rPh sb="300" eb="302">
      <t>サクゲン</t>
    </rPh>
    <rPh sb="307" eb="309">
      <t>コウキョウ</t>
    </rPh>
    <rPh sb="309" eb="311">
      <t>コウツウ</t>
    </rPh>
    <rPh sb="311" eb="313">
      <t>キカン</t>
    </rPh>
    <rPh sb="314" eb="316">
      <t>リヨウ</t>
    </rPh>
    <rPh sb="324" eb="326">
      <t>シャリョウ</t>
    </rPh>
    <rPh sb="326" eb="328">
      <t>ネンピ</t>
    </rPh>
    <rPh sb="328" eb="330">
      <t>カンリ</t>
    </rPh>
    <rPh sb="331" eb="333">
      <t>テッテイ</t>
    </rPh>
    <rPh sb="348" eb="350">
      <t>ジッシ</t>
    </rPh>
    <phoneticPr fontId="2"/>
  </si>
  <si>
    <t>長崎市茂里町３－１５</t>
    <rPh sb="0" eb="3">
      <t>ナガサキシ</t>
    </rPh>
    <rPh sb="3" eb="6">
      <t>モリマチ</t>
    </rPh>
    <phoneticPr fontId="2"/>
  </si>
  <si>
    <t>生産数量（個）</t>
    <rPh sb="0" eb="2">
      <t>セイサン</t>
    </rPh>
    <rPh sb="2" eb="4">
      <t>スウリョウ</t>
    </rPh>
    <rPh sb="5" eb="6">
      <t>コ</t>
    </rPh>
    <phoneticPr fontId="2"/>
  </si>
  <si>
    <t>発電施設関係【松浦発電所】</t>
    <rPh sb="0" eb="2">
      <t>ハツデン</t>
    </rPh>
    <rPh sb="2" eb="4">
      <t>シセツ</t>
    </rPh>
    <rPh sb="4" eb="6">
      <t>カンケイ</t>
    </rPh>
    <rPh sb="7" eb="9">
      <t>マツウラ</t>
    </rPh>
    <rPh sb="9" eb="11">
      <t>ハツデン</t>
    </rPh>
    <rPh sb="11" eb="12">
      <t>ショ</t>
    </rPh>
    <phoneticPr fontId="2"/>
  </si>
  <si>
    <t>その他施設関係【支店、営業所等】</t>
    <rPh sb="2" eb="3">
      <t>タ</t>
    </rPh>
    <rPh sb="3" eb="5">
      <t>シセツ</t>
    </rPh>
    <rPh sb="5" eb="7">
      <t>カンケイ</t>
    </rPh>
    <rPh sb="8" eb="10">
      <t>シテン</t>
    </rPh>
    <rPh sb="11" eb="13">
      <t>エイギョウ</t>
    </rPh>
    <rPh sb="13" eb="14">
      <t>ショ</t>
    </rPh>
    <rPh sb="14" eb="15">
      <t>トウ</t>
    </rPh>
    <phoneticPr fontId="2"/>
  </si>
  <si>
    <t>長崎県内全体【松浦発電所、支店、営業所等】</t>
    <rPh sb="0" eb="4">
      <t>ナガサキケンナイ</t>
    </rPh>
    <rPh sb="4" eb="6">
      <t>ゼンタイ</t>
    </rPh>
    <rPh sb="7" eb="9">
      <t>マツウラ</t>
    </rPh>
    <rPh sb="9" eb="11">
      <t>ハツデン</t>
    </rPh>
    <rPh sb="11" eb="12">
      <t>ショ</t>
    </rPh>
    <rPh sb="13" eb="15">
      <t>シテン</t>
    </rPh>
    <rPh sb="16" eb="18">
      <t>エイギョウ</t>
    </rPh>
    <rPh sb="18" eb="19">
      <t>ショ</t>
    </rPh>
    <rPh sb="19" eb="20">
      <t>トウ</t>
    </rPh>
    <phoneticPr fontId="2"/>
  </si>
  <si>
    <t>九州電力(株)（削減目標を達成するために講じる措置）：発電施設関係</t>
    <rPh sb="0" eb="4">
      <t>キュウシュウデンリョク</t>
    </rPh>
    <rPh sb="4" eb="7">
      <t>カブ</t>
    </rPh>
    <rPh sb="8" eb="10">
      <t>サクゲン</t>
    </rPh>
    <rPh sb="10" eb="12">
      <t>モクヒョウ</t>
    </rPh>
    <rPh sb="13" eb="15">
      <t>タッセイ</t>
    </rPh>
    <rPh sb="20" eb="21">
      <t>コウ</t>
    </rPh>
    <rPh sb="23" eb="25">
      <t>ソチ</t>
    </rPh>
    <rPh sb="27" eb="29">
      <t>ハツデン</t>
    </rPh>
    <rPh sb="29" eb="31">
      <t>シセツ</t>
    </rPh>
    <rPh sb="31" eb="33">
      <t>カンケイ</t>
    </rPh>
    <phoneticPr fontId="2"/>
  </si>
  <si>
    <t>九州電力(株)（削減目標を達成するために講じる措置）：その他施設（支店・営業所等）関係</t>
    <rPh sb="0" eb="4">
      <t>キュウシュウデンリョク</t>
    </rPh>
    <rPh sb="4" eb="7">
      <t>カブ</t>
    </rPh>
    <rPh sb="8" eb="10">
      <t>サクゲン</t>
    </rPh>
    <rPh sb="10" eb="12">
      <t>モクヒョウ</t>
    </rPh>
    <rPh sb="13" eb="15">
      <t>タッセイ</t>
    </rPh>
    <rPh sb="20" eb="21">
      <t>コウ</t>
    </rPh>
    <rPh sb="23" eb="25">
      <t>ソチ</t>
    </rPh>
    <rPh sb="29" eb="30">
      <t>タ</t>
    </rPh>
    <rPh sb="30" eb="32">
      <t>シセツ</t>
    </rPh>
    <rPh sb="33" eb="35">
      <t>シテン</t>
    </rPh>
    <rPh sb="36" eb="39">
      <t>エイギョウショ</t>
    </rPh>
    <rPh sb="39" eb="40">
      <t>トウ</t>
    </rPh>
    <rPh sb="41" eb="43">
      <t>カンケイ</t>
    </rPh>
    <phoneticPr fontId="2"/>
  </si>
  <si>
    <t>電源開発(株)の温室効果ガスの排出量について</t>
    <rPh sb="0" eb="2">
      <t>デンゲン</t>
    </rPh>
    <rPh sb="2" eb="4">
      <t>カイハツ</t>
    </rPh>
    <rPh sb="4" eb="7">
      <t>カブ</t>
    </rPh>
    <rPh sb="8" eb="10">
      <t>オンシツ</t>
    </rPh>
    <rPh sb="10" eb="12">
      <t>コウカ</t>
    </rPh>
    <rPh sb="15" eb="17">
      <t>ハイシュツ</t>
    </rPh>
    <rPh sb="17" eb="18">
      <t>リョウ</t>
    </rPh>
    <phoneticPr fontId="2"/>
  </si>
  <si>
    <t>※発電電力量予測が困難なため目標年度等の数値は「―」としている。</t>
    <rPh sb="1" eb="3">
      <t>ハツデン</t>
    </rPh>
    <rPh sb="3" eb="5">
      <t>デンリョク</t>
    </rPh>
    <rPh sb="5" eb="6">
      <t>リョウ</t>
    </rPh>
    <rPh sb="6" eb="8">
      <t>ヨソク</t>
    </rPh>
    <rPh sb="9" eb="11">
      <t>コンナン</t>
    </rPh>
    <rPh sb="14" eb="16">
      <t>モクヒョウ</t>
    </rPh>
    <rPh sb="16" eb="19">
      <t>ネンドトウ</t>
    </rPh>
    <rPh sb="20" eb="22">
      <t>スウチ</t>
    </rPh>
    <phoneticPr fontId="2"/>
  </si>
  <si>
    <t>①バイオマス燃料混焼によりCO2排出削減に努める。
②定期点検（中間点検）により、設備の維持管理に努める。</t>
    <rPh sb="6" eb="8">
      <t>ネンリョウ</t>
    </rPh>
    <rPh sb="8" eb="9">
      <t>コン</t>
    </rPh>
    <rPh sb="9" eb="10">
      <t>ヤキ</t>
    </rPh>
    <rPh sb="16" eb="18">
      <t>ハイシュツ</t>
    </rPh>
    <rPh sb="18" eb="20">
      <t>サクゲン</t>
    </rPh>
    <rPh sb="21" eb="22">
      <t>ツト</t>
    </rPh>
    <rPh sb="27" eb="29">
      <t>テイキ</t>
    </rPh>
    <rPh sb="29" eb="31">
      <t>テンケン</t>
    </rPh>
    <rPh sb="32" eb="34">
      <t>チュウカン</t>
    </rPh>
    <rPh sb="34" eb="36">
      <t>テンケン</t>
    </rPh>
    <rPh sb="41" eb="43">
      <t>セツビ</t>
    </rPh>
    <rPh sb="44" eb="46">
      <t>イジ</t>
    </rPh>
    <rPh sb="46" eb="48">
      <t>カンリ</t>
    </rPh>
    <rPh sb="49" eb="50">
      <t>ツト</t>
    </rPh>
    <phoneticPr fontId="2"/>
  </si>
  <si>
    <t>①デマンド監視装置有効利用
②省エネ器具への切替
③空調機運転時間の適正化
④空調室内機の洗浄</t>
    <rPh sb="5" eb="7">
      <t>カンシ</t>
    </rPh>
    <rPh sb="7" eb="9">
      <t>ソウチ</t>
    </rPh>
    <rPh sb="9" eb="11">
      <t>ユウコウ</t>
    </rPh>
    <rPh sb="11" eb="13">
      <t>リヨウ</t>
    </rPh>
    <rPh sb="15" eb="16">
      <t>ショウ</t>
    </rPh>
    <rPh sb="18" eb="20">
      <t>キグ</t>
    </rPh>
    <rPh sb="22" eb="24">
      <t>キリカエ</t>
    </rPh>
    <rPh sb="26" eb="29">
      <t>クウチョウキ</t>
    </rPh>
    <rPh sb="29" eb="31">
      <t>ウンテン</t>
    </rPh>
    <rPh sb="31" eb="33">
      <t>ジカン</t>
    </rPh>
    <rPh sb="34" eb="37">
      <t>テキセイカ</t>
    </rPh>
    <rPh sb="39" eb="41">
      <t>クウチョウ</t>
    </rPh>
    <rPh sb="41" eb="44">
      <t>シツナイキ</t>
    </rPh>
    <rPh sb="45" eb="47">
      <t>センジョウ</t>
    </rPh>
    <phoneticPr fontId="2"/>
  </si>
  <si>
    <t>①電気使用量の削減
②燃料使用量の削減
③省資源の徹底
④市民及び職員の意識啓発</t>
    <rPh sb="1" eb="3">
      <t>デンキ</t>
    </rPh>
    <rPh sb="3" eb="6">
      <t>シヨウリョウ</t>
    </rPh>
    <rPh sb="7" eb="9">
      <t>サクゲン</t>
    </rPh>
    <rPh sb="11" eb="13">
      <t>ネンリョウ</t>
    </rPh>
    <rPh sb="13" eb="16">
      <t>シヨウリョウ</t>
    </rPh>
    <rPh sb="17" eb="19">
      <t>サクゲン</t>
    </rPh>
    <rPh sb="21" eb="24">
      <t>ショウシゲン</t>
    </rPh>
    <rPh sb="25" eb="27">
      <t>テッテイ</t>
    </rPh>
    <rPh sb="29" eb="31">
      <t>シミン</t>
    </rPh>
    <rPh sb="31" eb="32">
      <t>オヨ</t>
    </rPh>
    <rPh sb="33" eb="35">
      <t>ショクイン</t>
    </rPh>
    <rPh sb="36" eb="38">
      <t>イシキ</t>
    </rPh>
    <rPh sb="38" eb="40">
      <t>ケイハツ</t>
    </rPh>
    <phoneticPr fontId="2"/>
  </si>
  <si>
    <t>①低電力化型照明設備（ＬＥＤ等）の導入
②太陽光発電設備の導入
③空調の適切な温度管理
④不必要な電灯の消灯の徹底
⑤低燃費車の導入等
⑥市民への地球温暖化防止につながる取組の普及・啓発</t>
    <rPh sb="1" eb="2">
      <t>テイ</t>
    </rPh>
    <rPh sb="2" eb="4">
      <t>デンリョク</t>
    </rPh>
    <rPh sb="4" eb="5">
      <t>カ</t>
    </rPh>
    <rPh sb="5" eb="6">
      <t>ガタ</t>
    </rPh>
    <rPh sb="6" eb="8">
      <t>ショウメイ</t>
    </rPh>
    <rPh sb="8" eb="10">
      <t>セツビ</t>
    </rPh>
    <rPh sb="14" eb="15">
      <t>トウ</t>
    </rPh>
    <rPh sb="17" eb="19">
      <t>ドウニュウ</t>
    </rPh>
    <rPh sb="21" eb="24">
      <t>タイヨウコウ</t>
    </rPh>
    <rPh sb="24" eb="26">
      <t>ハツデン</t>
    </rPh>
    <rPh sb="26" eb="28">
      <t>セツビ</t>
    </rPh>
    <rPh sb="29" eb="31">
      <t>ドウニュウ</t>
    </rPh>
    <rPh sb="33" eb="35">
      <t>クウチョウ</t>
    </rPh>
    <rPh sb="36" eb="38">
      <t>テキセツ</t>
    </rPh>
    <rPh sb="39" eb="41">
      <t>オンド</t>
    </rPh>
    <rPh sb="41" eb="43">
      <t>カンリ</t>
    </rPh>
    <rPh sb="45" eb="48">
      <t>フヒツヨウ</t>
    </rPh>
    <rPh sb="49" eb="51">
      <t>デントウ</t>
    </rPh>
    <rPh sb="52" eb="54">
      <t>ショウトウ</t>
    </rPh>
    <rPh sb="55" eb="57">
      <t>テッテイ</t>
    </rPh>
    <rPh sb="59" eb="63">
      <t>テイネンピシャ</t>
    </rPh>
    <rPh sb="64" eb="67">
      <t>ドウニュウトウ</t>
    </rPh>
    <phoneticPr fontId="2"/>
  </si>
  <si>
    <t>①空調機や什器のフィルター清掃
②新店、改装店に対する複合冷凍機、店内調光設備の導入　
③店舗あて環境教育リーフレットによる省エネ教育実施
④太陽光発電設備による再生可能エネルギー（電力）の供給</t>
    <rPh sb="1" eb="4">
      <t>クウチョウキ</t>
    </rPh>
    <rPh sb="5" eb="7">
      <t>ジュウキ</t>
    </rPh>
    <rPh sb="13" eb="15">
      <t>セイソウ</t>
    </rPh>
    <rPh sb="17" eb="18">
      <t>アタラ</t>
    </rPh>
    <rPh sb="18" eb="19">
      <t>ミセ</t>
    </rPh>
    <rPh sb="20" eb="22">
      <t>カイソウ</t>
    </rPh>
    <rPh sb="22" eb="23">
      <t>ミセ</t>
    </rPh>
    <rPh sb="24" eb="25">
      <t>タイ</t>
    </rPh>
    <rPh sb="27" eb="29">
      <t>フクゴウ</t>
    </rPh>
    <rPh sb="29" eb="32">
      <t>レイトウキ</t>
    </rPh>
    <rPh sb="33" eb="35">
      <t>テンナイ</t>
    </rPh>
    <rPh sb="35" eb="37">
      <t>チョウコウ</t>
    </rPh>
    <rPh sb="37" eb="39">
      <t>セツビ</t>
    </rPh>
    <rPh sb="40" eb="42">
      <t>ドウニュウ</t>
    </rPh>
    <rPh sb="45" eb="47">
      <t>テンポ</t>
    </rPh>
    <rPh sb="49" eb="51">
      <t>カンキョウ</t>
    </rPh>
    <rPh sb="51" eb="53">
      <t>キョウイク</t>
    </rPh>
    <rPh sb="62" eb="63">
      <t>ショウ</t>
    </rPh>
    <rPh sb="65" eb="67">
      <t>キョウイク</t>
    </rPh>
    <rPh sb="67" eb="69">
      <t>ジッシ</t>
    </rPh>
    <rPh sb="71" eb="74">
      <t>タイヨウコウ</t>
    </rPh>
    <rPh sb="74" eb="76">
      <t>ハツデン</t>
    </rPh>
    <rPh sb="76" eb="78">
      <t>セツビ</t>
    </rPh>
    <rPh sb="81" eb="83">
      <t>サイセイ</t>
    </rPh>
    <rPh sb="83" eb="85">
      <t>カノウ</t>
    </rPh>
    <rPh sb="91" eb="93">
      <t>デンリョク</t>
    </rPh>
    <rPh sb="95" eb="97">
      <t>キョウキュウ</t>
    </rPh>
    <phoneticPr fontId="2"/>
  </si>
  <si>
    <t>設備の導入、更新時には省エネタイプを採用する</t>
    <rPh sb="0" eb="2">
      <t>セツビ</t>
    </rPh>
    <rPh sb="3" eb="5">
      <t>ドウニュウ</t>
    </rPh>
    <rPh sb="6" eb="9">
      <t>コウシンジ</t>
    </rPh>
    <rPh sb="11" eb="12">
      <t>ショウ</t>
    </rPh>
    <rPh sb="18" eb="20">
      <t>サイヨウ</t>
    </rPh>
    <phoneticPr fontId="2"/>
  </si>
  <si>
    <t>設備機器更新や空調設定温度２８℃等々、温室効果ガス排出削減を図る</t>
    <rPh sb="0" eb="2">
      <t>セツビ</t>
    </rPh>
    <rPh sb="2" eb="4">
      <t>キキ</t>
    </rPh>
    <rPh sb="4" eb="6">
      <t>コウシン</t>
    </rPh>
    <rPh sb="7" eb="9">
      <t>クウチョウ</t>
    </rPh>
    <rPh sb="9" eb="11">
      <t>セッテイ</t>
    </rPh>
    <rPh sb="11" eb="13">
      <t>オンド</t>
    </rPh>
    <rPh sb="16" eb="17">
      <t>トウ</t>
    </rPh>
    <rPh sb="19" eb="21">
      <t>オンシツ</t>
    </rPh>
    <rPh sb="21" eb="23">
      <t>コウカ</t>
    </rPh>
    <rPh sb="25" eb="27">
      <t>ハイシュツ</t>
    </rPh>
    <rPh sb="27" eb="29">
      <t>サクゲン</t>
    </rPh>
    <rPh sb="30" eb="31">
      <t>ハカ</t>
    </rPh>
    <phoneticPr fontId="2"/>
  </si>
  <si>
    <t>長崎県庁エコオフィスプランに基づき取組を行う。
（指定管理者制度導入施設を含む）</t>
    <rPh sb="0" eb="2">
      <t>ナガサキ</t>
    </rPh>
    <rPh sb="2" eb="4">
      <t>ケンチョウ</t>
    </rPh>
    <rPh sb="14" eb="15">
      <t>モト</t>
    </rPh>
    <rPh sb="17" eb="19">
      <t>トリクミ</t>
    </rPh>
    <rPh sb="20" eb="21">
      <t>オコナ</t>
    </rPh>
    <rPh sb="25" eb="27">
      <t>シテイ</t>
    </rPh>
    <rPh sb="27" eb="30">
      <t>カンリシャ</t>
    </rPh>
    <rPh sb="30" eb="32">
      <t>セイド</t>
    </rPh>
    <rPh sb="32" eb="34">
      <t>ドウニュウ</t>
    </rPh>
    <rPh sb="34" eb="36">
      <t>シセツ</t>
    </rPh>
    <rPh sb="37" eb="38">
      <t>フク</t>
    </rPh>
    <phoneticPr fontId="2"/>
  </si>
  <si>
    <t>鋼船舶の建造</t>
    <rPh sb="0" eb="1">
      <t>ハガネ</t>
    </rPh>
    <rPh sb="1" eb="3">
      <t>センパク</t>
    </rPh>
    <rPh sb="4" eb="6">
      <t>ケンゾウ</t>
    </rPh>
    <phoneticPr fontId="2"/>
  </si>
  <si>
    <t>株式会社　十八親和銀行</t>
    <rPh sb="0" eb="4">
      <t>カブシキガイシャ</t>
    </rPh>
    <rPh sb="5" eb="7">
      <t>ジュウハチ</t>
    </rPh>
    <rPh sb="7" eb="9">
      <t>シンワ</t>
    </rPh>
    <rPh sb="9" eb="11">
      <t>ギンコウ</t>
    </rPh>
    <phoneticPr fontId="2"/>
  </si>
  <si>
    <t>①各施設の電力量計を使用し、きめ細かく電力を管理する。
②照明器具及び動力機器等換装時の高効率化を図る。</t>
    <rPh sb="1" eb="4">
      <t>カクシセツ</t>
    </rPh>
    <rPh sb="5" eb="7">
      <t>デンリョク</t>
    </rPh>
    <rPh sb="7" eb="8">
      <t>リョウ</t>
    </rPh>
    <rPh sb="8" eb="9">
      <t>ケイ</t>
    </rPh>
    <rPh sb="10" eb="12">
      <t>シヨウ</t>
    </rPh>
    <rPh sb="16" eb="17">
      <t>コマ</t>
    </rPh>
    <rPh sb="19" eb="21">
      <t>デンリョク</t>
    </rPh>
    <rPh sb="22" eb="24">
      <t>カンリ</t>
    </rPh>
    <rPh sb="29" eb="31">
      <t>ショウメイ</t>
    </rPh>
    <rPh sb="31" eb="33">
      <t>キグ</t>
    </rPh>
    <rPh sb="33" eb="34">
      <t>オヨ</t>
    </rPh>
    <rPh sb="35" eb="37">
      <t>ドウリョク</t>
    </rPh>
    <rPh sb="37" eb="39">
      <t>キキ</t>
    </rPh>
    <rPh sb="39" eb="40">
      <t>トウ</t>
    </rPh>
    <rPh sb="40" eb="42">
      <t>カンソウ</t>
    </rPh>
    <rPh sb="42" eb="43">
      <t>ジ</t>
    </rPh>
    <rPh sb="44" eb="48">
      <t>コウコウリツカ</t>
    </rPh>
    <rPh sb="49" eb="50">
      <t>ハカ</t>
    </rPh>
    <phoneticPr fontId="2"/>
  </si>
  <si>
    <r>
      <t>東京都品川区大崎１－１１－２
ゲートシティ大崎イーストタワー</t>
    </r>
    <r>
      <rPr>
        <sz val="11"/>
        <rFont val="ＭＳ Ｐゴシック"/>
        <family val="3"/>
        <charset val="128"/>
      </rPr>
      <t>6Ｆ</t>
    </r>
    <rPh sb="0" eb="3">
      <t>トウキョウト</t>
    </rPh>
    <rPh sb="3" eb="6">
      <t>シナガワク</t>
    </rPh>
    <rPh sb="6" eb="8">
      <t>オオサキ</t>
    </rPh>
    <rPh sb="21" eb="23">
      <t>オオサキ</t>
    </rPh>
    <phoneticPr fontId="2"/>
  </si>
  <si>
    <t>①LEDタイプの照明設備の導入
②高効率モーター・変圧器への更新</t>
    <rPh sb="8" eb="10">
      <t>ショウメイ</t>
    </rPh>
    <rPh sb="10" eb="12">
      <t>セツビ</t>
    </rPh>
    <rPh sb="13" eb="15">
      <t>ドウニュウ</t>
    </rPh>
    <rPh sb="17" eb="20">
      <t>コウコウリツ</t>
    </rPh>
    <rPh sb="25" eb="28">
      <t>ヘンアツキ</t>
    </rPh>
    <rPh sb="30" eb="32">
      <t>コウシン</t>
    </rPh>
    <phoneticPr fontId="2"/>
  </si>
  <si>
    <r>
      <t>東京都港区</t>
    </r>
    <r>
      <rPr>
        <sz val="11"/>
        <rFont val="ＭＳ Ｐゴシック"/>
        <family val="3"/>
        <charset val="128"/>
      </rPr>
      <t>海岸１－７－１</t>
    </r>
    <rPh sb="0" eb="2">
      <t>トウキョウ</t>
    </rPh>
    <rPh sb="2" eb="3">
      <t>ト</t>
    </rPh>
    <rPh sb="3" eb="5">
      <t>ミナトク</t>
    </rPh>
    <rPh sb="5" eb="7">
      <t>カイガン</t>
    </rPh>
    <phoneticPr fontId="2"/>
  </si>
  <si>
    <t>西彼杵郡時津町左底郷１６５０－４</t>
    <rPh sb="0" eb="1">
      <t>ニシ</t>
    </rPh>
    <rPh sb="1" eb="2">
      <t>カレ</t>
    </rPh>
    <rPh sb="2" eb="3">
      <t>キネ</t>
    </rPh>
    <rPh sb="3" eb="4">
      <t>グン</t>
    </rPh>
    <rPh sb="4" eb="7">
      <t>トギツチョウ</t>
    </rPh>
    <rPh sb="7" eb="8">
      <t>ヒダリ</t>
    </rPh>
    <rPh sb="8" eb="9">
      <t>ソコ</t>
    </rPh>
    <rPh sb="9" eb="10">
      <t>ゴウ</t>
    </rPh>
    <phoneticPr fontId="2"/>
  </si>
  <si>
    <t>遊技場</t>
    <rPh sb="0" eb="3">
      <t>ユウギジョウ</t>
    </rPh>
    <phoneticPr fontId="2"/>
  </si>
  <si>
    <t>①省エネ意識づけ
②高効率設備への更新</t>
    <rPh sb="1" eb="2">
      <t>ショウ</t>
    </rPh>
    <rPh sb="4" eb="6">
      <t>イシキ</t>
    </rPh>
    <rPh sb="10" eb="13">
      <t>コウコウリツ</t>
    </rPh>
    <rPh sb="13" eb="15">
      <t>セツビ</t>
    </rPh>
    <rPh sb="17" eb="19">
      <t>コウシン</t>
    </rPh>
    <phoneticPr fontId="2"/>
  </si>
  <si>
    <t>飲食店、アミューズメント</t>
    <rPh sb="0" eb="2">
      <t>インショク</t>
    </rPh>
    <rPh sb="2" eb="3">
      <t>テン</t>
    </rPh>
    <phoneticPr fontId="2"/>
  </si>
  <si>
    <t>①省エネ意識付け
②高効率設備への更新</t>
    <rPh sb="1" eb="2">
      <t>ショウ</t>
    </rPh>
    <rPh sb="4" eb="6">
      <t>イシキ</t>
    </rPh>
    <rPh sb="6" eb="7">
      <t>ヅ</t>
    </rPh>
    <rPh sb="10" eb="13">
      <t>コウコウリツ</t>
    </rPh>
    <rPh sb="13" eb="15">
      <t>セツビ</t>
    </rPh>
    <rPh sb="17" eb="19">
      <t>コウシン</t>
    </rPh>
    <phoneticPr fontId="2"/>
  </si>
  <si>
    <t>三宝商事　株式会社</t>
    <rPh sb="0" eb="1">
      <t>サン</t>
    </rPh>
    <rPh sb="1" eb="2">
      <t>タカラ</t>
    </rPh>
    <rPh sb="2" eb="4">
      <t>ショウジ</t>
    </rPh>
    <rPh sb="5" eb="9">
      <t>カブシキガイシャ</t>
    </rPh>
    <phoneticPr fontId="2"/>
  </si>
  <si>
    <t>①エコオフィスの徹底（昼休みの消灯、就業開始時の点灯、PC省エネ設定、PCモニター照度変更、ELV運転第数規制、階段の利用促進等）
②クールビズ・ウォームビズの実施
③高効率設備への更新（通信設備、空調設備等）</t>
    <rPh sb="8" eb="10">
      <t>テッテイ</t>
    </rPh>
    <rPh sb="11" eb="13">
      <t>ヒルヤス</t>
    </rPh>
    <rPh sb="15" eb="17">
      <t>ショウトウ</t>
    </rPh>
    <rPh sb="18" eb="20">
      <t>シュウギョウ</t>
    </rPh>
    <rPh sb="20" eb="22">
      <t>カイシ</t>
    </rPh>
    <rPh sb="22" eb="23">
      <t>ジ</t>
    </rPh>
    <rPh sb="24" eb="26">
      <t>テントウ</t>
    </rPh>
    <rPh sb="29" eb="30">
      <t>ショウ</t>
    </rPh>
    <rPh sb="32" eb="34">
      <t>セッテイ</t>
    </rPh>
    <rPh sb="41" eb="43">
      <t>ショウド</t>
    </rPh>
    <rPh sb="43" eb="45">
      <t>ヘンコウ</t>
    </rPh>
    <rPh sb="49" eb="51">
      <t>ウンテン</t>
    </rPh>
    <rPh sb="51" eb="52">
      <t>ダイ</t>
    </rPh>
    <rPh sb="52" eb="53">
      <t>スウ</t>
    </rPh>
    <rPh sb="53" eb="55">
      <t>キセイ</t>
    </rPh>
    <rPh sb="56" eb="58">
      <t>カイダン</t>
    </rPh>
    <rPh sb="59" eb="61">
      <t>リヨウ</t>
    </rPh>
    <rPh sb="61" eb="63">
      <t>ソクシン</t>
    </rPh>
    <rPh sb="63" eb="64">
      <t>トウ</t>
    </rPh>
    <rPh sb="80" eb="82">
      <t>ジッシ</t>
    </rPh>
    <rPh sb="84" eb="87">
      <t>コウコウリツ</t>
    </rPh>
    <rPh sb="87" eb="89">
      <t>セツビ</t>
    </rPh>
    <rPh sb="91" eb="93">
      <t>コウシン</t>
    </rPh>
    <rPh sb="94" eb="96">
      <t>ツウシン</t>
    </rPh>
    <rPh sb="96" eb="98">
      <t>セツビ</t>
    </rPh>
    <rPh sb="99" eb="101">
      <t>クウチョウ</t>
    </rPh>
    <rPh sb="101" eb="103">
      <t>セツビ</t>
    </rPh>
    <rPh sb="103" eb="104">
      <t>トウ</t>
    </rPh>
    <phoneticPr fontId="2"/>
  </si>
  <si>
    <r>
      <t>エア・ウォーター西日本株式会社　</t>
    </r>
    <r>
      <rPr>
        <sz val="11"/>
        <rFont val="ＭＳ Ｐゴシック"/>
        <family val="3"/>
        <charset val="128"/>
      </rPr>
      <t>西九州支店</t>
    </r>
    <rPh sb="8" eb="9">
      <t>ニシ</t>
    </rPh>
    <rPh sb="9" eb="11">
      <t>ニホン</t>
    </rPh>
    <rPh sb="11" eb="13">
      <t>カブシキ</t>
    </rPh>
    <rPh sb="13" eb="15">
      <t>カイシャ</t>
    </rPh>
    <rPh sb="16" eb="17">
      <t>ニシ</t>
    </rPh>
    <rPh sb="17" eb="19">
      <t>キュウシュウ</t>
    </rPh>
    <rPh sb="19" eb="21">
      <t>シテン</t>
    </rPh>
    <phoneticPr fontId="2"/>
  </si>
  <si>
    <t>二酸化炭素排出量（t-CO2）を製造数量（百万個）で除して算出</t>
    <rPh sb="0" eb="3">
      <t>ニサンカ</t>
    </rPh>
    <rPh sb="3" eb="5">
      <t>タンソ</t>
    </rPh>
    <rPh sb="5" eb="7">
      <t>ハイシュツ</t>
    </rPh>
    <rPh sb="7" eb="8">
      <t>リョウ</t>
    </rPh>
    <rPh sb="16" eb="18">
      <t>セイゾウ</t>
    </rPh>
    <rPh sb="18" eb="20">
      <t>スウリョウ</t>
    </rPh>
    <rPh sb="21" eb="23">
      <t>ヒャクマン</t>
    </rPh>
    <rPh sb="23" eb="24">
      <t>コ</t>
    </rPh>
    <rPh sb="26" eb="27">
      <t>ジョ</t>
    </rPh>
    <rPh sb="29" eb="31">
      <t>サンシュツ</t>
    </rPh>
    <phoneticPr fontId="2"/>
  </si>
  <si>
    <t>株式会社　ヤマダデンキ</t>
    <rPh sb="0" eb="4">
      <t>カブシキガイシャ</t>
    </rPh>
    <phoneticPr fontId="2"/>
  </si>
  <si>
    <t>R4～R6</t>
    <phoneticPr fontId="2"/>
  </si>
  <si>
    <t>南島原市</t>
  </si>
  <si>
    <t>南島原市西有家町里坊９６－２</t>
    <rPh sb="0" eb="1">
      <t>ミナミ</t>
    </rPh>
    <rPh sb="1" eb="4">
      <t>シマバラシ</t>
    </rPh>
    <rPh sb="4" eb="8">
      <t>ニシアリエチョウ</t>
    </rPh>
    <rPh sb="8" eb="9">
      <t>サト</t>
    </rPh>
    <rPh sb="9" eb="10">
      <t>ボウ</t>
    </rPh>
    <phoneticPr fontId="2"/>
  </si>
  <si>
    <t>R4～R7</t>
    <phoneticPr fontId="2"/>
  </si>
  <si>
    <t>t-CO2/店舗</t>
    <rPh sb="6" eb="8">
      <t>テンポ</t>
    </rPh>
    <phoneticPr fontId="2"/>
  </si>
  <si>
    <t>装置運転の効率化</t>
    <rPh sb="0" eb="2">
      <t>ソウチ</t>
    </rPh>
    <rPh sb="2" eb="4">
      <t>ウンテン</t>
    </rPh>
    <rPh sb="5" eb="8">
      <t>コウリツカ</t>
    </rPh>
    <phoneticPr fontId="2"/>
  </si>
  <si>
    <t>①照明の消灯　②空調の温度管理（夏季２８℃、冬季１８℃）　③電源機器の未使用時電源オフ　④コピー機の省エネモード設定等 ⑤空調機器の更新 ⑥照明のLED化 ⑦車両の買替</t>
    <rPh sb="1" eb="3">
      <t>ショウメイ</t>
    </rPh>
    <rPh sb="4" eb="6">
      <t>ショウトウ</t>
    </rPh>
    <rPh sb="8" eb="10">
      <t>クウチョウ</t>
    </rPh>
    <rPh sb="11" eb="13">
      <t>オンド</t>
    </rPh>
    <rPh sb="13" eb="15">
      <t>カンリ</t>
    </rPh>
    <rPh sb="16" eb="18">
      <t>カキ</t>
    </rPh>
    <rPh sb="22" eb="24">
      <t>トウキ</t>
    </rPh>
    <rPh sb="30" eb="32">
      <t>デンゲン</t>
    </rPh>
    <rPh sb="32" eb="34">
      <t>キキ</t>
    </rPh>
    <rPh sb="35" eb="39">
      <t>ミシヨウジ</t>
    </rPh>
    <rPh sb="39" eb="41">
      <t>デンゲン</t>
    </rPh>
    <rPh sb="48" eb="49">
      <t>キ</t>
    </rPh>
    <rPh sb="50" eb="51">
      <t>ショウ</t>
    </rPh>
    <rPh sb="56" eb="59">
      <t>セッテイトウ</t>
    </rPh>
    <rPh sb="61" eb="63">
      <t>クウチョウ</t>
    </rPh>
    <rPh sb="63" eb="65">
      <t>キキ</t>
    </rPh>
    <rPh sb="66" eb="68">
      <t>コウシン</t>
    </rPh>
    <rPh sb="70" eb="72">
      <t>ショウメイ</t>
    </rPh>
    <rPh sb="76" eb="77">
      <t>カ</t>
    </rPh>
    <rPh sb="79" eb="81">
      <t>シャリョウ</t>
    </rPh>
    <rPh sb="82" eb="83">
      <t>カ</t>
    </rPh>
    <rPh sb="83" eb="84">
      <t>カ</t>
    </rPh>
    <phoneticPr fontId="2"/>
  </si>
  <si>
    <t>延べ床面積（㎡）</t>
    <rPh sb="0" eb="1">
      <t>ノ</t>
    </rPh>
    <rPh sb="2" eb="5">
      <t>ユカメンセキ</t>
    </rPh>
    <phoneticPr fontId="2"/>
  </si>
  <si>
    <t>①冷暖房の適正温度管理の徹底　
②経過年数の長い空調機器の計画的な更新の実施</t>
    <rPh sb="1" eb="4">
      <t>レイダンボウ</t>
    </rPh>
    <rPh sb="5" eb="7">
      <t>テキセイ</t>
    </rPh>
    <rPh sb="7" eb="9">
      <t>オンド</t>
    </rPh>
    <rPh sb="9" eb="11">
      <t>カンリ</t>
    </rPh>
    <rPh sb="12" eb="14">
      <t>テッテイ</t>
    </rPh>
    <rPh sb="17" eb="19">
      <t>ケイカ</t>
    </rPh>
    <rPh sb="19" eb="21">
      <t>ネンスウ</t>
    </rPh>
    <rPh sb="22" eb="23">
      <t>ナガ</t>
    </rPh>
    <rPh sb="24" eb="26">
      <t>クウチョウ</t>
    </rPh>
    <rPh sb="26" eb="28">
      <t>キキ</t>
    </rPh>
    <rPh sb="29" eb="32">
      <t>ケイカクテキ</t>
    </rPh>
    <rPh sb="33" eb="35">
      <t>コウシン</t>
    </rPh>
    <rPh sb="36" eb="38">
      <t>ジッシ</t>
    </rPh>
    <phoneticPr fontId="2"/>
  </si>
  <si>
    <t>①省エネアイテムの実施による電気使用量低減　
②省エネ委員会実施によるトップへのDRと省エネ実施フォロー　
③太陽光発電設備の導入による再エネ電力の確保</t>
    <rPh sb="1" eb="2">
      <t>ショウ</t>
    </rPh>
    <rPh sb="9" eb="11">
      <t>ジッシ</t>
    </rPh>
    <rPh sb="14" eb="16">
      <t>デンキ</t>
    </rPh>
    <rPh sb="16" eb="18">
      <t>シヨウ</t>
    </rPh>
    <rPh sb="18" eb="19">
      <t>リョウ</t>
    </rPh>
    <rPh sb="19" eb="21">
      <t>テイゲン</t>
    </rPh>
    <rPh sb="24" eb="25">
      <t>ショウ</t>
    </rPh>
    <rPh sb="27" eb="30">
      <t>イインカイ</t>
    </rPh>
    <rPh sb="30" eb="32">
      <t>ジッシ</t>
    </rPh>
    <rPh sb="43" eb="44">
      <t>ショウ</t>
    </rPh>
    <rPh sb="46" eb="48">
      <t>ジッシ</t>
    </rPh>
    <rPh sb="55" eb="58">
      <t>タイヨウコウ</t>
    </rPh>
    <rPh sb="58" eb="60">
      <t>ハツデン</t>
    </rPh>
    <rPh sb="60" eb="62">
      <t>セツビ</t>
    </rPh>
    <rPh sb="63" eb="65">
      <t>ドウニュウ</t>
    </rPh>
    <rPh sb="68" eb="69">
      <t>サイ</t>
    </rPh>
    <rPh sb="71" eb="73">
      <t>デンリョク</t>
    </rPh>
    <rPh sb="74" eb="76">
      <t>カクホ</t>
    </rPh>
    <phoneticPr fontId="2"/>
  </si>
  <si>
    <t>①室内冷暖房管理　
②照明器具更新（ＬＥＤ化）　
③製造方法最適化による使用電力削減</t>
    <rPh sb="1" eb="3">
      <t>シツナイ</t>
    </rPh>
    <rPh sb="3" eb="6">
      <t>レイダンボウ</t>
    </rPh>
    <rPh sb="6" eb="8">
      <t>カンリ</t>
    </rPh>
    <rPh sb="11" eb="13">
      <t>ショウメイ</t>
    </rPh>
    <rPh sb="13" eb="15">
      <t>キグ</t>
    </rPh>
    <rPh sb="15" eb="17">
      <t>コウシン</t>
    </rPh>
    <rPh sb="21" eb="22">
      <t>カ</t>
    </rPh>
    <rPh sb="26" eb="28">
      <t>セイゾウ</t>
    </rPh>
    <rPh sb="28" eb="30">
      <t>ホウホウ</t>
    </rPh>
    <rPh sb="30" eb="33">
      <t>サイテキカ</t>
    </rPh>
    <rPh sb="36" eb="38">
      <t>シヨウ</t>
    </rPh>
    <rPh sb="38" eb="40">
      <t>デンリョク</t>
    </rPh>
    <rPh sb="40" eb="42">
      <t>サクゲン</t>
    </rPh>
    <phoneticPr fontId="2"/>
  </si>
  <si>
    <t>①生産性向上による付帯設備稼働時間短縮　
②生産設備の省エネ機器への更新計画・実施（ボイラー・コンプレッサー）　
③製品加工条件改善　
④生産機器の定期メンテナンス計画・実施</t>
    <rPh sb="1" eb="4">
      <t>セイサンセイ</t>
    </rPh>
    <rPh sb="4" eb="6">
      <t>コウジョウ</t>
    </rPh>
    <rPh sb="9" eb="11">
      <t>フタイ</t>
    </rPh>
    <rPh sb="11" eb="13">
      <t>セツビ</t>
    </rPh>
    <rPh sb="13" eb="15">
      <t>カドウ</t>
    </rPh>
    <rPh sb="15" eb="17">
      <t>ジカン</t>
    </rPh>
    <rPh sb="17" eb="19">
      <t>タンシュク</t>
    </rPh>
    <rPh sb="22" eb="24">
      <t>セイサン</t>
    </rPh>
    <rPh sb="24" eb="26">
      <t>セツビ</t>
    </rPh>
    <rPh sb="27" eb="28">
      <t>ショウ</t>
    </rPh>
    <rPh sb="30" eb="32">
      <t>キキ</t>
    </rPh>
    <rPh sb="34" eb="36">
      <t>コウシン</t>
    </rPh>
    <rPh sb="36" eb="38">
      <t>ケイカク</t>
    </rPh>
    <rPh sb="39" eb="41">
      <t>ジッシ</t>
    </rPh>
    <rPh sb="58" eb="60">
      <t>セイヒン</t>
    </rPh>
    <rPh sb="60" eb="62">
      <t>カコウ</t>
    </rPh>
    <rPh sb="62" eb="64">
      <t>ジョウケン</t>
    </rPh>
    <rPh sb="64" eb="66">
      <t>カイゼン</t>
    </rPh>
    <rPh sb="69" eb="71">
      <t>セイサン</t>
    </rPh>
    <rPh sb="71" eb="73">
      <t>キキ</t>
    </rPh>
    <rPh sb="74" eb="76">
      <t>テイキ</t>
    </rPh>
    <rPh sb="82" eb="84">
      <t>ケイカク</t>
    </rPh>
    <rPh sb="85" eb="87">
      <t>ジッシ</t>
    </rPh>
    <phoneticPr fontId="2"/>
  </si>
  <si>
    <t>①省エネ（節電、ごみ減量、省エネ機器の導入、次世代自動車の導入等）　
②再エネ（自治体新電力会社「㈱ながさきサステナエナジー」からの庁舎（一部）への再エネ電力の供給、太陽光発電設備の設置等）　
③グリーン購入等の取組み</t>
    <rPh sb="1" eb="2">
      <t>ショウ</t>
    </rPh>
    <rPh sb="5" eb="7">
      <t>セツデン</t>
    </rPh>
    <rPh sb="10" eb="12">
      <t>ゲンリョウ</t>
    </rPh>
    <rPh sb="13" eb="14">
      <t>ショウ</t>
    </rPh>
    <rPh sb="16" eb="18">
      <t>キキ</t>
    </rPh>
    <rPh sb="19" eb="21">
      <t>ドウニュウ</t>
    </rPh>
    <rPh sb="22" eb="25">
      <t>ジセダイ</t>
    </rPh>
    <rPh sb="25" eb="28">
      <t>ジドウシャ</t>
    </rPh>
    <rPh sb="29" eb="32">
      <t>ドウニュウトウ</t>
    </rPh>
    <rPh sb="36" eb="37">
      <t>サイ</t>
    </rPh>
    <rPh sb="40" eb="43">
      <t>ジチタイ</t>
    </rPh>
    <rPh sb="43" eb="44">
      <t>シン</t>
    </rPh>
    <rPh sb="44" eb="46">
      <t>デンリョク</t>
    </rPh>
    <rPh sb="46" eb="48">
      <t>カイシャ</t>
    </rPh>
    <rPh sb="66" eb="68">
      <t>チョウシャ</t>
    </rPh>
    <rPh sb="69" eb="71">
      <t>イチブ</t>
    </rPh>
    <rPh sb="74" eb="75">
      <t>サイ</t>
    </rPh>
    <rPh sb="77" eb="79">
      <t>デンリョク</t>
    </rPh>
    <rPh sb="80" eb="82">
      <t>キョウキュウ</t>
    </rPh>
    <rPh sb="83" eb="86">
      <t>タイヨウコウ</t>
    </rPh>
    <rPh sb="86" eb="88">
      <t>ハツデン</t>
    </rPh>
    <rPh sb="88" eb="90">
      <t>セツビ</t>
    </rPh>
    <rPh sb="91" eb="93">
      <t>セッチ</t>
    </rPh>
    <rPh sb="93" eb="94">
      <t>トウ</t>
    </rPh>
    <rPh sb="102" eb="104">
      <t>コウニュウ</t>
    </rPh>
    <rPh sb="104" eb="105">
      <t>トウ</t>
    </rPh>
    <rPh sb="106" eb="108">
      <t>トリク</t>
    </rPh>
    <phoneticPr fontId="2"/>
  </si>
  <si>
    <t>①省エネ機器への更新（冷蔵ケース、冷凍機）　
②冷蔵ケースの棚下照明ＬＥＤ化　
③冷蔵ケースの一部非冷化
④使用電力を再エネへシフト</t>
    <rPh sb="1" eb="2">
      <t>ショウ</t>
    </rPh>
    <rPh sb="4" eb="6">
      <t>キキ</t>
    </rPh>
    <rPh sb="8" eb="10">
      <t>コウシン</t>
    </rPh>
    <rPh sb="11" eb="13">
      <t>レイゾウ</t>
    </rPh>
    <rPh sb="17" eb="20">
      <t>レイトウキ</t>
    </rPh>
    <rPh sb="24" eb="26">
      <t>レイゾウ</t>
    </rPh>
    <rPh sb="30" eb="32">
      <t>タナシタ</t>
    </rPh>
    <rPh sb="32" eb="34">
      <t>ショウメイ</t>
    </rPh>
    <rPh sb="37" eb="38">
      <t>カ</t>
    </rPh>
    <rPh sb="41" eb="43">
      <t>レイゾウ</t>
    </rPh>
    <rPh sb="47" eb="49">
      <t>イチブ</t>
    </rPh>
    <rPh sb="49" eb="50">
      <t>ヒ</t>
    </rPh>
    <rPh sb="51" eb="52">
      <t>カ</t>
    </rPh>
    <rPh sb="54" eb="56">
      <t>シヨウ</t>
    </rPh>
    <rPh sb="56" eb="58">
      <t>デンリョク</t>
    </rPh>
    <rPh sb="59" eb="60">
      <t>サイ</t>
    </rPh>
    <phoneticPr fontId="2"/>
  </si>
  <si>
    <t>総合スーパー及び食品スーパーなどを長崎県下36事業所で展開</t>
    <rPh sb="0" eb="2">
      <t>ソウゴウ</t>
    </rPh>
    <rPh sb="6" eb="7">
      <t>オヨ</t>
    </rPh>
    <rPh sb="8" eb="10">
      <t>ショクヒン</t>
    </rPh>
    <rPh sb="17" eb="20">
      <t>ナガサキケン</t>
    </rPh>
    <rPh sb="20" eb="21">
      <t>シタ</t>
    </rPh>
    <rPh sb="23" eb="26">
      <t>ジギョウショ</t>
    </rPh>
    <rPh sb="27" eb="29">
      <t>テンカイ</t>
    </rPh>
    <phoneticPr fontId="2"/>
  </si>
  <si>
    <t>圧縮窒素ガスを製造し、パイプラインでユーザーへ供給
液体窒素、液体酸素の製造</t>
    <rPh sb="0" eb="2">
      <t>アッシュク</t>
    </rPh>
    <rPh sb="2" eb="4">
      <t>チッソ</t>
    </rPh>
    <rPh sb="7" eb="9">
      <t>セイゾウ</t>
    </rPh>
    <rPh sb="23" eb="25">
      <t>キョウキュウ</t>
    </rPh>
    <rPh sb="26" eb="28">
      <t>エキタイ</t>
    </rPh>
    <rPh sb="28" eb="30">
      <t>チッソ</t>
    </rPh>
    <rPh sb="31" eb="33">
      <t>エキタイ</t>
    </rPh>
    <rPh sb="33" eb="35">
      <t>サンソ</t>
    </rPh>
    <rPh sb="36" eb="38">
      <t>セイゾウ</t>
    </rPh>
    <phoneticPr fontId="2"/>
  </si>
  <si>
    <t>福岡県朝倉市一木１１４８－１</t>
    <rPh sb="0" eb="2">
      <t>フクオカ</t>
    </rPh>
    <rPh sb="2" eb="3">
      <t>ケン</t>
    </rPh>
    <rPh sb="3" eb="5">
      <t>アサクラ</t>
    </rPh>
    <rPh sb="5" eb="6">
      <t>シ</t>
    </rPh>
    <rPh sb="6" eb="7">
      <t>ヒト</t>
    </rPh>
    <rPh sb="7" eb="8">
      <t>ギ</t>
    </rPh>
    <phoneticPr fontId="2"/>
  </si>
  <si>
    <t>デマンド監視装置による空調節電</t>
    <rPh sb="4" eb="6">
      <t>カンシ</t>
    </rPh>
    <rPh sb="6" eb="8">
      <t>ソウチ</t>
    </rPh>
    <rPh sb="11" eb="13">
      <t>クウチョウ</t>
    </rPh>
    <rPh sb="13" eb="15">
      <t>セツデン</t>
    </rPh>
    <phoneticPr fontId="2"/>
  </si>
  <si>
    <t>精神科病院、介護老人保健施設</t>
    <rPh sb="0" eb="3">
      <t>セイシンカ</t>
    </rPh>
    <rPh sb="3" eb="5">
      <t>ビョウイン</t>
    </rPh>
    <rPh sb="6" eb="8">
      <t>カイゴ</t>
    </rPh>
    <rPh sb="8" eb="10">
      <t>ロウジン</t>
    </rPh>
    <rPh sb="10" eb="12">
      <t>ホケン</t>
    </rPh>
    <rPh sb="12" eb="14">
      <t>シセツ</t>
    </rPh>
    <phoneticPr fontId="2"/>
  </si>
  <si>
    <t>①ボイラー新規更新※燃料転換（東そのぎ工場）　
②エージング装置の更新　
③空調設備の更新（大村事業所）</t>
    <rPh sb="5" eb="7">
      <t>シンキ</t>
    </rPh>
    <rPh sb="7" eb="9">
      <t>コウシン</t>
    </rPh>
    <rPh sb="10" eb="12">
      <t>ネンリョウ</t>
    </rPh>
    <rPh sb="12" eb="14">
      <t>テンカン</t>
    </rPh>
    <rPh sb="15" eb="16">
      <t>ヒガシ</t>
    </rPh>
    <rPh sb="19" eb="21">
      <t>コウジョウ</t>
    </rPh>
    <rPh sb="30" eb="32">
      <t>ソウチ</t>
    </rPh>
    <rPh sb="33" eb="35">
      <t>コウシン</t>
    </rPh>
    <rPh sb="38" eb="40">
      <t>クウチョウ</t>
    </rPh>
    <rPh sb="40" eb="42">
      <t>セツビ</t>
    </rPh>
    <rPh sb="43" eb="45">
      <t>コウシン</t>
    </rPh>
    <rPh sb="46" eb="48">
      <t>オオムラ</t>
    </rPh>
    <rPh sb="48" eb="51">
      <t>ジギョウショ</t>
    </rPh>
    <phoneticPr fontId="2"/>
  </si>
  <si>
    <t>自動車用無段変速機（ＣＶＴ）の金属ベルトの製造・販売</t>
    <rPh sb="0" eb="4">
      <t>ジドウシャヨウ</t>
    </rPh>
    <rPh sb="4" eb="6">
      <t>ムダン</t>
    </rPh>
    <rPh sb="6" eb="9">
      <t>ヘンソクキ</t>
    </rPh>
    <rPh sb="15" eb="17">
      <t>キンゾク</t>
    </rPh>
    <rPh sb="21" eb="23">
      <t>セイゾウ</t>
    </rPh>
    <rPh sb="24" eb="26">
      <t>ハンバイ</t>
    </rPh>
    <phoneticPr fontId="2"/>
  </si>
  <si>
    <t>群馬県高崎市栄町１－１</t>
    <rPh sb="0" eb="3">
      <t>グンマケン</t>
    </rPh>
    <rPh sb="3" eb="6">
      <t>タカサキシ</t>
    </rPh>
    <rPh sb="6" eb="8">
      <t>サカエマチ</t>
    </rPh>
    <phoneticPr fontId="2"/>
  </si>
  <si>
    <t>家電・情報家電等の販売及び住まいに関する商品販売</t>
    <rPh sb="0" eb="2">
      <t>カデン</t>
    </rPh>
    <rPh sb="3" eb="5">
      <t>ジョウホウ</t>
    </rPh>
    <rPh sb="5" eb="7">
      <t>カデン</t>
    </rPh>
    <rPh sb="7" eb="8">
      <t>トウ</t>
    </rPh>
    <rPh sb="9" eb="11">
      <t>ハンバイ</t>
    </rPh>
    <rPh sb="11" eb="12">
      <t>オヨ</t>
    </rPh>
    <rPh sb="13" eb="14">
      <t>ス</t>
    </rPh>
    <rPh sb="17" eb="18">
      <t>カン</t>
    </rPh>
    <rPh sb="20" eb="22">
      <t>ショウヒン</t>
    </rPh>
    <rPh sb="22" eb="24">
      <t>ハンバイ</t>
    </rPh>
    <phoneticPr fontId="2"/>
  </si>
  <si>
    <r>
      <t>ホームセンター、家具小売店舗として長崎県内で</t>
    </r>
    <r>
      <rPr>
        <sz val="11"/>
        <rFont val="ＭＳ Ｐゴシック"/>
        <family val="3"/>
        <charset val="128"/>
      </rPr>
      <t>27店舗を展開</t>
    </r>
    <rPh sb="8" eb="10">
      <t>カグ</t>
    </rPh>
    <rPh sb="10" eb="12">
      <t>コウリ</t>
    </rPh>
    <rPh sb="12" eb="14">
      <t>テンポ</t>
    </rPh>
    <rPh sb="17" eb="20">
      <t>ナガサキケン</t>
    </rPh>
    <rPh sb="20" eb="21">
      <t>ナイ</t>
    </rPh>
    <rPh sb="24" eb="26">
      <t>テンポ</t>
    </rPh>
    <rPh sb="27" eb="29">
      <t>テンカイ</t>
    </rPh>
    <phoneticPr fontId="2"/>
  </si>
  <si>
    <t>R5～R7</t>
    <phoneticPr fontId="2"/>
  </si>
  <si>
    <t>公共施設における太陽光発電の導入及び既存設備の省エネルギー設備への移行</t>
    <rPh sb="0" eb="4">
      <t>コウキョウシセツ</t>
    </rPh>
    <rPh sb="8" eb="11">
      <t>タイヨウコウ</t>
    </rPh>
    <rPh sb="11" eb="13">
      <t>ハツデン</t>
    </rPh>
    <rPh sb="14" eb="16">
      <t>ドウニュウ</t>
    </rPh>
    <rPh sb="16" eb="17">
      <t>オヨ</t>
    </rPh>
    <rPh sb="18" eb="20">
      <t>キゾン</t>
    </rPh>
    <rPh sb="20" eb="22">
      <t>セツビ</t>
    </rPh>
    <rPh sb="23" eb="24">
      <t>ショウ</t>
    </rPh>
    <rPh sb="29" eb="31">
      <t>セツビ</t>
    </rPh>
    <rPh sb="33" eb="35">
      <t>イコウ</t>
    </rPh>
    <phoneticPr fontId="2"/>
  </si>
  <si>
    <t>R5～R9</t>
    <phoneticPr fontId="2"/>
  </si>
  <si>
    <t>R5～R7</t>
  </si>
  <si>
    <t>①省エネルギータイプの空調機器の導入を図る
②高効率変圧器への更新
③ＬＥＤ照明器具への更新
④学生、教職員へ省エネ推進活動の周知徹底を図る</t>
    <rPh sb="1" eb="2">
      <t>ショウ</t>
    </rPh>
    <rPh sb="11" eb="13">
      <t>クウチョウ</t>
    </rPh>
    <rPh sb="13" eb="15">
      <t>キキ</t>
    </rPh>
    <rPh sb="16" eb="18">
      <t>ドウニュウ</t>
    </rPh>
    <rPh sb="19" eb="20">
      <t>ハカ</t>
    </rPh>
    <rPh sb="23" eb="26">
      <t>コウコウリツ</t>
    </rPh>
    <rPh sb="26" eb="29">
      <t>ヘンアツキ</t>
    </rPh>
    <rPh sb="31" eb="33">
      <t>コウシン</t>
    </rPh>
    <rPh sb="38" eb="40">
      <t>ショウメイ</t>
    </rPh>
    <rPh sb="40" eb="42">
      <t>キグ</t>
    </rPh>
    <rPh sb="44" eb="46">
      <t>コウシン</t>
    </rPh>
    <rPh sb="48" eb="50">
      <t>ガクセイ</t>
    </rPh>
    <rPh sb="51" eb="54">
      <t>キョウショクイン</t>
    </rPh>
    <rPh sb="55" eb="56">
      <t>ショウ</t>
    </rPh>
    <rPh sb="58" eb="60">
      <t>スイシン</t>
    </rPh>
    <rPh sb="60" eb="62">
      <t>カツドウ</t>
    </rPh>
    <rPh sb="63" eb="65">
      <t>シュウチ</t>
    </rPh>
    <rPh sb="65" eb="67">
      <t>テッテイ</t>
    </rPh>
    <rPh sb="68" eb="69">
      <t>ハカ</t>
    </rPh>
    <phoneticPr fontId="2"/>
  </si>
  <si>
    <t>照明のＬＥＤ化、公用車の次世代化、再生可能エネルギー設備の導入等に加え、これまで同様昼休み時の照明の一部消灯や冷暖房の設定温度の徹底管理を徹底する。</t>
    <phoneticPr fontId="2"/>
  </si>
  <si>
    <t>R5～R8</t>
    <phoneticPr fontId="2"/>
  </si>
  <si>
    <t>令和4年度に西海市地球温暖化対策実行計画（事務事業編）を策定し、2013年度（平成25年度）を基準年度とし、2050年度（令和32年度）に二酸化炭素排出量実質ゼロをめざす。
（2013年度の二酸化炭素排出量9043ｔ-CO₂）</t>
    <phoneticPr fontId="2"/>
  </si>
  <si>
    <t>①各店舗における空調・照明についての管理ルールを周知し、エネルギー使用量の削減に取り組む
②年数経過店舗及び新規出店店舗への省エネタイプの設備什器導入</t>
    <rPh sb="1" eb="4">
      <t>カクテンポ</t>
    </rPh>
    <rPh sb="8" eb="10">
      <t>クウチョウ</t>
    </rPh>
    <rPh sb="11" eb="13">
      <t>ショウメイ</t>
    </rPh>
    <rPh sb="18" eb="20">
      <t>カンリ</t>
    </rPh>
    <rPh sb="24" eb="26">
      <t>シュウチ</t>
    </rPh>
    <rPh sb="33" eb="35">
      <t>シヨウ</t>
    </rPh>
    <rPh sb="35" eb="36">
      <t>リョウ</t>
    </rPh>
    <rPh sb="37" eb="39">
      <t>サクゲン</t>
    </rPh>
    <rPh sb="40" eb="41">
      <t>ト</t>
    </rPh>
    <rPh sb="42" eb="43">
      <t>ク</t>
    </rPh>
    <rPh sb="46" eb="48">
      <t>ネンスウ</t>
    </rPh>
    <rPh sb="48" eb="50">
      <t>ケイカ</t>
    </rPh>
    <rPh sb="50" eb="52">
      <t>テンポ</t>
    </rPh>
    <rPh sb="52" eb="53">
      <t>オヨ</t>
    </rPh>
    <rPh sb="54" eb="56">
      <t>シンキ</t>
    </rPh>
    <rPh sb="56" eb="58">
      <t>シュッテン</t>
    </rPh>
    <rPh sb="58" eb="60">
      <t>テンポ</t>
    </rPh>
    <rPh sb="62" eb="63">
      <t>ショウ</t>
    </rPh>
    <rPh sb="69" eb="71">
      <t>セツビ</t>
    </rPh>
    <rPh sb="71" eb="73">
      <t>ジュウキ</t>
    </rPh>
    <rPh sb="73" eb="75">
      <t>ドウニュウ</t>
    </rPh>
    <phoneticPr fontId="2"/>
  </si>
  <si>
    <t>①食品冷凍庫の更新
②パッケージエアコンの更新
③照明器具・誘導等の更新（LED化）</t>
    <rPh sb="1" eb="6">
      <t>ショクヒンレイトウコ</t>
    </rPh>
    <rPh sb="7" eb="9">
      <t>コウシン</t>
    </rPh>
    <rPh sb="21" eb="23">
      <t>コウシン</t>
    </rPh>
    <rPh sb="25" eb="29">
      <t>ショウメイキグ</t>
    </rPh>
    <rPh sb="30" eb="33">
      <t>ユウドウトウ</t>
    </rPh>
    <rPh sb="34" eb="36">
      <t>コウシン</t>
    </rPh>
    <rPh sb="40" eb="41">
      <t>カ</t>
    </rPh>
    <phoneticPr fontId="2"/>
  </si>
  <si>
    <t>①積極的に改装を行い、省エネ設備を導入する。
②太陽光パネルの導入を推進する。</t>
    <rPh sb="1" eb="4">
      <t>セッキョクテキ</t>
    </rPh>
    <rPh sb="5" eb="7">
      <t>カイソウ</t>
    </rPh>
    <rPh sb="8" eb="9">
      <t>オコナ</t>
    </rPh>
    <rPh sb="11" eb="12">
      <t>ショウ</t>
    </rPh>
    <rPh sb="14" eb="16">
      <t>セツビ</t>
    </rPh>
    <rPh sb="17" eb="19">
      <t>ドウニュウ</t>
    </rPh>
    <rPh sb="24" eb="27">
      <t>タイヨウコウ</t>
    </rPh>
    <rPh sb="31" eb="33">
      <t>ドウニュウ</t>
    </rPh>
    <rPh sb="34" eb="36">
      <t>スイシン</t>
    </rPh>
    <phoneticPr fontId="2"/>
  </si>
  <si>
    <t>宿泊施設・病院などへのリネン用品の提供</t>
    <rPh sb="0" eb="4">
      <t>シュクハクシセツ</t>
    </rPh>
    <rPh sb="5" eb="7">
      <t>ビョウイン</t>
    </rPh>
    <rPh sb="14" eb="16">
      <t>ヨウヒン</t>
    </rPh>
    <rPh sb="17" eb="19">
      <t>テイキョウ</t>
    </rPh>
    <phoneticPr fontId="2"/>
  </si>
  <si>
    <t>生産機器の更新、高効率モーターへの転換等</t>
    <rPh sb="0" eb="4">
      <t>セイサンキキ</t>
    </rPh>
    <rPh sb="5" eb="7">
      <t>コウシン</t>
    </rPh>
    <rPh sb="8" eb="11">
      <t>コウコウリツ</t>
    </rPh>
    <rPh sb="17" eb="19">
      <t>テンカン</t>
    </rPh>
    <rPh sb="19" eb="20">
      <t>トウ</t>
    </rPh>
    <phoneticPr fontId="2"/>
  </si>
  <si>
    <t>長崎県内にドラッグストア46店舗展開</t>
    <rPh sb="0" eb="4">
      <t>ナガサキケンナイ</t>
    </rPh>
    <rPh sb="14" eb="16">
      <t>テンポ</t>
    </rPh>
    <rPh sb="16" eb="18">
      <t>テンカイ</t>
    </rPh>
    <phoneticPr fontId="2"/>
  </si>
  <si>
    <t>九州を中心に12店舗の遊技場を運営</t>
    <rPh sb="0" eb="2">
      <t>キュウシュウ</t>
    </rPh>
    <rPh sb="3" eb="5">
      <t>チュウシン</t>
    </rPh>
    <rPh sb="8" eb="10">
      <t>テンポ</t>
    </rPh>
    <rPh sb="11" eb="14">
      <t>ユウギジョウ</t>
    </rPh>
    <rPh sb="15" eb="17">
      <t>ウンエイ</t>
    </rPh>
    <phoneticPr fontId="2"/>
  </si>
  <si>
    <t>生産数量（t）</t>
    <rPh sb="0" eb="2">
      <t>セイサン</t>
    </rPh>
    <rPh sb="2" eb="4">
      <t>スウリョウ</t>
    </rPh>
    <phoneticPr fontId="2"/>
  </si>
  <si>
    <t>①省エネ法の遵守（管理標準、中長期計画の遂行）
②ISO14001EMPの遵守・改善活動実施による、運転見直し及び更新</t>
    <rPh sb="1" eb="2">
      <t>ショウ</t>
    </rPh>
    <rPh sb="4" eb="5">
      <t>ホウ</t>
    </rPh>
    <rPh sb="6" eb="8">
      <t>ジュンシュ</t>
    </rPh>
    <rPh sb="9" eb="11">
      <t>カンリ</t>
    </rPh>
    <rPh sb="11" eb="13">
      <t>ヒョウジュン</t>
    </rPh>
    <rPh sb="14" eb="17">
      <t>チュウチョウキ</t>
    </rPh>
    <rPh sb="17" eb="19">
      <t>ケイカク</t>
    </rPh>
    <rPh sb="20" eb="22">
      <t>スイコウ</t>
    </rPh>
    <rPh sb="37" eb="39">
      <t>ジュンシュ</t>
    </rPh>
    <rPh sb="40" eb="42">
      <t>カイゼン</t>
    </rPh>
    <rPh sb="42" eb="44">
      <t>カツドウ</t>
    </rPh>
    <rPh sb="44" eb="46">
      <t>ジッシ</t>
    </rPh>
    <rPh sb="50" eb="52">
      <t>ウンテン</t>
    </rPh>
    <rPh sb="52" eb="54">
      <t>ミナオ</t>
    </rPh>
    <rPh sb="55" eb="56">
      <t>オヨ</t>
    </rPh>
    <rPh sb="57" eb="59">
      <t>コウシン</t>
    </rPh>
    <phoneticPr fontId="2"/>
  </si>
  <si>
    <t>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⑤設備更新時の省エネ機器への買換、発熱量の小さい電力への買換え等を主体に揮発油、灯油、LPGの使用を極力効率化していく</t>
    <rPh sb="1" eb="3">
      <t>コウジョウ</t>
    </rPh>
    <rPh sb="3" eb="5">
      <t>テンジョウ</t>
    </rPh>
    <rPh sb="5" eb="7">
      <t>ショウメイ</t>
    </rPh>
    <rPh sb="8" eb="10">
      <t>コウシン</t>
    </rPh>
    <rPh sb="14" eb="15">
      <t>カ</t>
    </rPh>
    <rPh sb="18" eb="20">
      <t>ショウメイ</t>
    </rPh>
    <rPh sb="21" eb="23">
      <t>クウチョウ</t>
    </rPh>
    <rPh sb="23" eb="25">
      <t>セツビ</t>
    </rPh>
    <rPh sb="28" eb="30">
      <t>キキ</t>
    </rPh>
    <rPh sb="31" eb="33">
      <t>ウンヨウ</t>
    </rPh>
    <rPh sb="33" eb="35">
      <t>キジュン</t>
    </rPh>
    <rPh sb="36" eb="38">
      <t>ジュンシュ</t>
    </rPh>
    <rPh sb="39" eb="41">
      <t>ウンテン</t>
    </rPh>
    <rPh sb="41" eb="43">
      <t>ジョウケン</t>
    </rPh>
    <rPh sb="44" eb="46">
      <t>セッテイ</t>
    </rPh>
    <rPh sb="46" eb="48">
      <t>オンド</t>
    </rPh>
    <rPh sb="49" eb="50">
      <t>フ</t>
    </rPh>
    <rPh sb="50" eb="53">
      <t>シヨウジ</t>
    </rPh>
    <rPh sb="60" eb="61">
      <t>トウ</t>
    </rPh>
    <rPh sb="68" eb="70">
      <t>カンシ</t>
    </rPh>
    <rPh sb="70" eb="72">
      <t>ソウチ</t>
    </rPh>
    <rPh sb="72" eb="74">
      <t>ユウコウ</t>
    </rPh>
    <rPh sb="74" eb="76">
      <t>リヨウ</t>
    </rPh>
    <rPh sb="78" eb="80">
      <t>セイゾウ</t>
    </rPh>
    <rPh sb="80" eb="82">
      <t>コウテイ</t>
    </rPh>
    <rPh sb="83" eb="85">
      <t>カイゼン</t>
    </rPh>
    <rPh sb="85" eb="86">
      <t>オヨ</t>
    </rPh>
    <rPh sb="87" eb="89">
      <t>セツビ</t>
    </rPh>
    <rPh sb="89" eb="91">
      <t>ウンヨウ</t>
    </rPh>
    <rPh sb="92" eb="94">
      <t>ミナオ</t>
    </rPh>
    <rPh sb="95" eb="96">
      <t>トウ</t>
    </rPh>
    <rPh sb="98" eb="100">
      <t>セツビ</t>
    </rPh>
    <rPh sb="100" eb="103">
      <t>コウシンジ</t>
    </rPh>
    <rPh sb="104" eb="105">
      <t>ショウ</t>
    </rPh>
    <rPh sb="107" eb="109">
      <t>キキ</t>
    </rPh>
    <rPh sb="111" eb="113">
      <t>カイカ</t>
    </rPh>
    <rPh sb="114" eb="116">
      <t>ハツネツ</t>
    </rPh>
    <rPh sb="116" eb="117">
      <t>リョウ</t>
    </rPh>
    <rPh sb="118" eb="119">
      <t>チイ</t>
    </rPh>
    <rPh sb="121" eb="123">
      <t>デンリョク</t>
    </rPh>
    <rPh sb="125" eb="127">
      <t>カイカ</t>
    </rPh>
    <rPh sb="128" eb="129">
      <t>トウ</t>
    </rPh>
    <rPh sb="130" eb="132">
      <t>シュタイ</t>
    </rPh>
    <rPh sb="133" eb="136">
      <t>キハツユ</t>
    </rPh>
    <rPh sb="137" eb="139">
      <t>トウユ</t>
    </rPh>
    <rPh sb="144" eb="146">
      <t>シヨウ</t>
    </rPh>
    <rPh sb="147" eb="149">
      <t>キョクリョク</t>
    </rPh>
    <rPh sb="149" eb="152">
      <t>コウリツカ</t>
    </rPh>
    <phoneticPr fontId="2"/>
  </si>
  <si>
    <t>①一定年数を経過した空調機・冷凍機を高効率な機器へ順次入替実施
②LED照明（店内、看板）、CO2冷媒要冷・冷蔵システムを標準設備導入
③店舗での「省エネ10か条」（フィルター清掃・適正温度管理等）の促進
④「ローソングループマチの幸せ募金」活動を通じて、学校緑化・森林整備の実施
⑤食品廃棄物のリサイクル促進</t>
    <rPh sb="1" eb="5">
      <t>イッテイネンスウ</t>
    </rPh>
    <rPh sb="6" eb="8">
      <t>ケイカ</t>
    </rPh>
    <rPh sb="10" eb="12">
      <t>クウチョウ</t>
    </rPh>
    <rPh sb="12" eb="13">
      <t>キ</t>
    </rPh>
    <rPh sb="14" eb="17">
      <t>レイトウキ</t>
    </rPh>
    <rPh sb="18" eb="19">
      <t>コウ</t>
    </rPh>
    <rPh sb="19" eb="21">
      <t>コウリツ</t>
    </rPh>
    <rPh sb="22" eb="24">
      <t>キキ</t>
    </rPh>
    <rPh sb="25" eb="27">
      <t>ジュンジ</t>
    </rPh>
    <rPh sb="27" eb="29">
      <t>イレカ</t>
    </rPh>
    <rPh sb="29" eb="31">
      <t>ジッシ</t>
    </rPh>
    <rPh sb="36" eb="38">
      <t>ショウメイ</t>
    </rPh>
    <rPh sb="39" eb="41">
      <t>テンナイ</t>
    </rPh>
    <rPh sb="42" eb="44">
      <t>カンバン</t>
    </rPh>
    <rPh sb="49" eb="51">
      <t>レイバイ</t>
    </rPh>
    <rPh sb="51" eb="52">
      <t>ヨウ</t>
    </rPh>
    <rPh sb="52" eb="53">
      <t>レイ</t>
    </rPh>
    <rPh sb="54" eb="56">
      <t>レイゾウ</t>
    </rPh>
    <rPh sb="61" eb="63">
      <t>ヒョウジュン</t>
    </rPh>
    <rPh sb="63" eb="65">
      <t>セツビ</t>
    </rPh>
    <rPh sb="65" eb="67">
      <t>ドウニュウ</t>
    </rPh>
    <rPh sb="69" eb="71">
      <t>テンポ</t>
    </rPh>
    <rPh sb="74" eb="75">
      <t>ショウ</t>
    </rPh>
    <rPh sb="80" eb="81">
      <t>ジョウ</t>
    </rPh>
    <rPh sb="88" eb="90">
      <t>セイソウ</t>
    </rPh>
    <rPh sb="91" eb="93">
      <t>テキセイ</t>
    </rPh>
    <rPh sb="93" eb="95">
      <t>オンド</t>
    </rPh>
    <phoneticPr fontId="2"/>
  </si>
  <si>
    <t>①ごみ処理過程での効率化運転によるエネルギー使用量の削減
②デマンド監視装置による電力量の管理を行い空調、照明、給排気設備等の省エネ運転に努める
③ごみ減量化等について組合構成4市と協議する
④ごみ搬入時に各構成市とごみ展開検査等を実施する
⑤環境教育の一環として施設見学者へ「ごみの減量化」・「リサイクル等」の広報を行う
⑥クールビズ、ウォームビズの実施
⑦LED照明器具など省エネ対象機器へ移行する
⑧天災による被災対策のため情報収集等で被災を最小限に抑え、安定したごみ処理に努める</t>
    <rPh sb="3" eb="5">
      <t>ショリ</t>
    </rPh>
    <rPh sb="5" eb="7">
      <t>カテイ</t>
    </rPh>
    <rPh sb="9" eb="12">
      <t>コウリツカ</t>
    </rPh>
    <rPh sb="12" eb="14">
      <t>ウンテン</t>
    </rPh>
    <rPh sb="22" eb="25">
      <t>シヨウリョウ</t>
    </rPh>
    <rPh sb="26" eb="28">
      <t>サクゲン</t>
    </rPh>
    <rPh sb="34" eb="38">
      <t>カンシソウチ</t>
    </rPh>
    <rPh sb="41" eb="44">
      <t>デンリョクリョウ</t>
    </rPh>
    <rPh sb="45" eb="47">
      <t>カンリ</t>
    </rPh>
    <rPh sb="48" eb="49">
      <t>オコナ</t>
    </rPh>
    <rPh sb="50" eb="52">
      <t>クウチョウ</t>
    </rPh>
    <rPh sb="53" eb="55">
      <t>ショウメイ</t>
    </rPh>
    <rPh sb="153" eb="154">
      <t>トウ</t>
    </rPh>
    <rPh sb="176" eb="178">
      <t>ジッシ</t>
    </rPh>
    <rPh sb="183" eb="185">
      <t>ショウメイ</t>
    </rPh>
    <rPh sb="185" eb="187">
      <t>キグ</t>
    </rPh>
    <rPh sb="189" eb="190">
      <t>ショウ</t>
    </rPh>
    <rPh sb="192" eb="194">
      <t>タイショウ</t>
    </rPh>
    <rPh sb="194" eb="196">
      <t>キキ</t>
    </rPh>
    <rPh sb="197" eb="199">
      <t>イコウ</t>
    </rPh>
    <rPh sb="203" eb="205">
      <t>テンサイ</t>
    </rPh>
    <rPh sb="208" eb="210">
      <t>ヒサイ</t>
    </rPh>
    <rPh sb="210" eb="212">
      <t>タイサク</t>
    </rPh>
    <rPh sb="215" eb="217">
      <t>ジョウホウ</t>
    </rPh>
    <rPh sb="217" eb="219">
      <t>シュウシュウ</t>
    </rPh>
    <rPh sb="219" eb="220">
      <t>トウ</t>
    </rPh>
    <rPh sb="221" eb="223">
      <t>ヒサイ</t>
    </rPh>
    <rPh sb="224" eb="227">
      <t>サイショウゲン</t>
    </rPh>
    <rPh sb="228" eb="229">
      <t>オサ</t>
    </rPh>
    <rPh sb="231" eb="233">
      <t>アンテイ</t>
    </rPh>
    <rPh sb="237" eb="239">
      <t>ショリ</t>
    </rPh>
    <rPh sb="240" eb="241">
      <t>ツト</t>
    </rPh>
    <phoneticPr fontId="2"/>
  </si>
  <si>
    <t>①照明LED化未実施箇所のLED化促進
②空調熱源の更新・省エネ機器の更新
③空調熱源のこまめな運転管理を行う</t>
    <rPh sb="1" eb="3">
      <t>ショウメイ</t>
    </rPh>
    <rPh sb="6" eb="7">
      <t>カ</t>
    </rPh>
    <rPh sb="7" eb="8">
      <t>ミ</t>
    </rPh>
    <rPh sb="8" eb="10">
      <t>ジッシ</t>
    </rPh>
    <rPh sb="10" eb="12">
      <t>カショ</t>
    </rPh>
    <rPh sb="16" eb="17">
      <t>カ</t>
    </rPh>
    <rPh sb="17" eb="19">
      <t>ソクシン</t>
    </rPh>
    <rPh sb="21" eb="23">
      <t>クウチョウ</t>
    </rPh>
    <rPh sb="23" eb="25">
      <t>ネツゲン</t>
    </rPh>
    <rPh sb="26" eb="28">
      <t>コウシン</t>
    </rPh>
    <rPh sb="29" eb="30">
      <t>ショウ</t>
    </rPh>
    <rPh sb="32" eb="34">
      <t>キキ</t>
    </rPh>
    <rPh sb="35" eb="37">
      <t>コウシン</t>
    </rPh>
    <rPh sb="39" eb="41">
      <t>クウチョウ</t>
    </rPh>
    <rPh sb="41" eb="43">
      <t>ネツゲン</t>
    </rPh>
    <rPh sb="48" eb="50">
      <t>ウンテン</t>
    </rPh>
    <rPh sb="50" eb="52">
      <t>カンリ</t>
    </rPh>
    <rPh sb="53" eb="54">
      <t>オコナ</t>
    </rPh>
    <phoneticPr fontId="2"/>
  </si>
  <si>
    <t>生産金額あたりのCO2排出量（tCO2/百万円）</t>
    <rPh sb="0" eb="4">
      <t>セイサンキンガク</t>
    </rPh>
    <rPh sb="11" eb="13">
      <t>ハイシュツ</t>
    </rPh>
    <rPh sb="13" eb="14">
      <t>リョウ</t>
    </rPh>
    <rPh sb="20" eb="23">
      <t>ヒャクマンエン</t>
    </rPh>
    <phoneticPr fontId="2"/>
  </si>
  <si>
    <t>①デジタコによるエコドライブ指導強化
②省燃費車両の導入
③施設照明のLED化など省エネ設備の導入</t>
    <rPh sb="14" eb="18">
      <t>シドウキョウカ</t>
    </rPh>
    <rPh sb="20" eb="21">
      <t>ショウ</t>
    </rPh>
    <rPh sb="21" eb="23">
      <t>ネンピ</t>
    </rPh>
    <rPh sb="23" eb="25">
      <t>シャリョウ</t>
    </rPh>
    <rPh sb="26" eb="28">
      <t>ドウニュウ</t>
    </rPh>
    <rPh sb="30" eb="32">
      <t>シセツ</t>
    </rPh>
    <rPh sb="32" eb="34">
      <t>ショウメイ</t>
    </rPh>
    <rPh sb="38" eb="39">
      <t>カ</t>
    </rPh>
    <rPh sb="41" eb="42">
      <t>ショウ</t>
    </rPh>
    <rPh sb="44" eb="46">
      <t>セツビ</t>
    </rPh>
    <rPh sb="47" eb="49">
      <t>ドウニュウ</t>
    </rPh>
    <phoneticPr fontId="2"/>
  </si>
  <si>
    <t>艦艇・商船修繕、機械の製造</t>
    <rPh sb="0" eb="2">
      <t>カンテイ</t>
    </rPh>
    <rPh sb="3" eb="5">
      <t>ショウセン</t>
    </rPh>
    <rPh sb="5" eb="7">
      <t>シュウゼン</t>
    </rPh>
    <rPh sb="8" eb="10">
      <t>キカイ</t>
    </rPh>
    <rPh sb="11" eb="13">
      <t>セイゾウ</t>
    </rPh>
    <phoneticPr fontId="2"/>
  </si>
  <si>
    <t>生産時間（千Hr）</t>
    <rPh sb="0" eb="2">
      <t>セイサン</t>
    </rPh>
    <rPh sb="2" eb="4">
      <t>ジカン</t>
    </rPh>
    <rPh sb="5" eb="6">
      <t>セン</t>
    </rPh>
    <phoneticPr fontId="2"/>
  </si>
  <si>
    <t>ＥＣＯ通勤の推進、クールビズ、ウォームビズ</t>
    <rPh sb="3" eb="5">
      <t>ツウキン</t>
    </rPh>
    <rPh sb="6" eb="8">
      <t>スイシン</t>
    </rPh>
    <phoneticPr fontId="2"/>
  </si>
  <si>
    <t>①空調機運用時間見直し
②省エネ型蛍光灯への更新</t>
    <rPh sb="1" eb="4">
      <t>クウチョウキ</t>
    </rPh>
    <rPh sb="4" eb="6">
      <t>ウンヨウ</t>
    </rPh>
    <rPh sb="6" eb="8">
      <t>ジカン</t>
    </rPh>
    <rPh sb="8" eb="10">
      <t>ミナオ</t>
    </rPh>
    <rPh sb="13" eb="14">
      <t>ショウ</t>
    </rPh>
    <rPh sb="16" eb="17">
      <t>ガタ</t>
    </rPh>
    <rPh sb="17" eb="20">
      <t>ケイコウトウ</t>
    </rPh>
    <rPh sb="22" eb="24">
      <t>コウシン</t>
    </rPh>
    <phoneticPr fontId="2"/>
  </si>
  <si>
    <t>全国で１４０病院を運営</t>
    <rPh sb="0" eb="2">
      <t>ゼンコク</t>
    </rPh>
    <rPh sb="6" eb="8">
      <t>ビョウイン</t>
    </rPh>
    <rPh sb="9" eb="11">
      <t>ウンエイ</t>
    </rPh>
    <phoneticPr fontId="2"/>
  </si>
  <si>
    <t>①低公害車の導入
②自動車の効率的利用等
③エネルギー消費効率の高い機器の導入
④用紙類の使用量の削減
⑤再生品の活用
⑥HFCの代替物質を使用した製品の購入・使用の促進 
等可能な取組みを実施</t>
    <rPh sb="87" eb="88">
      <t>トウ</t>
    </rPh>
    <phoneticPr fontId="2"/>
  </si>
  <si>
    <t>①生産加熱設備の燃料転換（LPガスを都市ガスに転換）
②冷凍冷蔵設備の更新
③空調設備の更新
④照明設備の高効率機器（LED）への更新
⑤廃油ボイラの導入
⑥未利用エネルギーの再利用</t>
    <rPh sb="1" eb="5">
      <t>セイサンカネツ</t>
    </rPh>
    <rPh sb="5" eb="7">
      <t>セツビ</t>
    </rPh>
    <rPh sb="8" eb="10">
      <t>ネンリョウ</t>
    </rPh>
    <rPh sb="10" eb="12">
      <t>テンカン</t>
    </rPh>
    <rPh sb="18" eb="20">
      <t>トシ</t>
    </rPh>
    <rPh sb="23" eb="25">
      <t>テンカン</t>
    </rPh>
    <rPh sb="28" eb="30">
      <t>レイトウ</t>
    </rPh>
    <rPh sb="30" eb="32">
      <t>レイゾウ</t>
    </rPh>
    <rPh sb="32" eb="34">
      <t>セツビ</t>
    </rPh>
    <rPh sb="35" eb="37">
      <t>コウシン</t>
    </rPh>
    <rPh sb="39" eb="41">
      <t>クウチョウ</t>
    </rPh>
    <rPh sb="41" eb="43">
      <t>セツビ</t>
    </rPh>
    <rPh sb="44" eb="46">
      <t>コウシン</t>
    </rPh>
    <rPh sb="48" eb="50">
      <t>ショウメイ</t>
    </rPh>
    <rPh sb="50" eb="52">
      <t>セツビ</t>
    </rPh>
    <rPh sb="53" eb="54">
      <t>コウ</t>
    </rPh>
    <rPh sb="54" eb="56">
      <t>コウリツ</t>
    </rPh>
    <rPh sb="56" eb="58">
      <t>キキ</t>
    </rPh>
    <rPh sb="65" eb="67">
      <t>コウシン</t>
    </rPh>
    <rPh sb="69" eb="71">
      <t>ハイユ</t>
    </rPh>
    <rPh sb="75" eb="77">
      <t>ドウニュウ</t>
    </rPh>
    <rPh sb="79" eb="82">
      <t>ミリヨウ</t>
    </rPh>
    <rPh sb="88" eb="89">
      <t>サイ</t>
    </rPh>
    <rPh sb="89" eb="91">
      <t>リヨウ</t>
    </rPh>
    <phoneticPr fontId="2"/>
  </si>
  <si>
    <t>①生産性向上、作業方法見直しによる機械稼働時間減少による省エネ
②夏場の室外機への散水実施による機器への負荷軽減
③ISO14001活動による環境負荷軽減活動の推進</t>
    <rPh sb="1" eb="4">
      <t>セイサンセイ</t>
    </rPh>
    <rPh sb="4" eb="6">
      <t>コウジョウ</t>
    </rPh>
    <rPh sb="7" eb="11">
      <t>サギョウホウホウ</t>
    </rPh>
    <rPh sb="11" eb="13">
      <t>ミナオ</t>
    </rPh>
    <rPh sb="17" eb="19">
      <t>キカイ</t>
    </rPh>
    <rPh sb="19" eb="21">
      <t>カドウ</t>
    </rPh>
    <rPh sb="21" eb="25">
      <t>ジカンゲンショウ</t>
    </rPh>
    <rPh sb="28" eb="29">
      <t>ショウ</t>
    </rPh>
    <rPh sb="33" eb="35">
      <t>ナツバ</t>
    </rPh>
    <rPh sb="36" eb="39">
      <t>シツガイキ</t>
    </rPh>
    <rPh sb="41" eb="43">
      <t>サンスイ</t>
    </rPh>
    <rPh sb="43" eb="45">
      <t>ジッシ</t>
    </rPh>
    <rPh sb="48" eb="50">
      <t>キキ</t>
    </rPh>
    <rPh sb="52" eb="54">
      <t>フカ</t>
    </rPh>
    <rPh sb="54" eb="56">
      <t>ケイゲン</t>
    </rPh>
    <rPh sb="66" eb="68">
      <t>カツドウ</t>
    </rPh>
    <rPh sb="71" eb="75">
      <t>カンキョウフカ</t>
    </rPh>
    <rPh sb="75" eb="77">
      <t>ケイゲン</t>
    </rPh>
    <rPh sb="77" eb="79">
      <t>カツドウ</t>
    </rPh>
    <rPh sb="80" eb="82">
      <t>スイシン</t>
    </rPh>
    <phoneticPr fontId="2"/>
  </si>
  <si>
    <t>総合機器メーカーとして県内5事業所</t>
    <rPh sb="0" eb="2">
      <t>ソウゴウ</t>
    </rPh>
    <rPh sb="2" eb="4">
      <t>キキ</t>
    </rPh>
    <rPh sb="11" eb="13">
      <t>ケンナイ</t>
    </rPh>
    <rPh sb="14" eb="17">
      <t>ジギョウショ</t>
    </rPh>
    <phoneticPr fontId="2"/>
  </si>
  <si>
    <t>①空調機の一部更新と天井照明器具の一部LED化更新を継続実施
②待機電力の削減（パソコンのスタンバイモード設定、休業日・夜間における設備主電力の一部停止）
③省エネパトロール等の実施</t>
    <rPh sb="5" eb="7">
      <t>イチブ</t>
    </rPh>
    <rPh sb="7" eb="9">
      <t>コウシン</t>
    </rPh>
    <rPh sb="10" eb="12">
      <t>テンジョウ</t>
    </rPh>
    <rPh sb="12" eb="14">
      <t>ショウメイ</t>
    </rPh>
    <rPh sb="14" eb="16">
      <t>キグ</t>
    </rPh>
    <rPh sb="17" eb="19">
      <t>イチブ</t>
    </rPh>
    <rPh sb="22" eb="23">
      <t>カ</t>
    </rPh>
    <rPh sb="23" eb="25">
      <t>コウシン</t>
    </rPh>
    <rPh sb="26" eb="30">
      <t>ケイゾクジッシ</t>
    </rPh>
    <rPh sb="32" eb="36">
      <t>タイキデンリョク</t>
    </rPh>
    <rPh sb="37" eb="39">
      <t>サクゲン</t>
    </rPh>
    <rPh sb="53" eb="55">
      <t>セッテイ</t>
    </rPh>
    <rPh sb="56" eb="59">
      <t>キュウギョウビ</t>
    </rPh>
    <rPh sb="60" eb="62">
      <t>ヤカン</t>
    </rPh>
    <rPh sb="66" eb="68">
      <t>セツビ</t>
    </rPh>
    <rPh sb="68" eb="71">
      <t>シュデンリョク</t>
    </rPh>
    <rPh sb="72" eb="74">
      <t>イチブ</t>
    </rPh>
    <rPh sb="74" eb="76">
      <t>テイシ</t>
    </rPh>
    <rPh sb="87" eb="88">
      <t>トウ</t>
    </rPh>
    <rPh sb="89" eb="91">
      <t>ジッシ</t>
    </rPh>
    <phoneticPr fontId="2"/>
  </si>
  <si>
    <t>ガス焚き炉でのLPG使用量の時間毎把握を進める</t>
    <rPh sb="2" eb="3">
      <t>タ</t>
    </rPh>
    <rPh sb="4" eb="5">
      <t>ロ</t>
    </rPh>
    <rPh sb="10" eb="13">
      <t>シヨウリョウ</t>
    </rPh>
    <rPh sb="14" eb="16">
      <t>ジカン</t>
    </rPh>
    <rPh sb="16" eb="17">
      <t>マイ</t>
    </rPh>
    <rPh sb="17" eb="19">
      <t>ハアク</t>
    </rPh>
    <rPh sb="20" eb="21">
      <t>スス</t>
    </rPh>
    <phoneticPr fontId="2"/>
  </si>
  <si>
    <t>以下の4項目に取り組み、その進捗管理を佐世保市環境マネジメントシステムで行う。
①建築物における省エネルギー対策の徹底
②再生可能エネルギ―等の最大限の導入・活用
③公用車における排出削減
④その他の取り組み（食品ロスの実施、プラスチックごみの再生利用促進等）</t>
    <phoneticPr fontId="2"/>
  </si>
  <si>
    <t>①庁用車のエコドライブを推進し、燃費向上に努めCO2削減を図る
②庁舎・事務所の節電に努める　
③クールビズ・ウォームビズを推進する</t>
    <rPh sb="1" eb="2">
      <t>チョウ</t>
    </rPh>
    <rPh sb="2" eb="3">
      <t>ヨウ</t>
    </rPh>
    <rPh sb="3" eb="4">
      <t>シャ</t>
    </rPh>
    <rPh sb="12" eb="14">
      <t>スイシン</t>
    </rPh>
    <rPh sb="16" eb="18">
      <t>ネンピ</t>
    </rPh>
    <rPh sb="18" eb="20">
      <t>コウジョウ</t>
    </rPh>
    <rPh sb="21" eb="22">
      <t>ツト</t>
    </rPh>
    <rPh sb="26" eb="28">
      <t>サクゲン</t>
    </rPh>
    <rPh sb="29" eb="30">
      <t>ハカ</t>
    </rPh>
    <rPh sb="33" eb="35">
      <t>チョウシャ</t>
    </rPh>
    <rPh sb="36" eb="38">
      <t>ジム</t>
    </rPh>
    <rPh sb="38" eb="39">
      <t>ショ</t>
    </rPh>
    <rPh sb="40" eb="42">
      <t>セツデン</t>
    </rPh>
    <rPh sb="43" eb="44">
      <t>ツト</t>
    </rPh>
    <rPh sb="62" eb="64">
      <t>スイシン</t>
    </rPh>
    <phoneticPr fontId="2"/>
  </si>
  <si>
    <t>①照明設備、空調機器等の適正管理
②ＬＥＤ照明等の省エネ機器の導入
③5月～10月（夏季）及び12月～3月（冬季）を節電強化期間とし、実施要領を定めて節電に取組む</t>
    <rPh sb="1" eb="3">
      <t>ショウメイ</t>
    </rPh>
    <rPh sb="3" eb="5">
      <t>セツビ</t>
    </rPh>
    <rPh sb="6" eb="8">
      <t>クウチョウ</t>
    </rPh>
    <rPh sb="8" eb="10">
      <t>キキ</t>
    </rPh>
    <rPh sb="10" eb="11">
      <t>トウ</t>
    </rPh>
    <rPh sb="12" eb="14">
      <t>テキセイ</t>
    </rPh>
    <rPh sb="14" eb="16">
      <t>カンリ</t>
    </rPh>
    <rPh sb="21" eb="24">
      <t>ショウメイトウ</t>
    </rPh>
    <rPh sb="25" eb="26">
      <t>ショウ</t>
    </rPh>
    <rPh sb="28" eb="30">
      <t>キキ</t>
    </rPh>
    <rPh sb="31" eb="33">
      <t>ドウニュウ</t>
    </rPh>
    <rPh sb="36" eb="37">
      <t>ガツ</t>
    </rPh>
    <rPh sb="40" eb="41">
      <t>ガツ</t>
    </rPh>
    <rPh sb="42" eb="44">
      <t>カキ</t>
    </rPh>
    <rPh sb="45" eb="46">
      <t>オヨ</t>
    </rPh>
    <rPh sb="49" eb="50">
      <t>ガツ</t>
    </rPh>
    <rPh sb="52" eb="53">
      <t>ガツ</t>
    </rPh>
    <rPh sb="54" eb="56">
      <t>トウキ</t>
    </rPh>
    <rPh sb="58" eb="60">
      <t>セツデン</t>
    </rPh>
    <rPh sb="60" eb="62">
      <t>キョウカ</t>
    </rPh>
    <rPh sb="62" eb="64">
      <t>キカン</t>
    </rPh>
    <rPh sb="67" eb="69">
      <t>ジッシ</t>
    </rPh>
    <rPh sb="69" eb="71">
      <t>ヨウリョウ</t>
    </rPh>
    <rPh sb="72" eb="73">
      <t>サダ</t>
    </rPh>
    <rPh sb="75" eb="77">
      <t>セツデン</t>
    </rPh>
    <rPh sb="78" eb="80">
      <t>トリク</t>
    </rPh>
    <phoneticPr fontId="2"/>
  </si>
  <si>
    <t>照明のLED化を推進する。</t>
    <rPh sb="0" eb="2">
      <t>ショウメイ</t>
    </rPh>
    <rPh sb="6" eb="7">
      <t>カ</t>
    </rPh>
    <rPh sb="8" eb="10">
      <t>スイシン</t>
    </rPh>
    <phoneticPr fontId="2"/>
  </si>
  <si>
    <t>①終電時の電源切
②長時間離席時及び昼休みのスタンバイモード設定
③OA機器の節電管理
④照明管理の徹底</t>
    <rPh sb="1" eb="4">
      <t>シュウデンジ</t>
    </rPh>
    <rPh sb="5" eb="7">
      <t>デンゲン</t>
    </rPh>
    <rPh sb="7" eb="8">
      <t>キ</t>
    </rPh>
    <rPh sb="10" eb="13">
      <t>チョウジカン</t>
    </rPh>
    <rPh sb="13" eb="17">
      <t>リセキジオヨ</t>
    </rPh>
    <rPh sb="18" eb="20">
      <t>ヒルヤス</t>
    </rPh>
    <rPh sb="30" eb="32">
      <t>セッテイ</t>
    </rPh>
    <rPh sb="36" eb="38">
      <t>キキ</t>
    </rPh>
    <rPh sb="39" eb="41">
      <t>セツデン</t>
    </rPh>
    <rPh sb="41" eb="43">
      <t>カンリ</t>
    </rPh>
    <rPh sb="45" eb="47">
      <t>ショウメイ</t>
    </rPh>
    <rPh sb="47" eb="49">
      <t>カンリ</t>
    </rPh>
    <rPh sb="50" eb="52">
      <t>テッテイ</t>
    </rPh>
    <phoneticPr fontId="2"/>
  </si>
  <si>
    <t>基地局等受電契約設備の増設による排出量の増加を、設備の配置や規模の最適化に取り組むとともに、エネルギー効率の高い機器を用いることで抑制する。</t>
    <rPh sb="0" eb="3">
      <t>キチキョク</t>
    </rPh>
    <rPh sb="3" eb="4">
      <t>トウ</t>
    </rPh>
    <rPh sb="4" eb="6">
      <t>ジュデン</t>
    </rPh>
    <rPh sb="6" eb="8">
      <t>ケイヤク</t>
    </rPh>
    <rPh sb="8" eb="10">
      <t>セツビ</t>
    </rPh>
    <rPh sb="11" eb="13">
      <t>ゾウセツ</t>
    </rPh>
    <rPh sb="16" eb="18">
      <t>ハイシュツ</t>
    </rPh>
    <rPh sb="18" eb="19">
      <t>リョウ</t>
    </rPh>
    <rPh sb="20" eb="22">
      <t>ゾウカ</t>
    </rPh>
    <rPh sb="24" eb="26">
      <t>セツビ</t>
    </rPh>
    <rPh sb="27" eb="29">
      <t>ハイチ</t>
    </rPh>
    <rPh sb="30" eb="32">
      <t>キボ</t>
    </rPh>
    <rPh sb="33" eb="36">
      <t>サイテキカ</t>
    </rPh>
    <rPh sb="37" eb="38">
      <t>ト</t>
    </rPh>
    <rPh sb="39" eb="40">
      <t>ク</t>
    </rPh>
    <rPh sb="51" eb="53">
      <t>コウリツ</t>
    </rPh>
    <rPh sb="54" eb="55">
      <t>タカ</t>
    </rPh>
    <rPh sb="56" eb="58">
      <t>キキ</t>
    </rPh>
    <rPh sb="59" eb="60">
      <t>モチ</t>
    </rPh>
    <rPh sb="65" eb="67">
      <t>ヨクセイ</t>
    </rPh>
    <phoneticPr fontId="2"/>
  </si>
  <si>
    <t>冷暖房の適正温度管理及び冷暖房エネルギー低減対策</t>
    <rPh sb="0" eb="3">
      <t>レイダンボウ</t>
    </rPh>
    <rPh sb="10" eb="11">
      <t>オヨ</t>
    </rPh>
    <rPh sb="12" eb="15">
      <t>レイダンボウ</t>
    </rPh>
    <rPh sb="20" eb="22">
      <t>テイゲン</t>
    </rPh>
    <rPh sb="22" eb="24">
      <t>タイサク</t>
    </rPh>
    <phoneticPr fontId="2"/>
  </si>
  <si>
    <t>①省エネルギー設備の導入
②工場設備の運転管理改善</t>
    <rPh sb="1" eb="2">
      <t>ショウ</t>
    </rPh>
    <rPh sb="7" eb="9">
      <t>セツビ</t>
    </rPh>
    <rPh sb="10" eb="12">
      <t>ドウニュウ</t>
    </rPh>
    <rPh sb="14" eb="16">
      <t>コウジョウ</t>
    </rPh>
    <rPh sb="16" eb="18">
      <t>セツビ</t>
    </rPh>
    <rPh sb="19" eb="21">
      <t>ウンテン</t>
    </rPh>
    <rPh sb="21" eb="23">
      <t>カンリ</t>
    </rPh>
    <rPh sb="23" eb="25">
      <t>カイゼン</t>
    </rPh>
    <phoneticPr fontId="2"/>
  </si>
  <si>
    <t>クールビズ延長、室内温度・照明等の調整等に努める。</t>
    <rPh sb="5" eb="7">
      <t>エンチョウ</t>
    </rPh>
    <rPh sb="8" eb="10">
      <t>シツナイ</t>
    </rPh>
    <rPh sb="10" eb="12">
      <t>オンド</t>
    </rPh>
    <rPh sb="13" eb="16">
      <t>ショウメイトウ</t>
    </rPh>
    <rPh sb="17" eb="20">
      <t>チョウセイトウ</t>
    </rPh>
    <rPh sb="21" eb="22">
      <t>ツト</t>
    </rPh>
    <phoneticPr fontId="2"/>
  </si>
  <si>
    <t>①院内空調温度設定管理の一元化
②エネルギー使用の見える化
③冷水蓄熱システムの蓄熱運転時間延長</t>
    <rPh sb="1" eb="3">
      <t>インナイ</t>
    </rPh>
    <rPh sb="3" eb="5">
      <t>クウチョウ</t>
    </rPh>
    <rPh sb="5" eb="7">
      <t>オンド</t>
    </rPh>
    <rPh sb="7" eb="9">
      <t>セッテイ</t>
    </rPh>
    <rPh sb="9" eb="11">
      <t>カンリ</t>
    </rPh>
    <rPh sb="12" eb="15">
      <t>イチゲンカ</t>
    </rPh>
    <rPh sb="22" eb="24">
      <t>シヨウ</t>
    </rPh>
    <rPh sb="25" eb="26">
      <t>ミ</t>
    </rPh>
    <rPh sb="28" eb="29">
      <t>カ</t>
    </rPh>
    <rPh sb="31" eb="33">
      <t>レイスイ</t>
    </rPh>
    <rPh sb="33" eb="35">
      <t>チクネツ</t>
    </rPh>
    <rPh sb="40" eb="42">
      <t>チクネツ</t>
    </rPh>
    <rPh sb="42" eb="44">
      <t>ウンテン</t>
    </rPh>
    <rPh sb="44" eb="46">
      <t>ジカン</t>
    </rPh>
    <rPh sb="46" eb="48">
      <t>エンチョウ</t>
    </rPh>
    <phoneticPr fontId="2"/>
  </si>
  <si>
    <t>①事務所等の空調温度設定を夏場２８℃、冬場２０℃とすることで空調消費電力を低減
②照明器具の更新の際はLED等を検討</t>
    <rPh sb="1" eb="3">
      <t>ジム</t>
    </rPh>
    <rPh sb="3" eb="5">
      <t>ショトウ</t>
    </rPh>
    <rPh sb="6" eb="8">
      <t>クウチョウ</t>
    </rPh>
    <rPh sb="8" eb="10">
      <t>オンド</t>
    </rPh>
    <rPh sb="10" eb="12">
      <t>セッテイ</t>
    </rPh>
    <rPh sb="13" eb="15">
      <t>ナツバ</t>
    </rPh>
    <rPh sb="19" eb="21">
      <t>フユバ</t>
    </rPh>
    <rPh sb="30" eb="32">
      <t>クウチョウ</t>
    </rPh>
    <rPh sb="32" eb="34">
      <t>ショウヒ</t>
    </rPh>
    <rPh sb="34" eb="36">
      <t>デンリョク</t>
    </rPh>
    <rPh sb="37" eb="39">
      <t>テイゲン</t>
    </rPh>
    <rPh sb="41" eb="43">
      <t>ショウメイ</t>
    </rPh>
    <rPh sb="43" eb="45">
      <t>キグ</t>
    </rPh>
    <rPh sb="46" eb="48">
      <t>コウシン</t>
    </rPh>
    <rPh sb="49" eb="50">
      <t>サイ</t>
    </rPh>
    <rPh sb="54" eb="55">
      <t>トウ</t>
    </rPh>
    <rPh sb="56" eb="58">
      <t>ケントウ</t>
    </rPh>
    <phoneticPr fontId="2"/>
  </si>
  <si>
    <t>①本部及び営業店舗、室温管理の徹底（クールビズ28℃設定、ウォームビズ20℃設定）
②夏季軽装勤務の実施
③建替え時や設備更改時は、高効率な設備機器を採用</t>
    <rPh sb="1" eb="4">
      <t>ホンブオヨ</t>
    </rPh>
    <rPh sb="5" eb="9">
      <t>エイギョウテンポ</t>
    </rPh>
    <rPh sb="10" eb="14">
      <t>シツオンカンリ</t>
    </rPh>
    <rPh sb="15" eb="17">
      <t>テッテイ</t>
    </rPh>
    <rPh sb="26" eb="28">
      <t>セッテイ</t>
    </rPh>
    <rPh sb="38" eb="40">
      <t>セッテイ</t>
    </rPh>
    <rPh sb="43" eb="45">
      <t>カキ</t>
    </rPh>
    <rPh sb="45" eb="47">
      <t>ケイソウ</t>
    </rPh>
    <rPh sb="47" eb="49">
      <t>キンム</t>
    </rPh>
    <rPh sb="50" eb="52">
      <t>ジッシ</t>
    </rPh>
    <rPh sb="54" eb="56">
      <t>タテカ</t>
    </rPh>
    <rPh sb="57" eb="58">
      <t>ジ</t>
    </rPh>
    <rPh sb="59" eb="61">
      <t>セツビ</t>
    </rPh>
    <rPh sb="61" eb="63">
      <t>コウカイ</t>
    </rPh>
    <rPh sb="63" eb="64">
      <t>ジ</t>
    </rPh>
    <rPh sb="66" eb="69">
      <t>コウコウリツ</t>
    </rPh>
    <rPh sb="70" eb="72">
      <t>セツビ</t>
    </rPh>
    <rPh sb="72" eb="74">
      <t>キキ</t>
    </rPh>
    <rPh sb="75" eb="77">
      <t>サイヨウ</t>
    </rPh>
    <phoneticPr fontId="2"/>
  </si>
  <si>
    <t>長崎ブロイラー産業株式会社</t>
    <rPh sb="0" eb="2">
      <t>ナガサキ</t>
    </rPh>
    <rPh sb="7" eb="9">
      <t>サンギョウ</t>
    </rPh>
    <rPh sb="9" eb="13">
      <t>カブシキガイシャ</t>
    </rPh>
    <phoneticPr fontId="2"/>
  </si>
  <si>
    <t>諌早市栄田町21番22号</t>
    <rPh sb="0" eb="3">
      <t>イサハヤシ</t>
    </rPh>
    <rPh sb="3" eb="5">
      <t>エイダ</t>
    </rPh>
    <rPh sb="5" eb="6">
      <t>マチ</t>
    </rPh>
    <rPh sb="8" eb="9">
      <t>バン</t>
    </rPh>
    <rPh sb="11" eb="12">
      <t>ゴウ</t>
    </rPh>
    <phoneticPr fontId="2"/>
  </si>
  <si>
    <t>肉用鶏の処理・加工および鶏肉製品の販売</t>
    <rPh sb="0" eb="2">
      <t>ニクヨウ</t>
    </rPh>
    <rPh sb="2" eb="3">
      <t>トリ</t>
    </rPh>
    <rPh sb="4" eb="6">
      <t>ショリ</t>
    </rPh>
    <rPh sb="7" eb="9">
      <t>カコウ</t>
    </rPh>
    <rPh sb="12" eb="14">
      <t>トリニク</t>
    </rPh>
    <rPh sb="14" eb="16">
      <t>セイヒン</t>
    </rPh>
    <rPh sb="17" eb="19">
      <t>ハンバイ</t>
    </rPh>
    <phoneticPr fontId="2"/>
  </si>
  <si>
    <t>①省エネ機器への更新（ボイラー、空調設備等）
②「省エネ最適化診断」の活用
③夏場の室外機等への散水による機器の負荷軽減
④全社的な省エネ啓発活動の取り組み</t>
    <rPh sb="1" eb="2">
      <t>ショウ</t>
    </rPh>
    <rPh sb="4" eb="6">
      <t>キキ</t>
    </rPh>
    <rPh sb="8" eb="10">
      <t>コウシン</t>
    </rPh>
    <rPh sb="16" eb="18">
      <t>クウチョウ</t>
    </rPh>
    <rPh sb="18" eb="21">
      <t>セツビトウ</t>
    </rPh>
    <rPh sb="25" eb="26">
      <t>ショウ</t>
    </rPh>
    <rPh sb="28" eb="31">
      <t>サイテキカ</t>
    </rPh>
    <rPh sb="31" eb="33">
      <t>シンダン</t>
    </rPh>
    <rPh sb="35" eb="37">
      <t>カツヨウ</t>
    </rPh>
    <rPh sb="39" eb="41">
      <t>ナツバ</t>
    </rPh>
    <rPh sb="42" eb="45">
      <t>シツガイキ</t>
    </rPh>
    <rPh sb="45" eb="46">
      <t>トウ</t>
    </rPh>
    <rPh sb="48" eb="50">
      <t>サンスイ</t>
    </rPh>
    <rPh sb="53" eb="55">
      <t>キキ</t>
    </rPh>
    <rPh sb="56" eb="58">
      <t>フカ</t>
    </rPh>
    <rPh sb="58" eb="60">
      <t>ケイゲン</t>
    </rPh>
    <rPh sb="62" eb="64">
      <t>ゼンシャ</t>
    </rPh>
    <rPh sb="64" eb="65">
      <t>テキ</t>
    </rPh>
    <rPh sb="66" eb="67">
      <t>ショウ</t>
    </rPh>
    <rPh sb="69" eb="71">
      <t>ケイハツ</t>
    </rPh>
    <rPh sb="71" eb="73">
      <t>カツドウ</t>
    </rPh>
    <rPh sb="74" eb="75">
      <t>ト</t>
    </rPh>
    <rPh sb="76" eb="77">
      <t>ク</t>
    </rPh>
    <phoneticPr fontId="2"/>
  </si>
  <si>
    <t>①省エネリーダーの活躍と省エネ対策重点6項目の実施
②省エネ施策動画を本部より配信
③太陽光発電設備の設置
④店内設備（照明・空調機等）を省エネ設備へ更新</t>
    <rPh sb="1" eb="2">
      <t>ショウ</t>
    </rPh>
    <rPh sb="9" eb="11">
      <t>カツヤク</t>
    </rPh>
    <rPh sb="12" eb="13">
      <t>ショウ</t>
    </rPh>
    <rPh sb="15" eb="17">
      <t>タイサク</t>
    </rPh>
    <rPh sb="17" eb="19">
      <t>ジュウテン</t>
    </rPh>
    <rPh sb="20" eb="22">
      <t>コウモク</t>
    </rPh>
    <rPh sb="23" eb="25">
      <t>ジッシ</t>
    </rPh>
    <rPh sb="27" eb="28">
      <t>ショウ</t>
    </rPh>
    <rPh sb="30" eb="32">
      <t>シサク</t>
    </rPh>
    <rPh sb="32" eb="34">
      <t>ドウガ</t>
    </rPh>
    <rPh sb="35" eb="37">
      <t>ホンブ</t>
    </rPh>
    <rPh sb="39" eb="41">
      <t>ハイシン</t>
    </rPh>
    <rPh sb="43" eb="46">
      <t>タイヨウコウ</t>
    </rPh>
    <rPh sb="46" eb="48">
      <t>ハツデン</t>
    </rPh>
    <rPh sb="48" eb="50">
      <t>セツビ</t>
    </rPh>
    <rPh sb="51" eb="53">
      <t>セッチ</t>
    </rPh>
    <rPh sb="55" eb="57">
      <t>テンナイ</t>
    </rPh>
    <rPh sb="57" eb="59">
      <t>セツビ</t>
    </rPh>
    <rPh sb="60" eb="62">
      <t>ショウメイ</t>
    </rPh>
    <rPh sb="63" eb="65">
      <t>クウチョウ</t>
    </rPh>
    <rPh sb="65" eb="67">
      <t>キトウ</t>
    </rPh>
    <rPh sb="69" eb="70">
      <t>ショウ</t>
    </rPh>
    <rPh sb="72" eb="74">
      <t>セツビ</t>
    </rPh>
    <rPh sb="75" eb="77">
      <t>コウシン</t>
    </rPh>
    <phoneticPr fontId="2"/>
  </si>
  <si>
    <t>①作業場、機械室など照明器具更新　　
②殺菌冷却器更新
③シャワー式殺菌冷却器温度制御変更
④蒸気配管保温取付</t>
    <rPh sb="1" eb="4">
      <t>サギョウジョウ</t>
    </rPh>
    <rPh sb="5" eb="8">
      <t>キカイシツ</t>
    </rPh>
    <rPh sb="10" eb="14">
      <t>ショウメイキグ</t>
    </rPh>
    <rPh sb="14" eb="16">
      <t>コウシン</t>
    </rPh>
    <rPh sb="20" eb="25">
      <t>サッキンレイキャクキ</t>
    </rPh>
    <rPh sb="25" eb="27">
      <t>コウシン</t>
    </rPh>
    <rPh sb="33" eb="34">
      <t>シキ</t>
    </rPh>
    <rPh sb="34" eb="36">
      <t>サッキン</t>
    </rPh>
    <rPh sb="36" eb="39">
      <t>レイキャクキ</t>
    </rPh>
    <rPh sb="39" eb="41">
      <t>オンド</t>
    </rPh>
    <rPh sb="41" eb="43">
      <t>セイギョ</t>
    </rPh>
    <rPh sb="43" eb="45">
      <t>ヘンコウ</t>
    </rPh>
    <rPh sb="47" eb="49">
      <t>ジョウキ</t>
    </rPh>
    <rPh sb="49" eb="51">
      <t>ハイカン</t>
    </rPh>
    <rPh sb="51" eb="53">
      <t>ホオン</t>
    </rPh>
    <rPh sb="53" eb="55">
      <t>トリツケ</t>
    </rPh>
    <phoneticPr fontId="2"/>
  </si>
  <si>
    <r>
      <t>松浦</t>
    </r>
    <r>
      <rPr>
        <sz val="11"/>
        <rFont val="ＭＳ Ｐゴシック"/>
        <family val="3"/>
        <charset val="128"/>
      </rPr>
      <t>第一製氷冷凍工場</t>
    </r>
    <rPh sb="0" eb="2">
      <t>マツウラ</t>
    </rPh>
    <rPh sb="4" eb="6">
      <t>セイヒョウ</t>
    </rPh>
    <rPh sb="6" eb="8">
      <t>レイトウ</t>
    </rPh>
    <rPh sb="8" eb="10">
      <t>コウジョウ</t>
    </rPh>
    <phoneticPr fontId="2"/>
  </si>
  <si>
    <r>
      <t>松浦</t>
    </r>
    <r>
      <rPr>
        <sz val="11"/>
        <rFont val="ＭＳ Ｐゴシック"/>
        <family val="3"/>
        <charset val="128"/>
      </rPr>
      <t>第一製氷冷凍工場</t>
    </r>
    <rPh sb="0" eb="2">
      <t>マツウラ</t>
    </rPh>
    <rPh sb="2" eb="4">
      <t>ダイイチ</t>
    </rPh>
    <rPh sb="4" eb="6">
      <t>セイヒョウ</t>
    </rPh>
    <rPh sb="6" eb="8">
      <t>レイトウ</t>
    </rPh>
    <rPh sb="8" eb="10">
      <t>コウジョウ</t>
    </rPh>
    <phoneticPr fontId="2"/>
  </si>
  <si>
    <t>目標年度排出量（令和９年度）</t>
    <rPh sb="0" eb="2">
      <t>モクヒョウ</t>
    </rPh>
    <rPh sb="2" eb="4">
      <t>ネンド</t>
    </rPh>
    <rPh sb="4" eb="7">
      <t>ハイシュツリョウ</t>
    </rPh>
    <rPh sb="11" eb="13">
      <t>ネンド</t>
    </rPh>
    <phoneticPr fontId="2"/>
  </si>
  <si>
    <t>・新長期車両の導入
・青果輸送の業務見直し</t>
    <rPh sb="1" eb="2">
      <t>シン</t>
    </rPh>
    <rPh sb="2" eb="6">
      <t>チョウキシャリョウ</t>
    </rPh>
    <rPh sb="7" eb="9">
      <t>ドウニュウ</t>
    </rPh>
    <rPh sb="11" eb="15">
      <t>セイカユソウ</t>
    </rPh>
    <rPh sb="16" eb="20">
      <t>ギョウムミナオ</t>
    </rPh>
    <phoneticPr fontId="2"/>
  </si>
  <si>
    <t>①照明のLED化
②公用車の次世代化
③庁舎の省エネ化</t>
    <rPh sb="1" eb="3">
      <t>ショウメイ</t>
    </rPh>
    <rPh sb="7" eb="8">
      <t>カ</t>
    </rPh>
    <rPh sb="10" eb="13">
      <t>コウヨウシャ</t>
    </rPh>
    <rPh sb="14" eb="18">
      <t>ジセダイカ</t>
    </rPh>
    <rPh sb="20" eb="22">
      <t>チョウシャ</t>
    </rPh>
    <rPh sb="23" eb="24">
      <t>ショウ</t>
    </rPh>
    <rPh sb="26" eb="27">
      <t>カ</t>
    </rPh>
    <phoneticPr fontId="2"/>
  </si>
  <si>
    <t>西彼杵郡時津町左底郷1650－4</t>
    <phoneticPr fontId="2"/>
  </si>
  <si>
    <t>①改善提案制度の運用による生産性の向上
②LED照明器具への交換及び新規設備への導入
③工場内のエア漏れ及び蒸気漏れ箇所の点検・補修</t>
    <rPh sb="1" eb="3">
      <t>カイゼン</t>
    </rPh>
    <rPh sb="3" eb="5">
      <t>テイアン</t>
    </rPh>
    <rPh sb="5" eb="7">
      <t>セイド</t>
    </rPh>
    <rPh sb="8" eb="10">
      <t>ウンヨウ</t>
    </rPh>
    <rPh sb="13" eb="16">
      <t>セイサンセイ</t>
    </rPh>
    <rPh sb="17" eb="19">
      <t>コウジョウ</t>
    </rPh>
    <rPh sb="24" eb="26">
      <t>ショウメイ</t>
    </rPh>
    <rPh sb="26" eb="28">
      <t>キグ</t>
    </rPh>
    <rPh sb="30" eb="32">
      <t>コウカン</t>
    </rPh>
    <rPh sb="32" eb="33">
      <t>オヨ</t>
    </rPh>
    <rPh sb="34" eb="36">
      <t>シンキ</t>
    </rPh>
    <rPh sb="36" eb="38">
      <t>セツビ</t>
    </rPh>
    <rPh sb="40" eb="42">
      <t>ドウニュウ</t>
    </rPh>
    <rPh sb="44" eb="47">
      <t>コウジョウナイ</t>
    </rPh>
    <rPh sb="50" eb="51">
      <t>モ</t>
    </rPh>
    <rPh sb="52" eb="53">
      <t>オヨ</t>
    </rPh>
    <rPh sb="54" eb="56">
      <t>ジョウキ</t>
    </rPh>
    <rPh sb="56" eb="57">
      <t>モ</t>
    </rPh>
    <rPh sb="58" eb="60">
      <t>カショ</t>
    </rPh>
    <rPh sb="61" eb="63">
      <t>テンケン</t>
    </rPh>
    <rPh sb="64" eb="66">
      <t>ホシュウ</t>
    </rPh>
    <phoneticPr fontId="2"/>
  </si>
  <si>
    <t>●発電施設関係
【電気使用量削減】
（１）機械や装置の効率的な運用、（２）照明器具の高効率化
●その他施設関係
【電気使用量削減】
１．事務室照明の適正管理、２．空調運転の適正管理、３．OA機器等電源の適正管理、４．エレベーター利用の自粛
【車両燃料使用量削減】
１．公共交通機関の利用、２．車両燃費管理の徹底、３．エコドライブの実施、４．車両配車計画に基づく低公害車の導入検討</t>
    <rPh sb="1" eb="7">
      <t>ハツデンシセツカンケイ</t>
    </rPh>
    <rPh sb="9" eb="14">
      <t>デンキシヨウリョウ</t>
    </rPh>
    <rPh sb="14" eb="16">
      <t>サクゲン</t>
    </rPh>
    <rPh sb="51" eb="52">
      <t>ホカ</t>
    </rPh>
    <rPh sb="52" eb="56">
      <t>シセツカンケイ</t>
    </rPh>
    <rPh sb="58" eb="63">
      <t>デンキシヨウリョウ</t>
    </rPh>
    <rPh sb="63" eb="65">
      <t>サクゲン</t>
    </rPh>
    <rPh sb="69" eb="74">
      <t>ジムシツショウメイ</t>
    </rPh>
    <rPh sb="75" eb="77">
      <t>テキセイ</t>
    </rPh>
    <rPh sb="77" eb="79">
      <t>カンリ</t>
    </rPh>
    <rPh sb="82" eb="84">
      <t>クウチョウ</t>
    </rPh>
    <rPh sb="84" eb="86">
      <t>ウンテン</t>
    </rPh>
    <rPh sb="87" eb="89">
      <t>テキセイ</t>
    </rPh>
    <rPh sb="89" eb="91">
      <t>カンリ</t>
    </rPh>
    <rPh sb="96" eb="98">
      <t>キキ</t>
    </rPh>
    <rPh sb="98" eb="99">
      <t>トウ</t>
    </rPh>
    <rPh sb="99" eb="101">
      <t>デンゲン</t>
    </rPh>
    <rPh sb="102" eb="104">
      <t>テキセイ</t>
    </rPh>
    <rPh sb="104" eb="106">
      <t>カンリ</t>
    </rPh>
    <rPh sb="115" eb="117">
      <t>リヨウ</t>
    </rPh>
    <rPh sb="118" eb="120">
      <t>ジシュク</t>
    </rPh>
    <rPh sb="122" eb="124">
      <t>シャリョウ</t>
    </rPh>
    <rPh sb="124" eb="126">
      <t>ネンリョウ</t>
    </rPh>
    <rPh sb="126" eb="129">
      <t>シヨウリョウ</t>
    </rPh>
    <rPh sb="129" eb="131">
      <t>サクゲン</t>
    </rPh>
    <rPh sb="135" eb="137">
      <t>コウキョウ</t>
    </rPh>
    <rPh sb="137" eb="141">
      <t>コウツウキカン</t>
    </rPh>
    <rPh sb="142" eb="144">
      <t>リヨウ</t>
    </rPh>
    <rPh sb="147" eb="149">
      <t>シャリョウ</t>
    </rPh>
    <rPh sb="149" eb="151">
      <t>ネンピ</t>
    </rPh>
    <rPh sb="151" eb="153">
      <t>カンリ</t>
    </rPh>
    <rPh sb="154" eb="156">
      <t>テッテイ</t>
    </rPh>
    <rPh sb="166" eb="168">
      <t>ジッシ</t>
    </rPh>
    <rPh sb="171" eb="173">
      <t>シャリョウ</t>
    </rPh>
    <rPh sb="173" eb="175">
      <t>ハイシャ</t>
    </rPh>
    <rPh sb="175" eb="177">
      <t>ケイカク</t>
    </rPh>
    <rPh sb="178" eb="179">
      <t>モト</t>
    </rPh>
    <rPh sb="181" eb="185">
      <t>テイコウガイシャ</t>
    </rPh>
    <rPh sb="186" eb="190">
      <t>ドウニュウケントウ</t>
    </rPh>
    <phoneticPr fontId="2"/>
  </si>
  <si>
    <t>NP2　排気ファンINV化（MOD１～３・４～６酸・有機系）及び酸系ダクト統合</t>
    <rPh sb="4" eb="6">
      <t>ハイキ</t>
    </rPh>
    <rPh sb="12" eb="13">
      <t>カ</t>
    </rPh>
    <rPh sb="24" eb="25">
      <t>サン</t>
    </rPh>
    <rPh sb="26" eb="29">
      <t>ユウキケイ</t>
    </rPh>
    <rPh sb="30" eb="31">
      <t>オヨ</t>
    </rPh>
    <rPh sb="32" eb="33">
      <t>サン</t>
    </rPh>
    <rPh sb="33" eb="34">
      <t>ケイ</t>
    </rPh>
    <rPh sb="37" eb="39">
      <t>トウゴウ</t>
    </rPh>
    <phoneticPr fontId="2"/>
  </si>
  <si>
    <t>２３年度</t>
    <rPh sb="2" eb="4">
      <t>ネンド</t>
    </rPh>
    <phoneticPr fontId="2"/>
  </si>
  <si>
    <t>省エネタイプのクライオンコンプレッサー導入</t>
    <rPh sb="0" eb="1">
      <t>ショウ</t>
    </rPh>
    <rPh sb="19" eb="21">
      <t>ドウニュウ</t>
    </rPh>
    <phoneticPr fontId="2"/>
  </si>
  <si>
    <t>省エネタイプチラーの導入</t>
    <rPh sb="0" eb="1">
      <t>ショウ</t>
    </rPh>
    <rPh sb="10" eb="12">
      <t>ドウニュウ</t>
    </rPh>
    <phoneticPr fontId="2"/>
  </si>
  <si>
    <t>２４年度</t>
    <rPh sb="2" eb="4">
      <t>ネンド</t>
    </rPh>
    <phoneticPr fontId="2"/>
  </si>
  <si>
    <t>２５年度</t>
    <rPh sb="2" eb="4">
      <t>ネンド</t>
    </rPh>
    <phoneticPr fontId="2"/>
  </si>
  <si>
    <t>２６年度</t>
    <rPh sb="2" eb="4">
      <t>ネンド</t>
    </rPh>
    <phoneticPr fontId="2"/>
  </si>
  <si>
    <t>別紙　省エネ施策一覧</t>
    <rPh sb="0" eb="2">
      <t>ベッシ</t>
    </rPh>
    <rPh sb="3" eb="4">
      <t>ショウ</t>
    </rPh>
    <rPh sb="6" eb="10">
      <t>シサクイチラン</t>
    </rPh>
    <phoneticPr fontId="2"/>
  </si>
  <si>
    <t>予定時期</t>
    <rPh sb="0" eb="4">
      <t>ヨテイジキ</t>
    </rPh>
    <phoneticPr fontId="2"/>
  </si>
  <si>
    <t>年間効果
［kL：原油換算］</t>
    <rPh sb="0" eb="2">
      <t>ネンカン</t>
    </rPh>
    <rPh sb="2" eb="4">
      <t>コウカ</t>
    </rPh>
    <rPh sb="9" eb="11">
      <t>ゲンユ</t>
    </rPh>
    <rPh sb="11" eb="13">
      <t>カンサン</t>
    </rPh>
    <phoneticPr fontId="2"/>
  </si>
  <si>
    <t>Fab2　冷凍機更新（１台）</t>
    <rPh sb="5" eb="8">
      <t>レイトウキ</t>
    </rPh>
    <rPh sb="8" eb="10">
      <t>コウシン</t>
    </rPh>
    <rPh sb="12" eb="13">
      <t>ダイ</t>
    </rPh>
    <phoneticPr fontId="2"/>
  </si>
  <si>
    <t>第２E棟　冷水第2ポンプINV化（2台）　D／E号機</t>
    <rPh sb="0" eb="1">
      <t>ダイ</t>
    </rPh>
    <rPh sb="3" eb="4">
      <t>トウ</t>
    </rPh>
    <rPh sb="5" eb="7">
      <t>レイスイ</t>
    </rPh>
    <rPh sb="7" eb="8">
      <t>ダイ</t>
    </rPh>
    <rPh sb="15" eb="16">
      <t>カ</t>
    </rPh>
    <rPh sb="18" eb="19">
      <t>ダイ</t>
    </rPh>
    <rPh sb="24" eb="26">
      <t>ゴウキ</t>
    </rPh>
    <phoneticPr fontId="2"/>
  </si>
  <si>
    <t>省エネポンプ導入</t>
    <rPh sb="0" eb="1">
      <t>ショウ</t>
    </rPh>
    <rPh sb="6" eb="8">
      <t>ドウニュウ</t>
    </rPh>
    <phoneticPr fontId="2"/>
  </si>
  <si>
    <t>NP2　排気ファンINV化（MOD１～３・４～６熱系）</t>
    <rPh sb="4" eb="6">
      <t>ハイキ</t>
    </rPh>
    <rPh sb="12" eb="13">
      <t>カ</t>
    </rPh>
    <rPh sb="24" eb="26">
      <t>ネツケイ</t>
    </rPh>
    <phoneticPr fontId="2"/>
  </si>
  <si>
    <t>Fab5　DRY　Lam設備排気削減</t>
    <rPh sb="12" eb="14">
      <t>セツビ</t>
    </rPh>
    <rPh sb="14" eb="16">
      <t>ハイキ</t>
    </rPh>
    <rPh sb="16" eb="18">
      <t>サクゲン</t>
    </rPh>
    <phoneticPr fontId="2"/>
  </si>
  <si>
    <t>省エネタイプのクライオコンコンプレッサー導入</t>
    <rPh sb="0" eb="1">
      <t>ショウ</t>
    </rPh>
    <rPh sb="20" eb="22">
      <t>ドウニュウ</t>
    </rPh>
    <phoneticPr fontId="2"/>
  </si>
  <si>
    <t>　※国内発電事業で発生したCO2排出量を国内販売電力量で除したもの。</t>
    <rPh sb="2" eb="4">
      <t>コクナイ</t>
    </rPh>
    <rPh sb="4" eb="8">
      <t>ハツデンジギョウ</t>
    </rPh>
    <rPh sb="9" eb="11">
      <t>ハッセイ</t>
    </rPh>
    <rPh sb="16" eb="19">
      <t>ハイシュツリョウ</t>
    </rPh>
    <rPh sb="20" eb="22">
      <t>コクナイ</t>
    </rPh>
    <rPh sb="22" eb="24">
      <t>ハンバイ</t>
    </rPh>
    <rPh sb="24" eb="26">
      <t>デンリョク</t>
    </rPh>
    <rPh sb="26" eb="27">
      <t>リョウ</t>
    </rPh>
    <rPh sb="28" eb="29">
      <t>ジョ</t>
    </rPh>
    <phoneticPr fontId="2"/>
  </si>
  <si>
    <t>国内発電事業で発生したCO2排出量を国内販売電力量で除したもの。</t>
    <phoneticPr fontId="2"/>
  </si>
  <si>
    <r>
      <t>令和</t>
    </r>
    <r>
      <rPr>
        <sz val="11"/>
        <rFont val="ＭＳ Ｐゴシック"/>
        <family val="3"/>
        <charset val="128"/>
      </rPr>
      <t>４年度</t>
    </r>
    <rPh sb="0" eb="2">
      <t>レイワ</t>
    </rPh>
    <rPh sb="3" eb="5">
      <t>ネンド</t>
    </rPh>
    <phoneticPr fontId="2"/>
  </si>
  <si>
    <r>
      <t>令和</t>
    </r>
    <r>
      <rPr>
        <sz val="11"/>
        <rFont val="ＭＳ Ｐゴシック"/>
        <family val="3"/>
        <charset val="128"/>
      </rPr>
      <t>７年度</t>
    </r>
    <rPh sb="3" eb="5">
      <t>ネンド</t>
    </rPh>
    <phoneticPr fontId="2"/>
  </si>
  <si>
    <r>
      <t>○長崎県支部
　　・未使用の室内灯の消灯
　　・空調の温度管理
○長崎原爆病院
　　・</t>
    </r>
    <r>
      <rPr>
        <sz val="11"/>
        <rFont val="ＭＳ Ｐゴシック"/>
        <family val="3"/>
        <charset val="128"/>
      </rPr>
      <t>空調、照明の管理
○長崎原爆諫早病院
　　・施設全体の空調温度管理
　　・不要照明の使用を控える。
○長崎県赤十字血液センター
　　・室内温度管理の徹底（夏季28℃、冬季20℃）、軽装励行機関の実施
　　・LED照明に順次移行。</t>
    </r>
    <rPh sb="1" eb="4">
      <t>ナガサキケン</t>
    </rPh>
    <rPh sb="4" eb="6">
      <t>シブ</t>
    </rPh>
    <rPh sb="10" eb="11">
      <t>ミ</t>
    </rPh>
    <rPh sb="11" eb="13">
      <t>シヨウ</t>
    </rPh>
    <rPh sb="14" eb="17">
      <t>シツナイトウ</t>
    </rPh>
    <rPh sb="18" eb="20">
      <t>ショウトウ</t>
    </rPh>
    <rPh sb="24" eb="26">
      <t>クウチョウ</t>
    </rPh>
    <rPh sb="27" eb="29">
      <t>オンド</t>
    </rPh>
    <rPh sb="29" eb="31">
      <t>カンリ</t>
    </rPh>
    <rPh sb="33" eb="35">
      <t>ナガサキ</t>
    </rPh>
    <rPh sb="35" eb="37">
      <t>ゲンバク</t>
    </rPh>
    <rPh sb="37" eb="39">
      <t>ビョウイン</t>
    </rPh>
    <rPh sb="46" eb="48">
      <t>ショウメイ</t>
    </rPh>
    <rPh sb="49" eb="51">
      <t>カンリ</t>
    </rPh>
    <rPh sb="53" eb="55">
      <t>ナガサキ</t>
    </rPh>
    <rPh sb="55" eb="57">
      <t>ゲンバク</t>
    </rPh>
    <rPh sb="57" eb="59">
      <t>イサハヤ</t>
    </rPh>
    <rPh sb="59" eb="61">
      <t>ビョウイン</t>
    </rPh>
    <rPh sb="65" eb="69">
      <t>シセツゼンタイ</t>
    </rPh>
    <rPh sb="70" eb="74">
      <t>クウチョウオンド</t>
    </rPh>
    <rPh sb="74" eb="76">
      <t>カンリ</t>
    </rPh>
    <rPh sb="80" eb="84">
      <t>フヨウショウメイ</t>
    </rPh>
    <rPh sb="85" eb="87">
      <t>シヨウ</t>
    </rPh>
    <rPh sb="88" eb="89">
      <t>ヒカ</t>
    </rPh>
    <rPh sb="94" eb="97">
      <t>ナガサキケン</t>
    </rPh>
    <rPh sb="97" eb="100">
      <t>セキジュウジ</t>
    </rPh>
    <rPh sb="100" eb="102">
      <t>ケツエキ</t>
    </rPh>
    <rPh sb="110" eb="112">
      <t>シツナイ</t>
    </rPh>
    <rPh sb="112" eb="114">
      <t>オンド</t>
    </rPh>
    <rPh sb="114" eb="116">
      <t>カンリ</t>
    </rPh>
    <rPh sb="117" eb="119">
      <t>テッテイ</t>
    </rPh>
    <rPh sb="120" eb="122">
      <t>カキ</t>
    </rPh>
    <rPh sb="126" eb="128">
      <t>トウキ</t>
    </rPh>
    <rPh sb="133" eb="135">
      <t>ケイソウ</t>
    </rPh>
    <rPh sb="135" eb="137">
      <t>レイコウ</t>
    </rPh>
    <rPh sb="137" eb="139">
      <t>キカン</t>
    </rPh>
    <rPh sb="140" eb="142">
      <t>ジッシ</t>
    </rPh>
    <rPh sb="149" eb="151">
      <t>ショウメイ</t>
    </rPh>
    <rPh sb="152" eb="154">
      <t>ジュンジ</t>
    </rPh>
    <rPh sb="154" eb="156">
      <t>イコウ</t>
    </rPh>
    <phoneticPr fontId="2"/>
  </si>
  <si>
    <t>〈削減目標を達成するために講じる措置〉
　【電気使用量削減】
　１．事務室照明の適正管理　　　　　
　　　 ・不要な照明の消灯　・照明の間引き
　２．空調運転の適正監理
　　　 ・空調設定温度の適正管理　　・空調運転時間の短縮　　・不要な空調の停止
　３．ＯＡ機器等電源の適正監理　　　　　　　　　　　　　　　　　　
　　　・不要なＯＡ機器等の電源断　　　・節電モードの活用
　４．エレベーター利用の自粛　　　　　　　　　　　　　　　　　　　　　　　　　　　　　　　　　　　　　　
　　　・近接階への階段利用　　　・エレベーターの稼働台数の削減
　５．その他　　　
　　　・給湯器の停止
　【車両燃料使用量削減】
　１．公共交通機関の利用　　　　　　２．車両燃費管理の徹底　　　　　　３．エコドライブの実施
　４．車両配車計画に基づく低公害車の導入検討</t>
    <rPh sb="22" eb="24">
      <t>デンキ</t>
    </rPh>
    <rPh sb="24" eb="27">
      <t>シヨウリョウ</t>
    </rPh>
    <rPh sb="27" eb="29">
      <t>サクゲン</t>
    </rPh>
    <rPh sb="34" eb="37">
      <t>ジムシツ</t>
    </rPh>
    <rPh sb="37" eb="39">
      <t>ショウメイ</t>
    </rPh>
    <rPh sb="40" eb="42">
      <t>テキセイ</t>
    </rPh>
    <rPh sb="42" eb="44">
      <t>カンリ</t>
    </rPh>
    <rPh sb="55" eb="57">
      <t>フヨウ</t>
    </rPh>
    <rPh sb="58" eb="60">
      <t>ショウメイ</t>
    </rPh>
    <rPh sb="61" eb="63">
      <t>ショウトウ</t>
    </rPh>
    <rPh sb="65" eb="67">
      <t>ショウメイ</t>
    </rPh>
    <rPh sb="68" eb="70">
      <t>マビ</t>
    </rPh>
    <rPh sb="130" eb="133">
      <t>キキトウ</t>
    </rPh>
    <rPh sb="133" eb="135">
      <t>デンゲン</t>
    </rPh>
    <rPh sb="136" eb="138">
      <t>テキセイ</t>
    </rPh>
    <rPh sb="138" eb="140">
      <t>カンリ</t>
    </rPh>
    <rPh sb="163" eb="165">
      <t>フヨウ</t>
    </rPh>
    <rPh sb="168" eb="171">
      <t>キキトウ</t>
    </rPh>
    <rPh sb="172" eb="174">
      <t>デンゲン</t>
    </rPh>
    <rPh sb="174" eb="175">
      <t>ダン</t>
    </rPh>
    <rPh sb="179" eb="181">
      <t>セツデン</t>
    </rPh>
    <rPh sb="185" eb="187">
      <t>カツヨウ</t>
    </rPh>
    <rPh sb="287" eb="289">
      <t>キュウトウ</t>
    </rPh>
    <rPh sb="289" eb="290">
      <t>キ</t>
    </rPh>
    <rPh sb="291" eb="293">
      <t>テイシ</t>
    </rPh>
    <rPh sb="297" eb="299">
      <t>シャリョウ</t>
    </rPh>
    <rPh sb="299" eb="301">
      <t>ネンリョウ</t>
    </rPh>
    <rPh sb="301" eb="304">
      <t>シヨウリョウ</t>
    </rPh>
    <rPh sb="304" eb="306">
      <t>サクゲン</t>
    </rPh>
    <rPh sb="311" eb="313">
      <t>コウキョウ</t>
    </rPh>
    <rPh sb="313" eb="315">
      <t>コウツウ</t>
    </rPh>
    <rPh sb="315" eb="317">
      <t>キカン</t>
    </rPh>
    <rPh sb="318" eb="320">
      <t>リヨウ</t>
    </rPh>
    <rPh sb="328" eb="330">
      <t>シャリョウ</t>
    </rPh>
    <rPh sb="330" eb="332">
      <t>ネンピ</t>
    </rPh>
    <rPh sb="332" eb="334">
      <t>カンリ</t>
    </rPh>
    <rPh sb="335" eb="337">
      <t>テッテイ</t>
    </rPh>
    <rPh sb="352" eb="354">
      <t>ジッシ</t>
    </rPh>
    <phoneticPr fontId="2"/>
  </si>
  <si>
    <r>
      <t>基準年度排出量（令和</t>
    </r>
    <r>
      <rPr>
        <sz val="11"/>
        <rFont val="ＭＳ Ｐゴシック"/>
        <family val="3"/>
        <charset val="128"/>
      </rPr>
      <t>４年度）</t>
    </r>
    <rPh sb="0" eb="2">
      <t>キジュン</t>
    </rPh>
    <rPh sb="2" eb="4">
      <t>ネンド</t>
    </rPh>
    <rPh sb="4" eb="7">
      <t>ハイシュツリョウ</t>
    </rPh>
    <rPh sb="8" eb="10">
      <t>レイワ</t>
    </rPh>
    <rPh sb="11" eb="13">
      <t>ネンド</t>
    </rPh>
    <phoneticPr fontId="2"/>
  </si>
  <si>
    <r>
      <t>目標年度排出量（令和</t>
    </r>
    <r>
      <rPr>
        <sz val="11"/>
        <rFont val="ＭＳ Ｐゴシック"/>
        <family val="3"/>
        <charset val="128"/>
      </rPr>
      <t>９年度）</t>
    </r>
    <rPh sb="0" eb="2">
      <t>モクヒョウ</t>
    </rPh>
    <rPh sb="2" eb="4">
      <t>ネンド</t>
    </rPh>
    <rPh sb="4" eb="7">
      <t>ハイシュツリョウ</t>
    </rPh>
    <rPh sb="11" eb="13">
      <t>ネンド</t>
    </rPh>
    <phoneticPr fontId="2"/>
  </si>
  <si>
    <r>
      <t>令和</t>
    </r>
    <r>
      <rPr>
        <sz val="11"/>
        <rFont val="ＭＳ Ｐゴシック"/>
        <family val="3"/>
        <charset val="128"/>
      </rPr>
      <t>５年度</t>
    </r>
    <rPh sb="0" eb="2">
      <t>レイワ</t>
    </rPh>
    <rPh sb="3" eb="5">
      <t>ネンド</t>
    </rPh>
    <phoneticPr fontId="2"/>
  </si>
  <si>
    <r>
      <t>基準年度の原単位排出量（令和</t>
    </r>
    <r>
      <rPr>
        <sz val="11"/>
        <rFont val="ＭＳ Ｐゴシック"/>
        <family val="3"/>
        <charset val="128"/>
      </rPr>
      <t>４年度）</t>
    </r>
    <rPh sb="0" eb="2">
      <t>キジュン</t>
    </rPh>
    <rPh sb="2" eb="4">
      <t>ネンド</t>
    </rPh>
    <rPh sb="5" eb="8">
      <t>ゲンタンイ</t>
    </rPh>
    <rPh sb="8" eb="11">
      <t>ハイシュツリョウ</t>
    </rPh>
    <rPh sb="12" eb="14">
      <t>レイワ</t>
    </rPh>
    <rPh sb="15" eb="17">
      <t>ネンド</t>
    </rPh>
    <phoneticPr fontId="2"/>
  </si>
  <si>
    <r>
      <t>目標年度の原単位排出量（令和</t>
    </r>
    <r>
      <rPr>
        <sz val="11"/>
        <rFont val="ＭＳ Ｐゴシック"/>
        <family val="3"/>
        <charset val="128"/>
      </rPr>
      <t>９年度）</t>
    </r>
    <rPh sb="0" eb="2">
      <t>モクヒョウ</t>
    </rPh>
    <rPh sb="2" eb="4">
      <t>ネンド</t>
    </rPh>
    <rPh sb="5" eb="8">
      <t>ゲンタンイ</t>
    </rPh>
    <rPh sb="8" eb="11">
      <t>ハイシュツリョウ</t>
    </rPh>
    <rPh sb="15" eb="17">
      <t>ネンド</t>
    </rPh>
    <phoneticPr fontId="2"/>
  </si>
  <si>
    <r>
      <t>電気事業全体の目標（2030年度に排出係数</t>
    </r>
    <r>
      <rPr>
        <sz val="11"/>
        <rFont val="ＭＳ Ｐゴシック"/>
        <family val="3"/>
        <charset val="128"/>
      </rPr>
      <t>0.25kg-CO2/kWh程度[使用端]）達成に向け、以下の対策により最大限努力し、九州全体の温室効果ガスの排出抑制に引き続き努めます。
（１）安全を大前提とした原子力発電の活用
（２）再生可能エネルギーの活用
（３）火力発電所の更なる高効率化や適切な維持管理
（４）低炭素社会の資する省エネ・省CO2サービスの提供　　等
〈目標年度における排出量及び削減率の考え方〉
当社は、送電線で繋がっている九州管内の発電所を電力需要に応じて、環境性や経済性を総合的に勘案し、全社最適で一体的に運用しています。このため、発電施設については供給系統全体で温室効果ガスの排出抑制に努めることが合理的であり、個別地域での電力や燃料使用に伴うCO2排出量及び削減率の目標を明記することは困難です。よって、上記の九州電力としての目標を設定しています。</t>
    </r>
    <rPh sb="0" eb="2">
      <t>デンキ</t>
    </rPh>
    <rPh sb="2" eb="4">
      <t>ジギョウ</t>
    </rPh>
    <rPh sb="4" eb="6">
      <t>ゼンタイ</t>
    </rPh>
    <rPh sb="7" eb="9">
      <t>モクヒョウ</t>
    </rPh>
    <rPh sb="14" eb="16">
      <t>ネンド</t>
    </rPh>
    <rPh sb="17" eb="19">
      <t>ハイシュツ</t>
    </rPh>
    <rPh sb="19" eb="21">
      <t>ケイスウ</t>
    </rPh>
    <rPh sb="35" eb="37">
      <t>テイド</t>
    </rPh>
    <rPh sb="38" eb="40">
      <t>シヨウ</t>
    </rPh>
    <rPh sb="40" eb="41">
      <t>ハシ</t>
    </rPh>
    <rPh sb="43" eb="45">
      <t>タッセイ</t>
    </rPh>
    <rPh sb="46" eb="47">
      <t>ム</t>
    </rPh>
    <rPh sb="49" eb="51">
      <t>イカ</t>
    </rPh>
    <rPh sb="52" eb="54">
      <t>タイサク</t>
    </rPh>
    <rPh sb="57" eb="60">
      <t>サイダイゲン</t>
    </rPh>
    <rPh sb="60" eb="62">
      <t>ドリョク</t>
    </rPh>
    <rPh sb="64" eb="66">
      <t>キュウシュウ</t>
    </rPh>
    <rPh sb="66" eb="68">
      <t>ゼンタイ</t>
    </rPh>
    <rPh sb="69" eb="71">
      <t>オンシツ</t>
    </rPh>
    <rPh sb="71" eb="73">
      <t>コウカ</t>
    </rPh>
    <rPh sb="76" eb="78">
      <t>ハイシュツ</t>
    </rPh>
    <rPh sb="78" eb="80">
      <t>ヨクセイ</t>
    </rPh>
    <rPh sb="81" eb="82">
      <t>ヒ</t>
    </rPh>
    <rPh sb="83" eb="84">
      <t>ツヅ</t>
    </rPh>
    <rPh sb="85" eb="86">
      <t>ツト</t>
    </rPh>
    <rPh sb="94" eb="96">
      <t>アンゼン</t>
    </rPh>
    <rPh sb="97" eb="98">
      <t>ダイ</t>
    </rPh>
    <rPh sb="98" eb="100">
      <t>ゼンテイ</t>
    </rPh>
    <rPh sb="103" eb="106">
      <t>ゲンシリョク</t>
    </rPh>
    <rPh sb="106" eb="108">
      <t>ハツデン</t>
    </rPh>
    <rPh sb="109" eb="111">
      <t>カツヨウ</t>
    </rPh>
    <rPh sb="115" eb="117">
      <t>サイセイ</t>
    </rPh>
    <rPh sb="117" eb="119">
      <t>カノウ</t>
    </rPh>
    <rPh sb="125" eb="127">
      <t>カツヨウ</t>
    </rPh>
    <rPh sb="131" eb="133">
      <t>カリョク</t>
    </rPh>
    <rPh sb="133" eb="135">
      <t>ハツデン</t>
    </rPh>
    <rPh sb="135" eb="136">
      <t>ショ</t>
    </rPh>
    <rPh sb="137" eb="138">
      <t>サラ</t>
    </rPh>
    <rPh sb="140" eb="144">
      <t>コウコウリツカ</t>
    </rPh>
    <rPh sb="145" eb="147">
      <t>テキセツ</t>
    </rPh>
    <rPh sb="148" eb="150">
      <t>イジ</t>
    </rPh>
    <rPh sb="150" eb="152">
      <t>カンリ</t>
    </rPh>
    <rPh sb="156" eb="159">
      <t>テイタンソ</t>
    </rPh>
    <rPh sb="159" eb="161">
      <t>シャカイ</t>
    </rPh>
    <rPh sb="162" eb="163">
      <t>シ</t>
    </rPh>
    <rPh sb="165" eb="166">
      <t>ショウ</t>
    </rPh>
    <rPh sb="169" eb="170">
      <t>ショウ</t>
    </rPh>
    <rPh sb="178" eb="180">
      <t>テイキョウ</t>
    </rPh>
    <rPh sb="182" eb="183">
      <t>トウ</t>
    </rPh>
    <rPh sb="186" eb="188">
      <t>モクヒョウ</t>
    </rPh>
    <rPh sb="188" eb="190">
      <t>ネンド</t>
    </rPh>
    <rPh sb="194" eb="196">
      <t>ハイシュツ</t>
    </rPh>
    <rPh sb="196" eb="197">
      <t>リョウ</t>
    </rPh>
    <rPh sb="197" eb="198">
      <t>オヨ</t>
    </rPh>
    <rPh sb="199" eb="201">
      <t>サクゲン</t>
    </rPh>
    <rPh sb="201" eb="202">
      <t>リツ</t>
    </rPh>
    <rPh sb="203" eb="204">
      <t>カンガ</t>
    </rPh>
    <rPh sb="205" eb="206">
      <t>カタ</t>
    </rPh>
    <rPh sb="208" eb="210">
      <t>トウシャ</t>
    </rPh>
    <rPh sb="212" eb="215">
      <t>ソウデンセン</t>
    </rPh>
    <rPh sb="216" eb="217">
      <t>ツナ</t>
    </rPh>
    <rPh sb="222" eb="224">
      <t>キュウシュウ</t>
    </rPh>
    <rPh sb="224" eb="226">
      <t>カンナイ</t>
    </rPh>
    <rPh sb="227" eb="229">
      <t>ハツデン</t>
    </rPh>
    <rPh sb="229" eb="230">
      <t>ショ</t>
    </rPh>
    <rPh sb="231" eb="233">
      <t>デンリョク</t>
    </rPh>
    <rPh sb="233" eb="235">
      <t>ジュヨウ</t>
    </rPh>
    <rPh sb="236" eb="237">
      <t>オウ</t>
    </rPh>
    <rPh sb="240" eb="242">
      <t>カンキョウ</t>
    </rPh>
    <rPh sb="242" eb="243">
      <t>セイ</t>
    </rPh>
    <rPh sb="244" eb="247">
      <t>ケイザイセイ</t>
    </rPh>
    <rPh sb="248" eb="250">
      <t>ソウゴウ</t>
    </rPh>
    <rPh sb="250" eb="251">
      <t>テキ</t>
    </rPh>
    <rPh sb="252" eb="254">
      <t>カンアン</t>
    </rPh>
    <rPh sb="256" eb="258">
      <t>ゼンシャ</t>
    </rPh>
    <rPh sb="258" eb="260">
      <t>サイテキ</t>
    </rPh>
    <rPh sb="261" eb="264">
      <t>イッタイテキ</t>
    </rPh>
    <rPh sb="265" eb="267">
      <t>ウンヨウ</t>
    </rPh>
    <rPh sb="278" eb="280">
      <t>ハツデン</t>
    </rPh>
    <rPh sb="280" eb="282">
      <t>シセツ</t>
    </rPh>
    <rPh sb="287" eb="289">
      <t>キョウキュウ</t>
    </rPh>
    <rPh sb="289" eb="291">
      <t>ケイトウ</t>
    </rPh>
    <rPh sb="291" eb="293">
      <t>ゼンタイ</t>
    </rPh>
    <rPh sb="294" eb="296">
      <t>オンシツ</t>
    </rPh>
    <rPh sb="296" eb="298">
      <t>コウカ</t>
    </rPh>
    <rPh sb="301" eb="303">
      <t>ハイシュツ</t>
    </rPh>
    <rPh sb="303" eb="305">
      <t>ヨクセイ</t>
    </rPh>
    <rPh sb="306" eb="307">
      <t>ツト</t>
    </rPh>
    <rPh sb="312" eb="315">
      <t>ゴウリテキ</t>
    </rPh>
    <rPh sb="319" eb="321">
      <t>コベツ</t>
    </rPh>
    <rPh sb="321" eb="323">
      <t>チイキ</t>
    </rPh>
    <rPh sb="325" eb="327">
      <t>デンリョク</t>
    </rPh>
    <rPh sb="328" eb="330">
      <t>ネンリョウ</t>
    </rPh>
    <rPh sb="330" eb="332">
      <t>シヨウ</t>
    </rPh>
    <rPh sb="333" eb="334">
      <t>トモナ</t>
    </rPh>
    <rPh sb="338" eb="340">
      <t>ハイシュツ</t>
    </rPh>
    <rPh sb="340" eb="341">
      <t>リョウ</t>
    </rPh>
    <rPh sb="341" eb="342">
      <t>オヨ</t>
    </rPh>
    <rPh sb="343" eb="345">
      <t>サクゲン</t>
    </rPh>
    <rPh sb="345" eb="346">
      <t>リツ</t>
    </rPh>
    <rPh sb="347" eb="349">
      <t>モクヒョウ</t>
    </rPh>
    <rPh sb="350" eb="352">
      <t>メイキ</t>
    </rPh>
    <rPh sb="357" eb="359">
      <t>コンナン</t>
    </rPh>
    <rPh sb="366" eb="368">
      <t>ジョウキ</t>
    </rPh>
    <rPh sb="369" eb="371">
      <t>キュウシュウ</t>
    </rPh>
    <rPh sb="371" eb="373">
      <t>デンリョク</t>
    </rPh>
    <rPh sb="377" eb="379">
      <t>モクヒョウ</t>
    </rPh>
    <rPh sb="380" eb="382">
      <t>セッテイ</t>
    </rPh>
    <phoneticPr fontId="2"/>
  </si>
  <si>
    <r>
      <t>○松浦火力発電所
　　</t>
    </r>
    <r>
      <rPr>
        <sz val="11"/>
        <rFont val="ＭＳ Ｐゴシック"/>
        <family val="3"/>
        <charset val="128"/>
      </rPr>
      <t>・バイオマス燃料混焼によりCO2排出削減に努める。
○松島火力発電所
　　・定期点検（中間点検）により、設備の維持管理に努める。</t>
    </r>
    <rPh sb="1" eb="3">
      <t>マツウラ</t>
    </rPh>
    <rPh sb="3" eb="5">
      <t>カリョク</t>
    </rPh>
    <rPh sb="5" eb="7">
      <t>ハツデン</t>
    </rPh>
    <rPh sb="7" eb="8">
      <t>ショ</t>
    </rPh>
    <rPh sb="17" eb="19">
      <t>ネンリョウ</t>
    </rPh>
    <rPh sb="19" eb="20">
      <t>コン</t>
    </rPh>
    <rPh sb="20" eb="21">
      <t>ヤキ</t>
    </rPh>
    <rPh sb="27" eb="29">
      <t>ハイシュツ</t>
    </rPh>
    <rPh sb="29" eb="31">
      <t>サクゲン</t>
    </rPh>
    <rPh sb="32" eb="33">
      <t>ツト</t>
    </rPh>
    <rPh sb="38" eb="40">
      <t>マツシマ</t>
    </rPh>
    <rPh sb="40" eb="42">
      <t>カリョク</t>
    </rPh>
    <rPh sb="42" eb="44">
      <t>ハツデン</t>
    </rPh>
    <rPh sb="44" eb="45">
      <t>ショ</t>
    </rPh>
    <rPh sb="49" eb="51">
      <t>テイキ</t>
    </rPh>
    <rPh sb="51" eb="53">
      <t>テンケン</t>
    </rPh>
    <rPh sb="54" eb="56">
      <t>チュウカン</t>
    </rPh>
    <rPh sb="56" eb="58">
      <t>テンケン</t>
    </rPh>
    <rPh sb="63" eb="65">
      <t>セツビ</t>
    </rPh>
    <rPh sb="66" eb="68">
      <t>イジ</t>
    </rPh>
    <rPh sb="68" eb="70">
      <t>カンリ</t>
    </rPh>
    <rPh sb="71" eb="72">
      <t>ツト</t>
    </rPh>
    <phoneticPr fontId="2"/>
  </si>
  <si>
    <t>設備の省エネ化とグリーン電力化推進</t>
    <rPh sb="0" eb="2">
      <t>セツビ</t>
    </rPh>
    <rPh sb="3" eb="4">
      <t>ショウ</t>
    </rPh>
    <rPh sb="6" eb="7">
      <t>カ</t>
    </rPh>
    <rPh sb="12" eb="15">
      <t>デンリョクカ</t>
    </rPh>
    <rPh sb="15" eb="17">
      <t>スイシン</t>
    </rPh>
    <phoneticPr fontId="2"/>
  </si>
  <si>
    <t>①イオン交換膜更新
②せんごう缶保湿補修
③電動機インバーター導入
④空調機更新</t>
    <rPh sb="4" eb="9">
      <t>コウカンマクコウシン</t>
    </rPh>
    <rPh sb="15" eb="16">
      <t>カン</t>
    </rPh>
    <rPh sb="16" eb="20">
      <t>ホシツホシュウ</t>
    </rPh>
    <rPh sb="22" eb="25">
      <t>デンドウキ</t>
    </rPh>
    <rPh sb="31" eb="33">
      <t>ドウニュウ</t>
    </rPh>
    <rPh sb="35" eb="37">
      <t>クウチョウ</t>
    </rPh>
    <rPh sb="37" eb="38">
      <t>キ</t>
    </rPh>
    <rPh sb="38" eb="40">
      <t>コウシン</t>
    </rPh>
    <phoneticPr fontId="2"/>
  </si>
  <si>
    <t>①ボイラエコノマイザ高効率化への更新によるLNG使用料削減
②ボイラ給気温度上昇によるLNG使用量削減
③蒸気塔からの排熱を利用した給水温度上昇によるLNG使用量削減</t>
    <rPh sb="10" eb="11">
      <t>コウ</t>
    </rPh>
    <rPh sb="11" eb="14">
      <t>コウリツカ</t>
    </rPh>
    <rPh sb="16" eb="18">
      <t>コウシン</t>
    </rPh>
    <rPh sb="24" eb="27">
      <t>シヨウリョウ</t>
    </rPh>
    <rPh sb="27" eb="29">
      <t>サクゲン</t>
    </rPh>
    <rPh sb="34" eb="36">
      <t>キュウキ</t>
    </rPh>
    <rPh sb="36" eb="38">
      <t>オンド</t>
    </rPh>
    <rPh sb="38" eb="40">
      <t>ジョウショウ</t>
    </rPh>
    <rPh sb="46" eb="49">
      <t>シヨウリョウ</t>
    </rPh>
    <rPh sb="49" eb="51">
      <t>サクゲン</t>
    </rPh>
    <rPh sb="53" eb="55">
      <t>ジョウキ</t>
    </rPh>
    <rPh sb="55" eb="56">
      <t>トウ</t>
    </rPh>
    <rPh sb="59" eb="61">
      <t>ハイネツ</t>
    </rPh>
    <rPh sb="62" eb="64">
      <t>リヨウ</t>
    </rPh>
    <rPh sb="66" eb="68">
      <t>キュウスイ</t>
    </rPh>
    <rPh sb="68" eb="70">
      <t>オンド</t>
    </rPh>
    <rPh sb="70" eb="72">
      <t>ジョウショウ</t>
    </rPh>
    <rPh sb="78" eb="81">
      <t>シヨウリョウ</t>
    </rPh>
    <rPh sb="81" eb="83">
      <t>サクゲン</t>
    </rPh>
    <phoneticPr fontId="2"/>
  </si>
  <si>
    <t>2号蒸気吸収式冷凍機を高圧INVターボ冷凍機に更新。</t>
    <rPh sb="1" eb="2">
      <t>ゴウ</t>
    </rPh>
    <rPh sb="2" eb="4">
      <t>ジョウキ</t>
    </rPh>
    <rPh sb="4" eb="7">
      <t>キュウシュウシキ</t>
    </rPh>
    <rPh sb="7" eb="10">
      <t>レイトウキ</t>
    </rPh>
    <rPh sb="11" eb="13">
      <t>コウアツ</t>
    </rPh>
    <rPh sb="19" eb="22">
      <t>レイトウキ</t>
    </rPh>
    <rPh sb="23" eb="25">
      <t>コウシン</t>
    </rPh>
    <phoneticPr fontId="2"/>
  </si>
  <si>
    <t>設備メンテナンスによるエネルギー使用量抑制のための維持管理</t>
    <rPh sb="0" eb="2">
      <t>セツビ</t>
    </rPh>
    <rPh sb="16" eb="19">
      <t>シヨウリョウ</t>
    </rPh>
    <rPh sb="19" eb="21">
      <t>ヨクセイ</t>
    </rPh>
    <rPh sb="25" eb="29">
      <t>イジカンリ</t>
    </rPh>
    <phoneticPr fontId="2"/>
  </si>
  <si>
    <t>;</t>
    <phoneticPr fontId="2"/>
  </si>
  <si>
    <t>生産量あたりの排出量（t／万枚）</t>
    <rPh sb="0" eb="3">
      <t>セイサンリョウ</t>
    </rPh>
    <rPh sb="13" eb="15">
      <t>マンマイ</t>
    </rPh>
    <phoneticPr fontId="2"/>
  </si>
  <si>
    <t>①島原市役所地球温暖化防止実行計画の推進
②省エネ法管理標準遵守及び夏季・冬季の節電等ウォームビズの推奨</t>
    <rPh sb="1" eb="4">
      <t>シマバラシ</t>
    </rPh>
    <rPh sb="4" eb="6">
      <t>ヤクショ</t>
    </rPh>
    <rPh sb="6" eb="11">
      <t>チキュウオンダンカ</t>
    </rPh>
    <rPh sb="11" eb="13">
      <t>ボウシ</t>
    </rPh>
    <rPh sb="13" eb="15">
      <t>ジッコウ</t>
    </rPh>
    <rPh sb="15" eb="17">
      <t>ケイカク</t>
    </rPh>
    <rPh sb="18" eb="20">
      <t>スイシン</t>
    </rPh>
    <rPh sb="22" eb="23">
      <t>ショウ</t>
    </rPh>
    <rPh sb="25" eb="26">
      <t>ホウ</t>
    </rPh>
    <rPh sb="26" eb="28">
      <t>カンリ</t>
    </rPh>
    <rPh sb="28" eb="30">
      <t>ヒョウジュン</t>
    </rPh>
    <rPh sb="30" eb="32">
      <t>ジュンシュ</t>
    </rPh>
    <rPh sb="32" eb="33">
      <t>オヨ</t>
    </rPh>
    <rPh sb="34" eb="36">
      <t>カキ</t>
    </rPh>
    <rPh sb="37" eb="39">
      <t>トウキ</t>
    </rPh>
    <rPh sb="40" eb="43">
      <t>セツデントウ</t>
    </rPh>
    <phoneticPr fontId="2"/>
  </si>
  <si>
    <t>・照明を低電力タイプへ変更
・蒸気の適切な使用
・廃熱の回収
・軽油からバイオ燃料への置き換え
・産業廃棄物の熱エネルギー化
・重油の適切な使用</t>
    <rPh sb="1" eb="3">
      <t>ショウメイ</t>
    </rPh>
    <rPh sb="4" eb="5">
      <t>テイ</t>
    </rPh>
    <rPh sb="5" eb="7">
      <t>デンリョク</t>
    </rPh>
    <rPh sb="11" eb="13">
      <t>ヘンコウ</t>
    </rPh>
    <rPh sb="15" eb="17">
      <t>ジョウキ</t>
    </rPh>
    <rPh sb="18" eb="20">
      <t>テキセツ</t>
    </rPh>
    <rPh sb="21" eb="23">
      <t>シヨウ</t>
    </rPh>
    <rPh sb="25" eb="26">
      <t>ハイ</t>
    </rPh>
    <rPh sb="26" eb="27">
      <t>ネツ</t>
    </rPh>
    <rPh sb="28" eb="30">
      <t>カイシュウ</t>
    </rPh>
    <rPh sb="32" eb="34">
      <t>ケイユ</t>
    </rPh>
    <rPh sb="39" eb="41">
      <t>ネンリョウ</t>
    </rPh>
    <rPh sb="43" eb="44">
      <t>オ</t>
    </rPh>
    <rPh sb="45" eb="46">
      <t>カ</t>
    </rPh>
    <rPh sb="49" eb="54">
      <t>サンギョウハイキブツ</t>
    </rPh>
    <rPh sb="55" eb="56">
      <t>ネツ</t>
    </rPh>
    <rPh sb="61" eb="62">
      <t>カ</t>
    </rPh>
    <rPh sb="64" eb="66">
      <t>ジュウユ</t>
    </rPh>
    <rPh sb="67" eb="69">
      <t>テキセツ</t>
    </rPh>
    <rPh sb="70" eb="72">
      <t>シヨウ</t>
    </rPh>
    <phoneticPr fontId="2"/>
  </si>
  <si>
    <t>①庁舎内における適切な室温管理
②不要な照明の断、昼休みの消灯
③省エネパトロールの実施（室内温度の確認、退庁後の電源断の確認）</t>
    <rPh sb="1" eb="3">
      <t>チョウシャ</t>
    </rPh>
    <rPh sb="3" eb="4">
      <t>ナイ</t>
    </rPh>
    <rPh sb="8" eb="10">
      <t>テキセツ</t>
    </rPh>
    <rPh sb="11" eb="15">
      <t>シツオンカンリ</t>
    </rPh>
    <rPh sb="17" eb="19">
      <t>フヨウ</t>
    </rPh>
    <rPh sb="20" eb="22">
      <t>ショウメイ</t>
    </rPh>
    <rPh sb="23" eb="24">
      <t>ダン</t>
    </rPh>
    <rPh sb="25" eb="27">
      <t>ヒルヤス</t>
    </rPh>
    <rPh sb="29" eb="31">
      <t>ショウトウ</t>
    </rPh>
    <rPh sb="33" eb="34">
      <t>ショウ</t>
    </rPh>
    <rPh sb="42" eb="44">
      <t>ジッシ</t>
    </rPh>
    <rPh sb="45" eb="47">
      <t>シツナイ</t>
    </rPh>
    <rPh sb="47" eb="49">
      <t>オンド</t>
    </rPh>
    <rPh sb="50" eb="52">
      <t>カクニン</t>
    </rPh>
    <rPh sb="53" eb="55">
      <t>タイチョウ</t>
    </rPh>
    <rPh sb="55" eb="56">
      <t>ゴ</t>
    </rPh>
    <rPh sb="57" eb="59">
      <t>デンゲン</t>
    </rPh>
    <rPh sb="59" eb="60">
      <t>ダン</t>
    </rPh>
    <rPh sb="61" eb="63">
      <t>カクニン</t>
    </rPh>
    <phoneticPr fontId="2"/>
  </si>
  <si>
    <r>
      <t>佐世保市大塔町</t>
    </r>
    <r>
      <rPr>
        <sz val="11"/>
        <rFont val="ＭＳ Ｐゴシック"/>
        <family val="3"/>
        <charset val="128"/>
      </rPr>
      <t>８－２</t>
    </r>
    <rPh sb="0" eb="4">
      <t>サセボシ</t>
    </rPh>
    <rPh sb="4" eb="7">
      <t>ダイトウチョウ</t>
    </rPh>
    <phoneticPr fontId="2"/>
  </si>
  <si>
    <t>①ブラインチラー、エアコン、エアコンプレッサー更新
②照明器具をＬＥＤに切替
③エアコン室内機にコンティニューム取付</t>
    <rPh sb="23" eb="25">
      <t>コウシン</t>
    </rPh>
    <rPh sb="27" eb="29">
      <t>ショウメイ</t>
    </rPh>
    <rPh sb="29" eb="31">
      <t>キグ</t>
    </rPh>
    <rPh sb="36" eb="38">
      <t>キリカエ</t>
    </rPh>
    <rPh sb="44" eb="47">
      <t>シツナイキ</t>
    </rPh>
    <rPh sb="56" eb="58">
      <t>トリツケ</t>
    </rPh>
    <phoneticPr fontId="2"/>
  </si>
  <si>
    <t>①省エネルギータイプの空調機器の導入
②高効率変圧器への更新
③ＬＥＤ照明器具への更新
④学生、教職員へ省エネ推進活動の周知徹底を図る</t>
    <rPh sb="1" eb="2">
      <t>ショウ</t>
    </rPh>
    <rPh sb="11" eb="13">
      <t>クウチョウ</t>
    </rPh>
    <rPh sb="13" eb="15">
      <t>キキ</t>
    </rPh>
    <rPh sb="16" eb="18">
      <t>ドウニュウ</t>
    </rPh>
    <rPh sb="20" eb="23">
      <t>コウコウリツ</t>
    </rPh>
    <rPh sb="23" eb="26">
      <t>ヘンアツキ</t>
    </rPh>
    <rPh sb="28" eb="30">
      <t>コウシン</t>
    </rPh>
    <rPh sb="35" eb="37">
      <t>ショウメイ</t>
    </rPh>
    <rPh sb="37" eb="39">
      <t>キグ</t>
    </rPh>
    <rPh sb="41" eb="43">
      <t>コウシン</t>
    </rPh>
    <phoneticPr fontId="2"/>
  </si>
  <si>
    <t>①設備導入・更新時に省エネ機器を採用（空調設備等）
②構内蛍光灯・水銀灯をLED灯に更新
③製造歩留まり改善によるエネルギー原単位の削減</t>
    <rPh sb="1" eb="3">
      <t>セツビ</t>
    </rPh>
    <rPh sb="3" eb="5">
      <t>ドウニュウ</t>
    </rPh>
    <rPh sb="6" eb="9">
      <t>コウシンジ</t>
    </rPh>
    <rPh sb="10" eb="11">
      <t>ショウ</t>
    </rPh>
    <rPh sb="13" eb="15">
      <t>キキ</t>
    </rPh>
    <rPh sb="16" eb="18">
      <t>サイヨウ</t>
    </rPh>
    <rPh sb="19" eb="21">
      <t>クウチョウ</t>
    </rPh>
    <rPh sb="21" eb="24">
      <t>セツビトウ</t>
    </rPh>
    <rPh sb="27" eb="29">
      <t>コウナイ</t>
    </rPh>
    <rPh sb="29" eb="32">
      <t>ケイコウトウ</t>
    </rPh>
    <rPh sb="33" eb="36">
      <t>スイギントウ</t>
    </rPh>
    <rPh sb="40" eb="41">
      <t>ヒ</t>
    </rPh>
    <rPh sb="42" eb="44">
      <t>コウシン</t>
    </rPh>
    <rPh sb="46" eb="48">
      <t>セイゾウ</t>
    </rPh>
    <rPh sb="48" eb="50">
      <t>ブド</t>
    </rPh>
    <rPh sb="52" eb="54">
      <t>カイゼン</t>
    </rPh>
    <rPh sb="62" eb="65">
      <t>ゲンタンイ</t>
    </rPh>
    <rPh sb="66" eb="68">
      <t>サクゲン</t>
    </rPh>
    <phoneticPr fontId="2"/>
  </si>
  <si>
    <t>①不要時、不要箇所の照明消灯の厳守
②空調（冷暖房）の温度管理及び運転時間厳守
③旧型設備の省エネ機器への更新（空調、その他）</t>
    <rPh sb="1" eb="3">
      <t>フヨウ</t>
    </rPh>
    <rPh sb="3" eb="4">
      <t>ジ</t>
    </rPh>
    <rPh sb="5" eb="7">
      <t>フヨウ</t>
    </rPh>
    <rPh sb="7" eb="9">
      <t>カショ</t>
    </rPh>
    <rPh sb="10" eb="12">
      <t>ショウメイ</t>
    </rPh>
    <rPh sb="12" eb="14">
      <t>ショウトウ</t>
    </rPh>
    <rPh sb="15" eb="17">
      <t>ゲンシュ</t>
    </rPh>
    <rPh sb="19" eb="21">
      <t>クウチョウ</t>
    </rPh>
    <rPh sb="22" eb="25">
      <t>レイダンボウ</t>
    </rPh>
    <rPh sb="27" eb="29">
      <t>オンド</t>
    </rPh>
    <rPh sb="29" eb="31">
      <t>カンリ</t>
    </rPh>
    <rPh sb="31" eb="32">
      <t>オヨ</t>
    </rPh>
    <rPh sb="33" eb="35">
      <t>ウンテン</t>
    </rPh>
    <rPh sb="35" eb="37">
      <t>ジカン</t>
    </rPh>
    <rPh sb="37" eb="39">
      <t>ゲンシュ</t>
    </rPh>
    <rPh sb="41" eb="43">
      <t>キュウガタ</t>
    </rPh>
    <rPh sb="43" eb="45">
      <t>セツビ</t>
    </rPh>
    <rPh sb="46" eb="47">
      <t>ショウ</t>
    </rPh>
    <rPh sb="49" eb="51">
      <t>キキ</t>
    </rPh>
    <rPh sb="53" eb="55">
      <t>コウシン</t>
    </rPh>
    <rPh sb="56" eb="58">
      <t>クウチョウ</t>
    </rPh>
    <rPh sb="61" eb="62">
      <t>タ</t>
    </rPh>
    <phoneticPr fontId="2"/>
  </si>
  <si>
    <r>
      <t>配合飼料の出荷数量１ｔあたりのＣＯ</t>
    </r>
    <r>
      <rPr>
        <sz val="10"/>
        <rFont val="ＭＳ Ｐゴシック"/>
        <family val="3"/>
        <charset val="128"/>
      </rPr>
      <t>２</t>
    </r>
    <r>
      <rPr>
        <sz val="11"/>
        <rFont val="ＭＳ Ｐゴシック"/>
        <family val="3"/>
        <charset val="128"/>
      </rPr>
      <t>排出量（ｔ－CO2／ｔ）</t>
    </r>
    <rPh sb="0" eb="4">
      <t>ハイゴウシリョウ</t>
    </rPh>
    <rPh sb="5" eb="9">
      <t>シュッカスウリョウ</t>
    </rPh>
    <rPh sb="18" eb="20">
      <t>ハイシュツ</t>
    </rPh>
    <rPh sb="20" eb="21">
      <t>リョウ</t>
    </rPh>
    <phoneticPr fontId="2"/>
  </si>
  <si>
    <r>
      <t>島原市</t>
    </r>
    <r>
      <rPr>
        <sz val="11"/>
        <rFont val="ＭＳ Ｐゴシック"/>
        <family val="3"/>
        <charset val="128"/>
      </rPr>
      <t>下川尻町７２番地７６</t>
    </r>
    <rPh sb="0" eb="3">
      <t>シマバラシ</t>
    </rPh>
    <rPh sb="3" eb="4">
      <t>シタ</t>
    </rPh>
    <rPh sb="4" eb="7">
      <t>カワジリマチ</t>
    </rPh>
    <rPh sb="9" eb="11">
      <t>バンチ</t>
    </rPh>
    <phoneticPr fontId="2"/>
  </si>
  <si>
    <t>①冷暖房の温度管理の徹底
②器具・設備等の交換時は、省エネタイプの器具へ取り替える
③エコドライブの推進</t>
    <rPh sb="1" eb="4">
      <t>レイダンボウ</t>
    </rPh>
    <rPh sb="5" eb="7">
      <t>オンド</t>
    </rPh>
    <rPh sb="7" eb="9">
      <t>カンリ</t>
    </rPh>
    <rPh sb="10" eb="12">
      <t>テッテイ</t>
    </rPh>
    <rPh sb="14" eb="16">
      <t>キグ</t>
    </rPh>
    <rPh sb="17" eb="20">
      <t>セツビトウ</t>
    </rPh>
    <rPh sb="21" eb="23">
      <t>コウカン</t>
    </rPh>
    <rPh sb="23" eb="24">
      <t>ジ</t>
    </rPh>
    <rPh sb="26" eb="27">
      <t>ショウ</t>
    </rPh>
    <rPh sb="33" eb="35">
      <t>キグ</t>
    </rPh>
    <rPh sb="36" eb="37">
      <t>ト</t>
    </rPh>
    <rPh sb="38" eb="39">
      <t>カ</t>
    </rPh>
    <rPh sb="50" eb="52">
      <t>スイシン</t>
    </rPh>
    <phoneticPr fontId="2"/>
  </si>
  <si>
    <t>①メンテナンスによるエネルギーロスの低減
②冷蔵倉庫の温度管理の徹底
③太陽光発電設備の導入</t>
    <rPh sb="18" eb="20">
      <t>テイゲン</t>
    </rPh>
    <rPh sb="22" eb="24">
      <t>レイゾウ</t>
    </rPh>
    <rPh sb="24" eb="26">
      <t>ソウコ</t>
    </rPh>
    <rPh sb="27" eb="29">
      <t>オンド</t>
    </rPh>
    <rPh sb="29" eb="31">
      <t>カンリ</t>
    </rPh>
    <rPh sb="32" eb="34">
      <t>テッテイ</t>
    </rPh>
    <rPh sb="36" eb="39">
      <t>タイヨウコウ</t>
    </rPh>
    <rPh sb="39" eb="41">
      <t>ハツデン</t>
    </rPh>
    <rPh sb="41" eb="43">
      <t>セツビ</t>
    </rPh>
    <rPh sb="44" eb="46">
      <t>ドウニュウ</t>
    </rPh>
    <phoneticPr fontId="2"/>
  </si>
  <si>
    <t>①冷凍機室外機の凝縮器フィンの清掃やヨシズ等による夏場の室外機遮熱対策
②機器更新時の高効率機器選定
③ポンプ・ファンのインバーター化</t>
    <rPh sb="1" eb="4">
      <t>レイトウキ</t>
    </rPh>
    <rPh sb="4" eb="7">
      <t>シツガイキ</t>
    </rPh>
    <rPh sb="8" eb="11">
      <t>ギョウシュクキ</t>
    </rPh>
    <rPh sb="15" eb="17">
      <t>セイソウ</t>
    </rPh>
    <rPh sb="21" eb="22">
      <t>トウ</t>
    </rPh>
    <rPh sb="25" eb="27">
      <t>ナツバ</t>
    </rPh>
    <rPh sb="28" eb="31">
      <t>シツガイキ</t>
    </rPh>
    <rPh sb="31" eb="33">
      <t>シャネツ</t>
    </rPh>
    <rPh sb="33" eb="35">
      <t>タイサク</t>
    </rPh>
    <rPh sb="37" eb="39">
      <t>キキ</t>
    </rPh>
    <rPh sb="39" eb="42">
      <t>コウシンジ</t>
    </rPh>
    <rPh sb="43" eb="46">
      <t>コウコウリツ</t>
    </rPh>
    <rPh sb="46" eb="48">
      <t>キキ</t>
    </rPh>
    <rPh sb="48" eb="50">
      <t>センテイ</t>
    </rPh>
    <rPh sb="66" eb="67">
      <t>カ</t>
    </rPh>
    <phoneticPr fontId="2"/>
  </si>
  <si>
    <t>①照明のLED化を行い消費電力の削減を図る
②老朽化している空調機の更新をする</t>
    <rPh sb="1" eb="3">
      <t>ショウメイ</t>
    </rPh>
    <rPh sb="7" eb="8">
      <t>カ</t>
    </rPh>
    <rPh sb="9" eb="10">
      <t>オコナ</t>
    </rPh>
    <rPh sb="11" eb="13">
      <t>ショウヒ</t>
    </rPh>
    <rPh sb="13" eb="15">
      <t>デンリョク</t>
    </rPh>
    <rPh sb="16" eb="18">
      <t>サクゲン</t>
    </rPh>
    <rPh sb="19" eb="20">
      <t>ハカ</t>
    </rPh>
    <rPh sb="23" eb="26">
      <t>ロウキュウカ</t>
    </rPh>
    <rPh sb="30" eb="32">
      <t>クウチョウ</t>
    </rPh>
    <rPh sb="32" eb="33">
      <t>キ</t>
    </rPh>
    <rPh sb="34" eb="36">
      <t>コウシン</t>
    </rPh>
    <phoneticPr fontId="2"/>
  </si>
  <si>
    <t>①空調用冷水熱交換器更新による熱交換効率の向上
②空調用冷温水ポンプ更新時の高効率モータ採用</t>
    <rPh sb="1" eb="3">
      <t>クウチョウ</t>
    </rPh>
    <rPh sb="3" eb="4">
      <t>ヨウ</t>
    </rPh>
    <rPh sb="4" eb="6">
      <t>レイスイ</t>
    </rPh>
    <rPh sb="6" eb="10">
      <t>ネツコウカンキ</t>
    </rPh>
    <rPh sb="10" eb="12">
      <t>コウシン</t>
    </rPh>
    <rPh sb="15" eb="16">
      <t>ネツ</t>
    </rPh>
    <rPh sb="16" eb="18">
      <t>コウカン</t>
    </rPh>
    <rPh sb="18" eb="20">
      <t>コウリツ</t>
    </rPh>
    <rPh sb="21" eb="23">
      <t>コウジョウ</t>
    </rPh>
    <rPh sb="25" eb="27">
      <t>クウチョウ</t>
    </rPh>
    <rPh sb="27" eb="28">
      <t>ヨウ</t>
    </rPh>
    <rPh sb="28" eb="30">
      <t>レイオン</t>
    </rPh>
    <rPh sb="30" eb="31">
      <t>スイ</t>
    </rPh>
    <rPh sb="34" eb="37">
      <t>コウシンジ</t>
    </rPh>
    <rPh sb="38" eb="41">
      <t>コウコウリツ</t>
    </rPh>
    <rPh sb="44" eb="46">
      <t>サイヨウ</t>
    </rPh>
    <phoneticPr fontId="2"/>
  </si>
  <si>
    <t>①工場天井照明の更新（ＬＥＤ化）（長崎本工場、香焼工場）
②老朽変圧器をトップランナー変圧器に更新（長崎本工場、香焼工場）
③冷暖房温度設定の徹底（夏季：２８℃、冬季：２０℃）</t>
    <rPh sb="1" eb="3">
      <t>コウジョウ</t>
    </rPh>
    <rPh sb="3" eb="5">
      <t>テンジョウ</t>
    </rPh>
    <rPh sb="5" eb="7">
      <t>ショウメイ</t>
    </rPh>
    <rPh sb="8" eb="10">
      <t>コウシン</t>
    </rPh>
    <rPh sb="14" eb="15">
      <t>カ</t>
    </rPh>
    <rPh sb="30" eb="32">
      <t>ロウキュウ</t>
    </rPh>
    <rPh sb="63" eb="66">
      <t>レイダンボウ</t>
    </rPh>
    <rPh sb="66" eb="68">
      <t>オンド</t>
    </rPh>
    <rPh sb="69" eb="71">
      <t>テッテイ</t>
    </rPh>
    <rPh sb="72" eb="74">
      <t>カキ</t>
    </rPh>
    <rPh sb="79" eb="81">
      <t>トウキ</t>
    </rPh>
    <phoneticPr fontId="2"/>
  </si>
  <si>
    <t>〔全店対象〕
①店舗は自店の電気・ガスの使用量に関する情報を本部に毎月提供する。本部はエネルギー使用実績を集計して店舗に毎月フィードバックし、省エネルギーに配慮した店舗運営の意識付けを行う。
②店舗において省エネルギ―教育を実施し、省エネルギーに配慮した店舗運営を行うことにより、エネルギー効率の向上と環境負荷の軽減を図る。
③店舗の空調機器および冷凍冷蔵機器は４半期に一回、簡易点検を実施してフロンの漏洩を防止する。
④店舗で使用するレジ袋をバイオプラスチックを含むレジ袋に切り替え、石油由来のCO2排出を削減する。
⑤店舗によっては営業時間の見直しを可能としている。
　〔新規開設店対象〕　
①新規店にはLED照明を導入する。また、ノンフロンの冷凍冷蔵機器またはインバーター機器を導入し、ショーケース等の稼働効率の向上と省エネ化を図る
　〔既存店対象〕　
①更新期を迎えた旧設備の店舗には、ノンフロンの冷凍冷蔵機器またはインバーター機器を導入し、ショーケース等の稼働効率の向上と省エネ化を図る
②更新期を迎えたLED照明は、最新型の高効率のLED照明に切り替える</t>
    <rPh sb="1" eb="3">
      <t>ゼンテン</t>
    </rPh>
    <rPh sb="11" eb="13">
      <t>ジテン</t>
    </rPh>
    <rPh sb="14" eb="16">
      <t>デンキ</t>
    </rPh>
    <rPh sb="20" eb="23">
      <t>シヨウリョウ</t>
    </rPh>
    <rPh sb="24" eb="25">
      <t>カン</t>
    </rPh>
    <rPh sb="27" eb="29">
      <t>ジョウホウ</t>
    </rPh>
    <rPh sb="30" eb="32">
      <t>ホンブ</t>
    </rPh>
    <rPh sb="33" eb="35">
      <t>マイツキ</t>
    </rPh>
    <rPh sb="35" eb="37">
      <t>テイキョウ</t>
    </rPh>
    <rPh sb="40" eb="42">
      <t>ホンブ</t>
    </rPh>
    <rPh sb="48" eb="52">
      <t>シヨウジッセキ</t>
    </rPh>
    <rPh sb="53" eb="55">
      <t>シュウケイ</t>
    </rPh>
    <rPh sb="57" eb="59">
      <t>テンポ</t>
    </rPh>
    <rPh sb="60" eb="62">
      <t>マイツキ</t>
    </rPh>
    <rPh sb="71" eb="72">
      <t>ショウ</t>
    </rPh>
    <rPh sb="78" eb="80">
      <t>ハイリョ</t>
    </rPh>
    <rPh sb="82" eb="86">
      <t>テンポウンエイ</t>
    </rPh>
    <rPh sb="87" eb="89">
      <t>イシキ</t>
    </rPh>
    <rPh sb="89" eb="90">
      <t>ヅ</t>
    </rPh>
    <rPh sb="92" eb="93">
      <t>オコナ</t>
    </rPh>
    <rPh sb="97" eb="99">
      <t>テンポ</t>
    </rPh>
    <rPh sb="103" eb="104">
      <t>ショウ</t>
    </rPh>
    <rPh sb="109" eb="111">
      <t>キョウイク</t>
    </rPh>
    <rPh sb="112" eb="114">
      <t>ジッシ</t>
    </rPh>
    <rPh sb="116" eb="117">
      <t>ショウ</t>
    </rPh>
    <rPh sb="123" eb="125">
      <t>ハイリョ</t>
    </rPh>
    <rPh sb="127" eb="131">
      <t>テンポウンエイ</t>
    </rPh>
    <rPh sb="132" eb="133">
      <t>オコナ</t>
    </rPh>
    <rPh sb="145" eb="147">
      <t>コウリツ</t>
    </rPh>
    <rPh sb="148" eb="150">
      <t>コウジョウ</t>
    </rPh>
    <rPh sb="151" eb="155">
      <t>カンキョウフカ</t>
    </rPh>
    <rPh sb="156" eb="158">
      <t>ケイゲン</t>
    </rPh>
    <rPh sb="159" eb="160">
      <t>ハカ</t>
    </rPh>
    <rPh sb="164" eb="166">
      <t>テンポ</t>
    </rPh>
    <rPh sb="182" eb="184">
      <t>ハンキ</t>
    </rPh>
    <rPh sb="185" eb="187">
      <t>イッカイ</t>
    </rPh>
    <rPh sb="188" eb="190">
      <t>カンイ</t>
    </rPh>
    <rPh sb="190" eb="192">
      <t>テンケン</t>
    </rPh>
    <rPh sb="193" eb="195">
      <t>ジッシ</t>
    </rPh>
    <rPh sb="201" eb="203">
      <t>ロウエイ</t>
    </rPh>
    <rPh sb="204" eb="206">
      <t>ボウシ</t>
    </rPh>
    <rPh sb="211" eb="213">
      <t>テンポ</t>
    </rPh>
    <rPh sb="214" eb="216">
      <t>シヨウ</t>
    </rPh>
    <rPh sb="232" eb="233">
      <t>フク</t>
    </rPh>
    <rPh sb="236" eb="237">
      <t>ブクロ</t>
    </rPh>
    <rPh sb="238" eb="239">
      <t>キ</t>
    </rPh>
    <rPh sb="240" eb="241">
      <t>カ</t>
    </rPh>
    <rPh sb="243" eb="245">
      <t>セキユ</t>
    </rPh>
    <rPh sb="245" eb="247">
      <t>ユライ</t>
    </rPh>
    <rPh sb="251" eb="253">
      <t>ハイシュツ</t>
    </rPh>
    <rPh sb="254" eb="256">
      <t>サクゲン</t>
    </rPh>
    <rPh sb="261" eb="263">
      <t>テンポ</t>
    </rPh>
    <rPh sb="268" eb="272">
      <t>エイギョウジカン</t>
    </rPh>
    <rPh sb="273" eb="275">
      <t>ミナオ</t>
    </rPh>
    <rPh sb="277" eb="279">
      <t>カノウ</t>
    </rPh>
    <rPh sb="290" eb="292">
      <t>カイセツ</t>
    </rPh>
    <rPh sb="293" eb="295">
      <t>タイショウ</t>
    </rPh>
    <rPh sb="299" eb="302">
      <t>シンキテン</t>
    </rPh>
    <rPh sb="307" eb="309">
      <t>ショウメイ</t>
    </rPh>
    <rPh sb="310" eb="312">
      <t>ドウニュウ</t>
    </rPh>
    <rPh sb="324" eb="326">
      <t>レイトウ</t>
    </rPh>
    <rPh sb="326" eb="328">
      <t>レイゾウ</t>
    </rPh>
    <rPh sb="328" eb="330">
      <t>キキ</t>
    </rPh>
    <rPh sb="339" eb="341">
      <t>キキ</t>
    </rPh>
    <rPh sb="342" eb="344">
      <t>ドウニュウ</t>
    </rPh>
    <rPh sb="352" eb="353">
      <t>トウ</t>
    </rPh>
    <rPh sb="354" eb="356">
      <t>カドウ</t>
    </rPh>
    <rPh sb="356" eb="358">
      <t>コウリツ</t>
    </rPh>
    <rPh sb="359" eb="361">
      <t>コウジョウ</t>
    </rPh>
    <rPh sb="362" eb="363">
      <t>ショウ</t>
    </rPh>
    <rPh sb="365" eb="366">
      <t>カ</t>
    </rPh>
    <rPh sb="367" eb="368">
      <t>ハカ</t>
    </rPh>
    <rPh sb="372" eb="374">
      <t>キゾン</t>
    </rPh>
    <rPh sb="374" eb="375">
      <t>テン</t>
    </rPh>
    <rPh sb="375" eb="377">
      <t>タイショウ</t>
    </rPh>
    <rPh sb="381" eb="383">
      <t>コウシン</t>
    </rPh>
    <rPh sb="383" eb="384">
      <t>キ</t>
    </rPh>
    <rPh sb="385" eb="386">
      <t>ムカ</t>
    </rPh>
    <rPh sb="388" eb="391">
      <t>キュウセツビ</t>
    </rPh>
    <rPh sb="392" eb="394">
      <t>テンポ</t>
    </rPh>
    <rPh sb="460" eb="462">
      <t>ショウメイ</t>
    </rPh>
    <rPh sb="464" eb="467">
      <t>サイシンガタ</t>
    </rPh>
    <rPh sb="468" eb="471">
      <t>コウコウリツ</t>
    </rPh>
    <rPh sb="475" eb="477">
      <t>ショウメイ</t>
    </rPh>
    <rPh sb="478" eb="479">
      <t>キ</t>
    </rPh>
    <rPh sb="480" eb="481">
      <t>カ</t>
    </rPh>
    <phoneticPr fontId="2"/>
  </si>
  <si>
    <t>①事務室等退室時の電灯及び空調設備のスイッチOFFの徹底
②ＬＥＤ照明器具への更新
③昼休みの消灯、廊下等の照明の間引き</t>
    <rPh sb="1" eb="5">
      <t>ジムシツトウ</t>
    </rPh>
    <rPh sb="5" eb="8">
      <t>タイシツジ</t>
    </rPh>
    <rPh sb="9" eb="11">
      <t>デントウ</t>
    </rPh>
    <rPh sb="11" eb="12">
      <t>オヨ</t>
    </rPh>
    <rPh sb="13" eb="15">
      <t>クウチョウ</t>
    </rPh>
    <rPh sb="15" eb="17">
      <t>セツビ</t>
    </rPh>
    <rPh sb="26" eb="28">
      <t>テッテイ</t>
    </rPh>
    <rPh sb="33" eb="35">
      <t>ショウメイ</t>
    </rPh>
    <rPh sb="35" eb="37">
      <t>キグ</t>
    </rPh>
    <rPh sb="39" eb="41">
      <t>コウシン</t>
    </rPh>
    <rPh sb="43" eb="45">
      <t>ヒルヤス</t>
    </rPh>
    <rPh sb="47" eb="49">
      <t>ショウトウ</t>
    </rPh>
    <rPh sb="50" eb="53">
      <t>ロウカナド</t>
    </rPh>
    <rPh sb="54" eb="56">
      <t>ショウメイ</t>
    </rPh>
    <rPh sb="57" eb="59">
      <t>マビ</t>
    </rPh>
    <phoneticPr fontId="2"/>
  </si>
  <si>
    <t>①高効率ボイラーへの更新
②太陽光発電増設</t>
    <rPh sb="1" eb="4">
      <t>コウコウリツ</t>
    </rPh>
    <rPh sb="10" eb="12">
      <t>コウシン</t>
    </rPh>
    <rPh sb="14" eb="17">
      <t>タイヨウコウ</t>
    </rPh>
    <rPh sb="17" eb="19">
      <t>ハツデン</t>
    </rPh>
    <rPh sb="19" eb="21">
      <t>ゾウセツ</t>
    </rPh>
    <phoneticPr fontId="2"/>
  </si>
  <si>
    <t>①アイドリングストップ
②地球温暖化防止啓発活動
③節水等
④高効率エアコンへの転換</t>
    <rPh sb="13" eb="15">
      <t>チキュウ</t>
    </rPh>
    <rPh sb="15" eb="18">
      <t>オンダンカ</t>
    </rPh>
    <rPh sb="18" eb="20">
      <t>ボウシ</t>
    </rPh>
    <rPh sb="20" eb="22">
      <t>ケイハツ</t>
    </rPh>
    <rPh sb="22" eb="24">
      <t>カツドウ</t>
    </rPh>
    <rPh sb="26" eb="28">
      <t>セッスイ</t>
    </rPh>
    <rPh sb="28" eb="29">
      <t>トウ</t>
    </rPh>
    <rPh sb="31" eb="34">
      <t>コウコウリツ</t>
    </rPh>
    <rPh sb="40" eb="42">
      <t>テンカン</t>
    </rPh>
    <phoneticPr fontId="2"/>
  </si>
  <si>
    <t>①省エネ管理委員会において目標年度比▲１％を目標と定め、各施設の省エネ委員による省エネ啓蒙広報の実施。
②エネルギー効率の高い機器（空調機器・LED照明など）を計画的に導入する。デマンドコントロールの拡大</t>
    <rPh sb="1" eb="2">
      <t>ショウ</t>
    </rPh>
    <rPh sb="4" eb="6">
      <t>カンリ</t>
    </rPh>
    <rPh sb="6" eb="9">
      <t>イインカイ</t>
    </rPh>
    <rPh sb="13" eb="15">
      <t>モクヒョウ</t>
    </rPh>
    <rPh sb="15" eb="18">
      <t>ネンドヒ</t>
    </rPh>
    <rPh sb="22" eb="24">
      <t>モクヒョウ</t>
    </rPh>
    <rPh sb="25" eb="26">
      <t>サダ</t>
    </rPh>
    <rPh sb="28" eb="29">
      <t>カク</t>
    </rPh>
    <rPh sb="29" eb="31">
      <t>シセツ</t>
    </rPh>
    <rPh sb="32" eb="33">
      <t>ショウ</t>
    </rPh>
    <rPh sb="35" eb="37">
      <t>イイン</t>
    </rPh>
    <rPh sb="40" eb="41">
      <t>ショウ</t>
    </rPh>
    <rPh sb="43" eb="45">
      <t>ケイモウ</t>
    </rPh>
    <rPh sb="45" eb="47">
      <t>コウホウ</t>
    </rPh>
    <rPh sb="48" eb="50">
      <t>ジッシ</t>
    </rPh>
    <rPh sb="58" eb="60">
      <t>コウリツ</t>
    </rPh>
    <rPh sb="61" eb="62">
      <t>タカ</t>
    </rPh>
    <rPh sb="63" eb="65">
      <t>キキ</t>
    </rPh>
    <rPh sb="66" eb="68">
      <t>クウチョウ</t>
    </rPh>
    <rPh sb="68" eb="70">
      <t>キキ</t>
    </rPh>
    <rPh sb="74" eb="76">
      <t>ショウメイ</t>
    </rPh>
    <rPh sb="80" eb="83">
      <t>ケイカクテキ</t>
    </rPh>
    <rPh sb="84" eb="86">
      <t>ドウニュウ</t>
    </rPh>
    <rPh sb="100" eb="102">
      <t>カクダイ</t>
    </rPh>
    <phoneticPr fontId="2"/>
  </si>
  <si>
    <t>①空調機の温度管理
②照明等の休憩時間の電源OFF
③省エネ対応の電気器具や公用車等への更新</t>
    <rPh sb="1" eb="3">
      <t>クウチョウ</t>
    </rPh>
    <rPh sb="3" eb="4">
      <t>キ</t>
    </rPh>
    <rPh sb="5" eb="7">
      <t>オンド</t>
    </rPh>
    <rPh sb="7" eb="9">
      <t>カンリ</t>
    </rPh>
    <rPh sb="11" eb="13">
      <t>ショウメイ</t>
    </rPh>
    <rPh sb="13" eb="14">
      <t>トウ</t>
    </rPh>
    <rPh sb="15" eb="17">
      <t>キュウケイ</t>
    </rPh>
    <rPh sb="17" eb="19">
      <t>ジカン</t>
    </rPh>
    <rPh sb="20" eb="22">
      <t>デンゲン</t>
    </rPh>
    <rPh sb="27" eb="28">
      <t>ショウ</t>
    </rPh>
    <rPh sb="30" eb="32">
      <t>タイオウ</t>
    </rPh>
    <rPh sb="33" eb="35">
      <t>デンキ</t>
    </rPh>
    <rPh sb="35" eb="37">
      <t>キグ</t>
    </rPh>
    <rPh sb="38" eb="41">
      <t>コウヨウシャ</t>
    </rPh>
    <rPh sb="41" eb="42">
      <t>トウ</t>
    </rPh>
    <rPh sb="44" eb="46">
      <t>コウシン</t>
    </rPh>
    <phoneticPr fontId="2"/>
  </si>
  <si>
    <t>R6～R12</t>
    <phoneticPr fontId="2"/>
  </si>
  <si>
    <t>エコドライブ等の省エネ運動の徹底及び低燃費車等の導入や省エネルギー設備、機器への更新促進並びに業務効率化による照明や電子機器等の使用時間削減を図る。</t>
  </si>
  <si>
    <t>1 非化石エネルギーの利用について検討する。
2 空調設備・厨房設備の更新について計画している。</t>
    <rPh sb="2" eb="3">
      <t>ヒ</t>
    </rPh>
    <rPh sb="3" eb="5">
      <t>カセキ</t>
    </rPh>
    <rPh sb="11" eb="13">
      <t>リヨウ</t>
    </rPh>
    <rPh sb="17" eb="19">
      <t>ケントウ</t>
    </rPh>
    <rPh sb="25" eb="27">
      <t>クウチョウ</t>
    </rPh>
    <rPh sb="27" eb="29">
      <t>セツビ</t>
    </rPh>
    <rPh sb="30" eb="32">
      <t>チュウボウ</t>
    </rPh>
    <rPh sb="32" eb="34">
      <t>セツビ</t>
    </rPh>
    <rPh sb="35" eb="37">
      <t>コウシン</t>
    </rPh>
    <rPh sb="41" eb="43">
      <t>ケイカク</t>
    </rPh>
    <phoneticPr fontId="2"/>
  </si>
  <si>
    <t>R6～R8</t>
    <phoneticPr fontId="2"/>
  </si>
  <si>
    <t>電気室の30年経過した高圧変圧器を高効率変圧器へ代替え
工場の水銀灯照明をLED照明に代替え</t>
    <phoneticPr fontId="2"/>
  </si>
  <si>
    <t>長崎市江川町232番地</t>
  </si>
  <si>
    <r>
      <t>食品・日用品スーパーとして長崎</t>
    </r>
    <r>
      <rPr>
        <sz val="11"/>
        <color indexed="10"/>
        <rFont val="ＭＳ Ｐゴシック"/>
        <family val="3"/>
        <charset val="128"/>
      </rPr>
      <t>県</t>
    </r>
    <r>
      <rPr>
        <sz val="11"/>
        <rFont val="ＭＳ Ｐゴシック"/>
        <family val="3"/>
        <charset val="128"/>
      </rPr>
      <t>内に11店舗を展開</t>
    </r>
    <rPh sb="0" eb="2">
      <t>ショクヒン</t>
    </rPh>
    <rPh sb="3" eb="6">
      <t>ニチヨウヒン</t>
    </rPh>
    <rPh sb="13" eb="15">
      <t>ナガサキ</t>
    </rPh>
    <rPh sb="15" eb="17">
      <t>ケンナイ</t>
    </rPh>
    <rPh sb="16" eb="17">
      <t>ナイ</t>
    </rPh>
    <rPh sb="20" eb="22">
      <t>テンポ</t>
    </rPh>
    <rPh sb="23" eb="25">
      <t>テンカイ</t>
    </rPh>
    <phoneticPr fontId="2"/>
  </si>
  <si>
    <t>R6～R9</t>
    <phoneticPr fontId="2"/>
  </si>
  <si>
    <t>一部店舗空調設備・ショーケース更新</t>
  </si>
  <si>
    <r>
      <t>クアーズテック</t>
    </r>
    <r>
      <rPr>
        <sz val="11"/>
        <color indexed="10"/>
        <rFont val="ＭＳ Ｐゴシック"/>
        <family val="3"/>
        <charset val="128"/>
      </rPr>
      <t xml:space="preserve">合同会社 </t>
    </r>
    <r>
      <rPr>
        <sz val="11"/>
        <rFont val="ＭＳ Ｐゴシック"/>
        <family val="3"/>
        <charset val="128"/>
      </rPr>
      <t>長崎事業所</t>
    </r>
    <phoneticPr fontId="2"/>
  </si>
  <si>
    <t>フォトマスク基板、各種耐熱部材製造</t>
  </si>
  <si>
    <t>JA全農くみあい飼料株式会社北九州事業本部 長崎工場</t>
  </si>
  <si>
    <t>長崎県内をエリアとして無店舗・店舗業態による商品供給</t>
  </si>
  <si>
    <t>この間の取組みと同様に継続的改善を前提に、専門業者との業務提携
により省エネチューニング(照明、空調、冷ケース等の負荷低減調整)
による電気使用量・ガス使用量の削減を計画しました。現場の運用につ
いては、特に夏場のエアコン温度設定啓発を計画しました。また、フロ
ン機器等の省エネ効率アップや草輌燃料のエコドライブ推進を計画し
ました。数値の月次管理実施をマネジメントの一環として方針化しま
した。</t>
    <phoneticPr fontId="2"/>
  </si>
  <si>
    <t>2. 1.に関連して、石油の取得、保有及び譲渡しを行うこと。</t>
  </si>
  <si>
    <t>デジタルカメラ製造業</t>
  </si>
  <si>
    <t>・環境保証実行管理委員会年２回の開催（省エネ目標の達成及び達成状況の確認）
・GCM分科会（グリーンコストマネジメント）年4回開催（省エネ施策の立案及び達成状況の確認）
・日常エネルギー管理の徹底
（季節・気温に応じた設定変更、COPの高い装置への切り替え運転）
・エネルギー使用効率分析及び検証（エアー及び冷温熱源）</t>
    <phoneticPr fontId="2"/>
  </si>
  <si>
    <t>・老朽化した各種機器を更新し、省エネを図る
・業務時間外等における不要な電灯の間引き消灯</t>
    <phoneticPr fontId="2"/>
  </si>
  <si>
    <t>・外気温に合わせた空調熱源設備の温度設定
・空調機の清掃、フィルター交換や高効率への更新による省電力化
・LED 電球の積極導入
・照明の間引き点灯</t>
    <phoneticPr fontId="2"/>
  </si>
  <si>
    <t>・空調機の温度設定をこまめに調整
・警備員の夜間巡視時、空調・照明の消し忘れチェックを行う
・照明器具をLED 照明へ取替</t>
    <phoneticPr fontId="2"/>
  </si>
  <si>
    <t>・空調の温度設定の管理
・不必要な照明の消灯</t>
    <phoneticPr fontId="2"/>
  </si>
  <si>
    <t>・冷暖房の温度設定を管理(夏期28℃、冬期20℃)
・LED 照明器具の更新、必要に応じた間引き消灯の徹底
・電子機器類の省電力モード設定</t>
    <phoneticPr fontId="2"/>
  </si>
  <si>
    <t>・エアコンの温度調整
・時間外労働の縮減による電気節約</t>
    <phoneticPr fontId="2"/>
  </si>
  <si>
    <t>・空調設備：フィルターの定期清掃、設定温度の適正設定
・照明・OA：執務時間外の消灯、使用頻度の低い機器の待機電力カット</t>
    <phoneticPr fontId="2"/>
  </si>
  <si>
    <t>・冷暖房の温度設定（夏期２６度、冬期２２度）
・照明器具のLED化、こまめな消灯</t>
    <phoneticPr fontId="2"/>
  </si>
  <si>
    <t>・空調機の設定温度制限設定及び消し忘れタイマー設定の実施
・職員動線箇所の冷房を設定温度25℃～28℃、暖房を17℃～20℃に設定</t>
    <phoneticPr fontId="2"/>
  </si>
  <si>
    <t>・デマンド監視装置、中央監視装置により負荷超過時供給自動遮断区域設定実施
・空調機節電徹底
・太陽光発電等の設置検討</t>
    <phoneticPr fontId="2"/>
  </si>
  <si>
    <t>1. 国家備蓄石油（原油及び石油ガス）及び国家備蓄施設の管理を行うこと。
2. 1.に関連して、石油の取得、保有及び譲渡しを行うこと。
3. 石油の備蓄の増強に必要な資金の貸付け並びに石油の備蓄の増強に必要な施設の設置に必要な資金の出資及び貸付けを行うこと。    他</t>
    <phoneticPr fontId="2"/>
  </si>
  <si>
    <t>独立行政法人エネルギー・金属鉱物資源機構</t>
    <rPh sb="0" eb="2">
      <t>ドクリツ</t>
    </rPh>
    <rPh sb="2" eb="4">
      <t>ギョウセイ</t>
    </rPh>
    <rPh sb="4" eb="6">
      <t>ホウジン</t>
    </rPh>
    <rPh sb="12" eb="14">
      <t>キンゾク</t>
    </rPh>
    <rPh sb="14" eb="16">
      <t>コウブツ</t>
    </rPh>
    <rPh sb="16" eb="18">
      <t>シゲン</t>
    </rPh>
    <rPh sb="18" eb="20">
      <t>キコウ</t>
    </rPh>
    <phoneticPr fontId="2"/>
  </si>
  <si>
    <t>デマンドコントローラーによるエネルギー管理、運用管理
営業時間外の節電強化</t>
    <phoneticPr fontId="2"/>
  </si>
  <si>
    <t>R6～R10</t>
    <phoneticPr fontId="2"/>
  </si>
  <si>
    <t>1、乾燥機の断熱材使用により放散熱量の低減
2、酸素付加燃焼による燃料使用量の削減</t>
    <phoneticPr fontId="2"/>
  </si>
  <si>
    <r>
      <t>①多能工（多技能）化推進による効率効果向上
②設備改善計画、修理計画推進による突発停止削減
③生産計画の見える化実施</t>
    </r>
    <r>
      <rPr>
        <sz val="10"/>
        <color indexed="10"/>
        <rFont val="ＭＳ Ｐゴシック"/>
        <family val="3"/>
        <charset val="128"/>
      </rPr>
      <t>の継続強化</t>
    </r>
    <rPh sb="1" eb="3">
      <t>タノウ</t>
    </rPh>
    <rPh sb="3" eb="4">
      <t>コウ</t>
    </rPh>
    <rPh sb="5" eb="6">
      <t>タ</t>
    </rPh>
    <rPh sb="6" eb="8">
      <t>ギノウ</t>
    </rPh>
    <rPh sb="9" eb="10">
      <t>カ</t>
    </rPh>
    <rPh sb="10" eb="12">
      <t>スイシン</t>
    </rPh>
    <rPh sb="15" eb="17">
      <t>コウリツ</t>
    </rPh>
    <rPh sb="17" eb="19">
      <t>コウカ</t>
    </rPh>
    <rPh sb="19" eb="21">
      <t>コウジョウ</t>
    </rPh>
    <rPh sb="47" eb="49">
      <t>セイサン</t>
    </rPh>
    <rPh sb="49" eb="51">
      <t>ケイカク</t>
    </rPh>
    <rPh sb="52" eb="53">
      <t>ミ</t>
    </rPh>
    <rPh sb="55" eb="56">
      <t>カ</t>
    </rPh>
    <rPh sb="56" eb="58">
      <t>ジッシ</t>
    </rPh>
    <rPh sb="59" eb="61">
      <t>ケイゾク</t>
    </rPh>
    <rPh sb="61" eb="63">
      <t>キョウカ</t>
    </rPh>
    <phoneticPr fontId="2"/>
  </si>
  <si>
    <t>kg</t>
    <phoneticPr fontId="2"/>
  </si>
  <si>
    <t>株式会社TMEIC 長崎事業所</t>
  </si>
  <si>
    <r>
      <t>①工場照明のLED化、空調機の更新、乾燥炉の熱交換機更新</t>
    </r>
    <r>
      <rPr>
        <sz val="10"/>
        <color indexed="10"/>
        <rFont val="ＭＳ Ｐゴシック"/>
        <family val="3"/>
        <charset val="128"/>
      </rPr>
      <t>(4台)</t>
    </r>
    <r>
      <rPr>
        <sz val="10"/>
        <rFont val="ＭＳ Ｐゴシック"/>
        <family val="3"/>
        <charset val="128"/>
      </rPr>
      <t xml:space="preserve">
②コンプレッサーの稼動管理（日常稼働台数削減、休日・連休稼働台数管理、他 ）
③照明、OA機器、空調の管理強化、工場設備機械の管理強化
④省エネパトロール実施による無駄排除及び省エネ意識の高揚</t>
    </r>
    <rPh sb="30" eb="31">
      <t>ダイ</t>
    </rPh>
    <rPh sb="68" eb="69">
      <t>ホカ</t>
    </rPh>
    <phoneticPr fontId="2"/>
  </si>
  <si>
    <r>
      <t>【電力使用量削減措置】
・クールビズ及びウォームビズの実施 
・エアコンフィルターの清掃、電気ポット等の機器使用禁止
・庁舎内照明の休憩時間消灯、一部取り外し、退庁時の待機電力オフ
・空調整備の利用時間短縮
・未建替庁舎の照明取り換え（ＬＥＤ化）
・</t>
    </r>
    <r>
      <rPr>
        <sz val="10"/>
        <color indexed="10"/>
        <rFont val="ＭＳ Ｐゴシック"/>
        <family val="3"/>
        <charset val="128"/>
      </rPr>
      <t>庁舎等公共施設への太陽光発電システムの設置</t>
    </r>
    <r>
      <rPr>
        <sz val="10"/>
        <rFont val="ＭＳ Ｐゴシック"/>
        <family val="3"/>
        <charset val="128"/>
      </rPr>
      <t xml:space="preserve">
【燃料使用量削減措置】
・公用車のクリーンエネルギー自動車への転換
【重油使用量削減措置】
・重油使用施設での木質バイオマスボイラー導入</t>
    </r>
    <phoneticPr fontId="2"/>
  </si>
  <si>
    <t>（上五島国家石油備蓄基地、福島国家石油ガス備蓄基地）
①効率的な設備運転の計画と実行
②空調機の温度設定管理の徹底
③電気器具や照明のこまめなスイッチオフ</t>
    <phoneticPr fontId="2"/>
  </si>
  <si>
    <t>・新店舗出店時の高効率型照明（LED）等の使用
・デマンド監視装置導入による使用電力量削減</t>
    <phoneticPr fontId="2"/>
  </si>
  <si>
    <t>・ごみ処理運転の効率化、減量化の推進
・ＬＰＧによる運転の効率化とバイオディーゼル本格的導入</t>
    <phoneticPr fontId="2"/>
  </si>
  <si>
    <t>R6～R8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</si>
</sst>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_ ;[Red]\-#,##0.0\ "/>
    <numFmt numFmtId="178" formatCode="00"/>
    <numFmt numFmtId="179" formatCode="#,##0.0;[Red]\-#,##0.0"/>
    <numFmt numFmtId="180" formatCode="0.00_ "/>
    <numFmt numFmtId="181" formatCode="0.0_ "/>
    <numFmt numFmtId="182" formatCode="0.0000"/>
    <numFmt numFmtId="183" formatCode="#,##0.000"/>
    <numFmt numFmtId="184" formatCode="0.000"/>
    <numFmt numFmtId="185" formatCode="0.00000"/>
    <numFmt numFmtId="186" formatCode="0.0"/>
    <numFmt numFmtId="187" formatCode="0.0000;_蠀"/>
    <numFmt numFmtId="188" formatCode="#,##0.0000;[Red]\-#,##0.0000"/>
  </numFmts>
  <fonts count="1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u/>
      <sz val="10"/>
      <name val="ＭＳ Ｐゴシック"/>
      <family val="3"/>
      <charset val="128"/>
    </font>
    <font>
      <sz val="11"/>
      <color indexed="10"/>
      <name val="ＭＳ Ｐゴシック"/>
      <family val="3"/>
      <charset val="128"/>
    </font>
    <font>
      <sz val="10"/>
      <color indexed="10"/>
      <name val="ＭＳ Ｐゴシック"/>
      <family val="3"/>
      <charset val="128"/>
    </font>
    <font>
      <sz val="11"/>
      <color rgb="FFFF000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205">
    <xf numFmtId="0" fontId="0" fillId="0" borderId="0" xfId="0">
      <alignment vertical="center"/>
    </xf>
    <xf numFmtId="38" fontId="0" fillId="0" borderId="1" xfId="3" applyFont="1" applyBorder="1">
      <alignment vertical="center"/>
    </xf>
    <xf numFmtId="0" fontId="3" fillId="0" borderId="0" xfId="2" applyAlignment="1" applyProtection="1">
      <alignment vertical="center"/>
    </xf>
    <xf numFmtId="38" fontId="0" fillId="0" borderId="0" xfId="3" applyFont="1">
      <alignment vertical="center"/>
    </xf>
    <xf numFmtId="179" fontId="0" fillId="0" borderId="1" xfId="3" applyNumberFormat="1" applyFont="1"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49" fontId="0" fillId="0" borderId="0" xfId="0" applyNumberFormat="1" applyAlignment="1">
      <alignment horizontal="right" vertical="center"/>
    </xf>
    <xf numFmtId="0" fontId="0" fillId="0" borderId="1" xfId="0" applyFont="1" applyBorder="1">
      <alignment vertical="center"/>
    </xf>
    <xf numFmtId="176" fontId="0" fillId="0" borderId="1" xfId="3" applyNumberFormat="1" applyFont="1" applyBorder="1">
      <alignment vertical="center"/>
    </xf>
    <xf numFmtId="0" fontId="4" fillId="0" borderId="0" xfId="0" applyFont="1">
      <alignment vertical="center"/>
    </xf>
    <xf numFmtId="0" fontId="0" fillId="0" borderId="1" xfId="0" applyFont="1" applyBorder="1" applyAlignment="1">
      <alignment horizontal="center" vertical="center"/>
    </xf>
    <xf numFmtId="176" fontId="0" fillId="0" borderId="1" xfId="0" applyNumberFormat="1" applyFont="1" applyBorder="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2" fontId="0" fillId="0" borderId="1" xfId="0" applyNumberFormat="1" applyFont="1" applyBorder="1">
      <alignment vertical="center"/>
    </xf>
    <xf numFmtId="0" fontId="0" fillId="0" borderId="1" xfId="0" applyFont="1" applyFill="1" applyBorder="1" applyAlignment="1">
      <alignment horizontal="center" vertical="center"/>
    </xf>
    <xf numFmtId="176" fontId="0" fillId="0" borderId="1" xfId="0" applyNumberFormat="1" applyFont="1" applyFill="1" applyBorder="1">
      <alignment vertical="center"/>
    </xf>
    <xf numFmtId="0" fontId="0" fillId="0" borderId="1" xfId="0" applyBorder="1" applyAlignment="1">
      <alignment horizontal="center" vertical="center" wrapText="1"/>
    </xf>
    <xf numFmtId="181" fontId="5" fillId="0" borderId="5" xfId="1" applyNumberFormat="1" applyFont="1" applyBorder="1" applyAlignment="1">
      <alignment horizontal="right" vertical="center"/>
    </xf>
    <xf numFmtId="181" fontId="5" fillId="0" borderId="6" xfId="0" applyNumberFormat="1" applyFont="1" applyBorder="1">
      <alignment vertical="center"/>
    </xf>
    <xf numFmtId="0" fontId="0" fillId="0" borderId="0" xfId="0" applyFont="1">
      <alignment vertical="center"/>
    </xf>
    <xf numFmtId="0" fontId="0" fillId="0" borderId="4" xfId="0" applyFont="1" applyFill="1" applyBorder="1" applyAlignment="1">
      <alignment vertical="center" wrapText="1"/>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0" fillId="2" borderId="7" xfId="0" applyFont="1" applyFill="1" applyBorder="1" applyAlignment="1">
      <alignment horizontal="center" vertical="center"/>
    </xf>
    <xf numFmtId="40" fontId="0" fillId="0" borderId="1" xfId="3" applyNumberFormat="1" applyFont="1" applyFill="1" applyBorder="1">
      <alignment vertical="center"/>
    </xf>
    <xf numFmtId="176" fontId="0" fillId="0" borderId="1" xfId="2" applyNumberFormat="1" applyFont="1" applyFill="1" applyBorder="1" applyAlignment="1" applyProtection="1">
      <alignment vertical="center"/>
    </xf>
    <xf numFmtId="0" fontId="0" fillId="0" borderId="0" xfId="0" applyFont="1" applyAlignment="1">
      <alignment vertical="center" wrapText="1"/>
    </xf>
    <xf numFmtId="0" fontId="0" fillId="0" borderId="7" xfId="0" applyFont="1" applyBorder="1">
      <alignment vertical="center"/>
    </xf>
    <xf numFmtId="0" fontId="0" fillId="0" borderId="8"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13" xfId="0" applyFont="1" applyBorder="1">
      <alignment vertical="center"/>
    </xf>
    <xf numFmtId="0" fontId="0" fillId="0" borderId="0" xfId="0" applyFont="1" applyBorder="1">
      <alignment vertical="center"/>
    </xf>
    <xf numFmtId="0" fontId="0" fillId="0" borderId="6" xfId="0" applyFont="1" applyBorder="1">
      <alignment vertical="center"/>
    </xf>
    <xf numFmtId="0" fontId="0" fillId="0" borderId="14" xfId="0" applyFont="1" applyBorder="1">
      <alignment vertical="center"/>
    </xf>
    <xf numFmtId="0" fontId="0" fillId="0" borderId="16" xfId="0" applyFont="1" applyFill="1" applyBorder="1">
      <alignment vertical="center"/>
    </xf>
    <xf numFmtId="178" fontId="0" fillId="0" borderId="1" xfId="0" applyNumberFormat="1" applyFont="1" applyFill="1" applyBorder="1">
      <alignment vertical="center"/>
    </xf>
    <xf numFmtId="0" fontId="0" fillId="0" borderId="1" xfId="0" applyFill="1" applyBorder="1">
      <alignment vertical="center"/>
    </xf>
    <xf numFmtId="0" fontId="6" fillId="0" borderId="1" xfId="2" applyFont="1" applyFill="1" applyBorder="1" applyAlignment="1" applyProtection="1">
      <alignment vertical="center"/>
    </xf>
    <xf numFmtId="0" fontId="0" fillId="0" borderId="13" xfId="0" applyFont="1" applyBorder="1" applyAlignment="1">
      <alignment horizontal="center" vertical="center"/>
    </xf>
    <xf numFmtId="0" fontId="7" fillId="0" borderId="1" xfId="0" applyFont="1" applyFill="1" applyBorder="1" applyAlignment="1">
      <alignment vertical="center" wrapText="1"/>
    </xf>
    <xf numFmtId="0" fontId="7" fillId="0" borderId="1" xfId="2" applyFont="1" applyFill="1" applyBorder="1" applyAlignment="1" applyProtection="1">
      <alignment vertical="center" wrapText="1"/>
    </xf>
    <xf numFmtId="0" fontId="8" fillId="0" borderId="1" xfId="2" applyFont="1" applyFill="1" applyBorder="1" applyAlignment="1" applyProtection="1">
      <alignment vertical="center" wrapText="1"/>
    </xf>
    <xf numFmtId="0" fontId="0" fillId="0" borderId="1" xfId="0" applyFont="1" applyBorder="1" applyAlignment="1">
      <alignment horizontal="left" vertical="center" indent="1"/>
    </xf>
    <xf numFmtId="0" fontId="0" fillId="0" borderId="0" xfId="0" applyFill="1">
      <alignment vertical="center"/>
    </xf>
    <xf numFmtId="0" fontId="0" fillId="0" borderId="1" xfId="0" applyFill="1" applyBorder="1" applyAlignment="1">
      <alignment vertical="center"/>
    </xf>
    <xf numFmtId="49" fontId="0" fillId="0" borderId="0" xfId="0" applyNumberFormat="1" applyFill="1" applyAlignment="1">
      <alignment horizontal="right" vertical="center"/>
    </xf>
    <xf numFmtId="0" fontId="0" fillId="0" borderId="3" xfId="0" applyFill="1" applyBorder="1">
      <alignment vertical="center"/>
    </xf>
    <xf numFmtId="0" fontId="0" fillId="0" borderId="1" xfId="0" applyFont="1" applyBorder="1" applyAlignment="1">
      <alignment horizontal="right" vertical="center"/>
    </xf>
    <xf numFmtId="0" fontId="0" fillId="0" borderId="13" xfId="0" applyFont="1" applyFill="1" applyBorder="1" applyAlignment="1">
      <alignment horizontal="left" vertical="center"/>
    </xf>
    <xf numFmtId="40" fontId="0" fillId="0" borderId="1" xfId="3" applyNumberFormat="1" applyFont="1" applyBorder="1">
      <alignment vertical="center"/>
    </xf>
    <xf numFmtId="186" fontId="0" fillId="0" borderId="1" xfId="0" applyNumberFormat="1" applyFont="1" applyBorder="1">
      <alignment vertical="center"/>
    </xf>
    <xf numFmtId="0" fontId="6" fillId="0" borderId="0" xfId="2" applyFont="1" applyAlignment="1" applyProtection="1">
      <alignment vertical="center"/>
    </xf>
    <xf numFmtId="0" fontId="0" fillId="0" borderId="0" xfId="0" applyFont="1" applyBorder="1" applyAlignment="1">
      <alignment vertical="center"/>
    </xf>
    <xf numFmtId="186" fontId="0" fillId="0" borderId="1" xfId="0" applyNumberFormat="1" applyFont="1" applyBorder="1" applyAlignment="1">
      <alignment horizontal="right" vertical="center"/>
    </xf>
    <xf numFmtId="176" fontId="0" fillId="0" borderId="1" xfId="0" applyNumberFormat="1" applyFont="1" applyBorder="1" applyAlignment="1">
      <alignment horizontal="right" vertical="center"/>
    </xf>
    <xf numFmtId="3" fontId="0" fillId="0" borderId="7" xfId="0" applyNumberFormat="1" applyFont="1" applyBorder="1">
      <alignment vertical="center"/>
    </xf>
    <xf numFmtId="0" fontId="0" fillId="0" borderId="9" xfId="0" applyFont="1" applyBorder="1">
      <alignment vertical="center"/>
    </xf>
    <xf numFmtId="3" fontId="0" fillId="0" borderId="10" xfId="0" applyNumberFormat="1" applyFont="1" applyBorder="1" applyAlignment="1">
      <alignment horizontal="right" vertical="center"/>
    </xf>
    <xf numFmtId="0" fontId="0" fillId="0" borderId="12" xfId="0" applyFont="1" applyBorder="1">
      <alignment vertical="center"/>
    </xf>
    <xf numFmtId="0" fontId="0" fillId="0" borderId="5" xfId="0" applyFont="1" applyBorder="1">
      <alignment vertical="center"/>
    </xf>
    <xf numFmtId="0" fontId="0" fillId="0" borderId="17" xfId="0" applyFont="1" applyBorder="1">
      <alignment vertical="center"/>
    </xf>
    <xf numFmtId="176" fontId="0" fillId="0" borderId="18" xfId="0" applyNumberFormat="1" applyFont="1" applyBorder="1" applyAlignment="1">
      <alignment horizontal="left" vertical="center"/>
    </xf>
    <xf numFmtId="0" fontId="0" fillId="0" borderId="15" xfId="0" applyFont="1" applyBorder="1">
      <alignment vertical="center"/>
    </xf>
    <xf numFmtId="176" fontId="0" fillId="0" borderId="0" xfId="0" applyNumberFormat="1" applyFont="1" applyBorder="1">
      <alignment vertical="center"/>
    </xf>
    <xf numFmtId="10" fontId="0" fillId="0" borderId="0" xfId="0" applyNumberFormat="1" applyFont="1" applyBorder="1">
      <alignment vertical="center"/>
    </xf>
    <xf numFmtId="0" fontId="0" fillId="0" borderId="0" xfId="0" applyFont="1" applyAlignment="1">
      <alignment horizontal="left" vertical="center" wrapText="1"/>
    </xf>
    <xf numFmtId="0" fontId="0" fillId="0" borderId="0" xfId="0" applyFont="1" applyAlignment="1">
      <alignment horizontal="left" vertical="center" indent="1"/>
    </xf>
    <xf numFmtId="0" fontId="0" fillId="0" borderId="19" xfId="0" applyFont="1" applyBorder="1">
      <alignment vertical="center"/>
    </xf>
    <xf numFmtId="183" fontId="0" fillId="0" borderId="7" xfId="0" applyNumberFormat="1" applyFont="1" applyBorder="1">
      <alignment vertical="center"/>
    </xf>
    <xf numFmtId="3" fontId="0" fillId="0" borderId="7" xfId="0" applyNumberFormat="1" applyFont="1" applyBorder="1" applyAlignment="1">
      <alignment horizontal="center" vertical="center"/>
    </xf>
    <xf numFmtId="0" fontId="0" fillId="0" borderId="20" xfId="0" applyFont="1" applyBorder="1">
      <alignment vertical="center"/>
    </xf>
    <xf numFmtId="181" fontId="0" fillId="0" borderId="6" xfId="0" applyNumberFormat="1" applyFont="1" applyBorder="1">
      <alignment vertical="center"/>
    </xf>
    <xf numFmtId="181" fontId="0" fillId="0" borderId="6" xfId="0" applyNumberFormat="1" applyFont="1" applyBorder="1" applyAlignment="1">
      <alignment horizontal="center" vertical="center"/>
    </xf>
    <xf numFmtId="185" fontId="0" fillId="0" borderId="1" xfId="0" applyNumberFormat="1" applyFont="1" applyBorder="1">
      <alignment vertical="center"/>
    </xf>
    <xf numFmtId="2" fontId="0" fillId="0" borderId="1" xfId="0" applyNumberFormat="1" applyFont="1" applyBorder="1" applyAlignment="1">
      <alignment horizontal="center" vertical="center"/>
    </xf>
    <xf numFmtId="2" fontId="0" fillId="0" borderId="1" xfId="0" applyNumberFormat="1" applyFont="1" applyFill="1" applyBorder="1" applyAlignment="1">
      <alignment horizontal="center" vertical="center"/>
    </xf>
    <xf numFmtId="9" fontId="0" fillId="0" borderId="1" xfId="0" applyNumberFormat="1" applyFont="1" applyBorder="1">
      <alignment vertical="center"/>
    </xf>
    <xf numFmtId="38" fontId="0" fillId="0" borderId="1" xfId="3" applyFont="1" applyFill="1" applyBorder="1">
      <alignment vertical="center"/>
    </xf>
    <xf numFmtId="38" fontId="0" fillId="0" borderId="1" xfId="3" applyNumberFormat="1" applyFont="1" applyFill="1" applyBorder="1">
      <alignment vertical="center"/>
    </xf>
    <xf numFmtId="179" fontId="0" fillId="0" borderId="1" xfId="3" applyNumberFormat="1" applyFont="1" applyFill="1" applyBorder="1">
      <alignment vertical="center"/>
    </xf>
    <xf numFmtId="38" fontId="6" fillId="0" borderId="1" xfId="2" applyNumberFormat="1" applyFont="1" applyFill="1" applyBorder="1" applyAlignment="1" applyProtection="1">
      <alignment vertical="center"/>
    </xf>
    <xf numFmtId="176" fontId="6" fillId="0" borderId="1" xfId="2" applyNumberFormat="1" applyFont="1" applyFill="1" applyBorder="1" applyAlignment="1" applyProtection="1">
      <alignment vertical="center"/>
    </xf>
    <xf numFmtId="0" fontId="6" fillId="0" borderId="1" xfId="2" applyFont="1" applyFill="1" applyBorder="1" applyAlignment="1" applyProtection="1">
      <alignment vertical="center" wrapText="1"/>
    </xf>
    <xf numFmtId="0" fontId="12" fillId="0" borderId="1" xfId="0" applyFont="1" applyFill="1" applyBorder="1" applyAlignment="1">
      <alignment vertical="center" wrapText="1"/>
    </xf>
    <xf numFmtId="38" fontId="11" fillId="0" borderId="1" xfId="3" applyFont="1" applyFill="1" applyBorder="1">
      <alignment vertical="center"/>
    </xf>
    <xf numFmtId="0" fontId="11" fillId="0" borderId="1" xfId="0" applyFont="1" applyFill="1" applyBorder="1">
      <alignment vertical="center"/>
    </xf>
    <xf numFmtId="0" fontId="0" fillId="0" borderId="1" xfId="0" applyBorder="1" applyAlignment="1">
      <alignment vertical="center"/>
    </xf>
    <xf numFmtId="176" fontId="1" fillId="0" borderId="1" xfId="2" applyNumberFormat="1" applyFont="1" applyFill="1" applyBorder="1" applyAlignment="1" applyProtection="1">
      <alignment vertical="center"/>
    </xf>
    <xf numFmtId="179" fontId="11" fillId="0" borderId="1" xfId="3" applyNumberFormat="1" applyFont="1" applyFill="1" applyBorder="1">
      <alignment vertical="center"/>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2" fontId="0" fillId="0" borderId="1" xfId="0" applyNumberFormat="1" applyFont="1" applyFill="1" applyBorder="1">
      <alignment vertical="center"/>
    </xf>
    <xf numFmtId="10" fontId="0" fillId="0" borderId="1" xfId="0" applyNumberFormat="1" applyFont="1" applyFill="1" applyBorder="1">
      <alignment vertical="center"/>
    </xf>
    <xf numFmtId="185" fontId="0" fillId="0" borderId="1" xfId="0" applyNumberFormat="1" applyFont="1" applyFill="1" applyBorder="1">
      <alignment vertical="center"/>
    </xf>
    <xf numFmtId="2" fontId="11" fillId="0" borderId="1" xfId="0" applyNumberFormat="1" applyFont="1" applyFill="1" applyBorder="1">
      <alignment vertical="center"/>
    </xf>
    <xf numFmtId="182" fontId="0" fillId="0" borderId="1" xfId="2" applyNumberFormat="1" applyFont="1" applyFill="1" applyBorder="1" applyAlignment="1" applyProtection="1">
      <alignment vertical="center"/>
    </xf>
    <xf numFmtId="4" fontId="0" fillId="0" borderId="1" xfId="2" applyNumberFormat="1" applyFont="1" applyFill="1" applyBorder="1" applyAlignment="1" applyProtection="1">
      <alignment vertical="center"/>
    </xf>
    <xf numFmtId="0" fontId="0" fillId="0" borderId="1" xfId="2" applyFont="1" applyFill="1" applyBorder="1" applyAlignment="1" applyProtection="1">
      <alignment vertical="center"/>
    </xf>
    <xf numFmtId="0" fontId="11" fillId="0" borderId="1" xfId="0" applyFont="1" applyFill="1" applyBorder="1" applyAlignment="1">
      <alignment vertical="center" wrapText="1"/>
    </xf>
    <xf numFmtId="3" fontId="11" fillId="0" borderId="1" xfId="0" applyNumberFormat="1" applyFont="1" applyFill="1" applyBorder="1">
      <alignment vertical="center"/>
    </xf>
    <xf numFmtId="186" fontId="11" fillId="0" borderId="1" xfId="2" applyNumberFormat="1" applyFont="1" applyFill="1" applyBorder="1" applyAlignment="1" applyProtection="1">
      <alignment vertical="center"/>
    </xf>
    <xf numFmtId="40" fontId="11" fillId="0" borderId="1" xfId="3" applyNumberFormat="1" applyFont="1" applyFill="1" applyBorder="1">
      <alignment vertical="center"/>
    </xf>
    <xf numFmtId="40" fontId="1" fillId="0" borderId="1" xfId="3" applyNumberFormat="1" applyFont="1" applyFill="1" applyBorder="1">
      <alignment vertical="center"/>
    </xf>
    <xf numFmtId="1" fontId="0" fillId="0" borderId="1" xfId="0" applyNumberFormat="1" applyFont="1" applyFill="1" applyBorder="1">
      <alignment vertical="center"/>
    </xf>
    <xf numFmtId="186" fontId="0" fillId="0" borderId="1" xfId="0" applyNumberFormat="1" applyFont="1" applyFill="1" applyBorder="1">
      <alignment vertical="center"/>
    </xf>
    <xf numFmtId="179" fontId="6" fillId="0" borderId="1" xfId="2" applyNumberFormat="1" applyFont="1" applyFill="1" applyBorder="1" applyAlignment="1" applyProtection="1">
      <alignment vertical="center"/>
    </xf>
    <xf numFmtId="0" fontId="0" fillId="0" borderId="1" xfId="2" applyFont="1" applyFill="1" applyBorder="1" applyAlignment="1" applyProtection="1">
      <alignment vertical="center" wrapText="1"/>
    </xf>
    <xf numFmtId="185" fontId="6" fillId="0" borderId="1" xfId="2" applyNumberFormat="1" applyFont="1" applyFill="1" applyBorder="1" applyAlignment="1" applyProtection="1">
      <alignment vertical="center"/>
    </xf>
    <xf numFmtId="38" fontId="0" fillId="0" borderId="1" xfId="0" applyNumberFormat="1" applyFont="1" applyFill="1" applyBorder="1">
      <alignment vertical="center"/>
    </xf>
    <xf numFmtId="184" fontId="0" fillId="0" borderId="1" xfId="0" applyNumberFormat="1" applyFont="1" applyFill="1" applyBorder="1">
      <alignment vertical="center"/>
    </xf>
    <xf numFmtId="0" fontId="0" fillId="0" borderId="1" xfId="0" applyFont="1" applyFill="1" applyBorder="1" applyAlignment="1">
      <alignment horizontal="left" vertical="center" wrapText="1"/>
    </xf>
    <xf numFmtId="181" fontId="0" fillId="0" borderId="1" xfId="0" applyNumberFormat="1" applyFont="1" applyFill="1" applyBorder="1">
      <alignment vertical="center"/>
    </xf>
    <xf numFmtId="187" fontId="0" fillId="0" borderId="1" xfId="0" applyNumberFormat="1" applyFont="1" applyFill="1" applyBorder="1">
      <alignment vertical="center"/>
    </xf>
    <xf numFmtId="180" fontId="0" fillId="0" borderId="1" xfId="0" applyNumberFormat="1" applyFont="1" applyFill="1" applyBorder="1">
      <alignment vertical="center"/>
    </xf>
    <xf numFmtId="0" fontId="0" fillId="0" borderId="1" xfId="0" applyFont="1" applyFill="1" applyBorder="1" applyAlignment="1">
      <alignment vertical="center" shrinkToFit="1"/>
    </xf>
    <xf numFmtId="177" fontId="11" fillId="0" borderId="1" xfId="3" applyNumberFormat="1" applyFont="1" applyFill="1" applyBorder="1">
      <alignment vertical="center"/>
    </xf>
    <xf numFmtId="2" fontId="6" fillId="0" borderId="1" xfId="2" applyNumberFormat="1" applyFont="1" applyFill="1" applyBorder="1" applyAlignment="1" applyProtection="1">
      <alignment vertical="center"/>
    </xf>
    <xf numFmtId="182" fontId="0" fillId="0" borderId="1" xfId="0" applyNumberFormat="1" applyFont="1" applyFill="1" applyBorder="1">
      <alignment vertical="center"/>
    </xf>
    <xf numFmtId="38" fontId="11" fillId="0" borderId="1" xfId="3" applyNumberFormat="1" applyFont="1" applyFill="1" applyBorder="1">
      <alignment vertical="center"/>
    </xf>
    <xf numFmtId="188" fontId="0" fillId="0" borderId="1" xfId="3" applyNumberFormat="1" applyFont="1" applyFill="1" applyBorder="1">
      <alignment vertical="center"/>
    </xf>
    <xf numFmtId="188" fontId="0" fillId="0" borderId="1" xfId="0" applyNumberFormat="1" applyFont="1" applyFill="1" applyBorder="1">
      <alignment vertical="center"/>
    </xf>
    <xf numFmtId="9" fontId="0" fillId="0" borderId="1" xfId="0" applyNumberFormat="1" applyFont="1" applyFill="1" applyBorder="1">
      <alignment vertical="center"/>
    </xf>
    <xf numFmtId="0" fontId="0" fillId="0" borderId="4" xfId="0" applyFont="1" applyFill="1" applyBorder="1">
      <alignment vertical="center"/>
    </xf>
    <xf numFmtId="179" fontId="0" fillId="0" borderId="1" xfId="0" applyNumberFormat="1" applyFont="1" applyFill="1" applyBorder="1">
      <alignment vertical="center"/>
    </xf>
    <xf numFmtId="38" fontId="0" fillId="0" borderId="4" xfId="3" applyFont="1" applyFill="1" applyBorder="1">
      <alignment vertical="center"/>
    </xf>
    <xf numFmtId="176" fontId="0" fillId="0" borderId="4" xfId="2" applyNumberFormat="1" applyFont="1" applyFill="1" applyBorder="1" applyAlignment="1" applyProtection="1">
      <alignment vertical="center"/>
    </xf>
    <xf numFmtId="0" fontId="0" fillId="0" borderId="3" xfId="0" applyFont="1" applyFill="1" applyBorder="1" applyAlignment="1">
      <alignment vertical="center" wrapText="1"/>
    </xf>
    <xf numFmtId="0" fontId="0" fillId="0" borderId="3" xfId="0" applyFont="1" applyFill="1" applyBorder="1">
      <alignment vertical="center"/>
    </xf>
    <xf numFmtId="38" fontId="0" fillId="0" borderId="3" xfId="3" applyNumberFormat="1" applyFont="1" applyFill="1" applyBorder="1">
      <alignment vertical="center"/>
    </xf>
    <xf numFmtId="176" fontId="0" fillId="0" borderId="3" xfId="2" applyNumberFormat="1" applyFont="1" applyFill="1" applyBorder="1" applyAlignment="1" applyProtection="1">
      <alignment vertical="center"/>
    </xf>
    <xf numFmtId="176" fontId="0" fillId="0" borderId="4" xfId="0" applyNumberFormat="1" applyFont="1" applyFill="1" applyBorder="1">
      <alignment vertical="center"/>
    </xf>
    <xf numFmtId="176" fontId="0" fillId="0" borderId="1" xfId="1" applyNumberFormat="1" applyFont="1" applyFill="1" applyBorder="1">
      <alignment vertical="center"/>
    </xf>
    <xf numFmtId="0" fontId="0" fillId="0" borderId="1" xfId="0" applyFont="1" applyFill="1" applyBorder="1" applyAlignment="1">
      <alignment horizontal="right" vertical="center" wrapText="1"/>
    </xf>
    <xf numFmtId="0" fontId="11" fillId="0" borderId="1" xfId="2" applyFont="1" applyFill="1" applyBorder="1" applyAlignment="1" applyProtection="1">
      <alignment vertical="center"/>
    </xf>
    <xf numFmtId="0" fontId="0" fillId="0" borderId="0" xfId="0" applyFont="1" applyFill="1">
      <alignment vertical="center"/>
    </xf>
    <xf numFmtId="0" fontId="0" fillId="0" borderId="0" xfId="0" applyFont="1" applyFill="1" applyAlignment="1">
      <alignment vertical="center" wrapText="1"/>
    </xf>
    <xf numFmtId="38" fontId="0" fillId="0" borderId="2" xfId="3" applyFont="1" applyFill="1" applyBorder="1">
      <alignment vertical="center"/>
    </xf>
    <xf numFmtId="176" fontId="0" fillId="0" borderId="2" xfId="0" applyNumberFormat="1" applyFont="1" applyFill="1" applyBorder="1">
      <alignment vertical="center"/>
    </xf>
    <xf numFmtId="0" fontId="0" fillId="2" borderId="25"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21" xfId="0" applyFont="1" applyFill="1" applyBorder="1" applyAlignment="1">
      <alignment horizontal="right" vertical="center"/>
    </xf>
    <xf numFmtId="0" fontId="0" fillId="0" borderId="23" xfId="0" applyFont="1" applyFill="1" applyBorder="1" applyAlignment="1">
      <alignment horizontal="right" vertical="center"/>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38" fontId="0" fillId="0" borderId="4" xfId="3" applyFont="1" applyFill="1" applyBorder="1" applyAlignment="1">
      <alignment horizontal="left" vertical="center"/>
    </xf>
    <xf numFmtId="38" fontId="0" fillId="0" borderId="2" xfId="3" applyFont="1" applyFill="1" applyBorder="1" applyAlignment="1">
      <alignment horizontal="left" vertical="center"/>
    </xf>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5"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0" fontId="7" fillId="0" borderId="2" xfId="0" applyFont="1" applyFill="1" applyBorder="1" applyAlignment="1">
      <alignment vertical="center" wrapText="1"/>
    </xf>
    <xf numFmtId="0" fontId="11" fillId="0" borderId="4" xfId="0" applyFont="1" applyFill="1" applyBorder="1" applyAlignment="1">
      <alignment vertical="center" wrapText="1"/>
    </xf>
    <xf numFmtId="0" fontId="11" fillId="0" borderId="3" xfId="0" applyFont="1" applyFill="1" applyBorder="1" applyAlignment="1">
      <alignment vertical="center" wrapText="1"/>
    </xf>
    <xf numFmtId="0" fontId="11" fillId="0" borderId="2" xfId="0" applyFont="1" applyFill="1" applyBorder="1" applyAlignment="1">
      <alignment vertical="center" wrapText="1"/>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right" vertical="center"/>
    </xf>
    <xf numFmtId="0" fontId="0" fillId="0" borderId="2" xfId="0" applyFont="1" applyFill="1" applyBorder="1" applyAlignment="1">
      <alignment horizontal="right" vertical="center"/>
    </xf>
    <xf numFmtId="0" fontId="0" fillId="2" borderId="24" xfId="0" applyFont="1" applyFill="1" applyBorder="1" applyAlignment="1">
      <alignment horizontal="center" vertical="center"/>
    </xf>
    <xf numFmtId="0" fontId="0" fillId="2" borderId="2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4" xfId="0" applyFont="1" applyFill="1" applyBorder="1">
      <alignment vertical="center"/>
    </xf>
    <xf numFmtId="0" fontId="0" fillId="0" borderId="3" xfId="0" applyFont="1" applyFill="1" applyBorder="1">
      <alignment vertical="center"/>
    </xf>
    <xf numFmtId="0" fontId="0" fillId="0" borderId="2" xfId="0" applyFont="1" applyFill="1" applyBorder="1">
      <alignment vertical="center"/>
    </xf>
    <xf numFmtId="0" fontId="0" fillId="0" borderId="4"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3" fontId="0" fillId="0" borderId="7" xfId="0" applyNumberFormat="1" applyFont="1" applyBorder="1" applyAlignment="1">
      <alignment horizontal="center" vertical="center"/>
    </xf>
    <xf numFmtId="3" fontId="0" fillId="0" borderId="9" xfId="0" applyNumberFormat="1" applyFont="1" applyBorder="1" applyAlignment="1">
      <alignment horizontal="center" vertical="center"/>
    </xf>
    <xf numFmtId="176" fontId="0" fillId="0" borderId="7" xfId="0" applyNumberFormat="1" applyFont="1" applyBorder="1" applyAlignment="1">
      <alignment horizontal="center" vertical="center"/>
    </xf>
    <xf numFmtId="176" fontId="0" fillId="0" borderId="29" xfId="0" applyNumberFormat="1" applyFont="1" applyBorder="1" applyAlignment="1">
      <alignment horizontal="center" vertical="center"/>
    </xf>
    <xf numFmtId="176" fontId="0" fillId="0" borderId="9" xfId="0" applyNumberFormat="1" applyFont="1" applyBorder="1" applyAlignment="1">
      <alignment horizontal="center" vertical="center"/>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 xfId="0"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8" xfId="0" applyFont="1" applyBorder="1" applyAlignment="1">
      <alignment horizontal="left" vertical="center"/>
    </xf>
    <xf numFmtId="0" fontId="0" fillId="0" borderId="9" xfId="0" applyFont="1" applyBorder="1" applyAlignment="1">
      <alignment horizontal="left"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2495550</xdr:colOff>
      <xdr:row>48</xdr:row>
      <xdr:rowOff>600075</xdr:rowOff>
    </xdr:from>
    <xdr:to>
      <xdr:col>3</xdr:col>
      <xdr:colOff>238125</xdr:colOff>
      <xdr:row>48</xdr:row>
      <xdr:rowOff>600075</xdr:rowOff>
    </xdr:to>
    <xdr:sp macro="" textlink="">
      <xdr:nvSpPr>
        <xdr:cNvPr id="18433" name="Text Box 12">
          <a:extLst>
            <a:ext uri="{FF2B5EF4-FFF2-40B4-BE49-F238E27FC236}">
              <a16:creationId xmlns:a16="http://schemas.microsoft.com/office/drawing/2014/main" id="{E0099F26-A72B-734F-C3AF-092502F02582}"/>
            </a:ext>
          </a:extLst>
        </xdr:cNvPr>
        <xdr:cNvSpPr txBox="1">
          <a:spLocks noChangeArrowheads="1"/>
        </xdr:cNvSpPr>
      </xdr:nvSpPr>
      <xdr:spPr bwMode="auto">
        <a:xfrm>
          <a:off x="5819775" y="5110162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2"/>
  <sheetViews>
    <sheetView tabSelected="1" view="pageBreakPreview" zoomScale="80" zoomScaleNormal="100" zoomScaleSheetLayoutView="80" workbookViewId="0">
      <pane ySplit="2" topLeftCell="A117" activePane="bottomLeft" state="frozen"/>
      <selection pane="bottomLeft" activeCell="E112" sqref="E112"/>
    </sheetView>
  </sheetViews>
  <sheetFormatPr defaultRowHeight="13.5" x14ac:dyDescent="0.15"/>
  <cols>
    <col min="1" max="1" width="5.25" style="21" customWidth="1"/>
    <col min="2" max="3" width="30" style="28" customWidth="1"/>
    <col min="4" max="4" width="5.25" style="21" bestFit="1" customWidth="1"/>
    <col min="5" max="5" width="30" style="28" customWidth="1"/>
    <col min="6" max="6" width="11.25" style="23" customWidth="1"/>
    <col min="7" max="12" width="11.25" style="21" customWidth="1"/>
    <col min="13" max="13" width="25" style="21" customWidth="1"/>
    <col min="14" max="14" width="56.25" style="21" customWidth="1"/>
    <col min="15" max="16384" width="9" style="21"/>
  </cols>
  <sheetData>
    <row r="1" spans="1:14" s="23" customFormat="1" x14ac:dyDescent="0.15">
      <c r="A1" s="172" t="s">
        <v>27</v>
      </c>
      <c r="B1" s="157" t="s">
        <v>26</v>
      </c>
      <c r="C1" s="157" t="s">
        <v>28</v>
      </c>
      <c r="D1" s="144" t="s">
        <v>29</v>
      </c>
      <c r="E1" s="157" t="s">
        <v>30</v>
      </c>
      <c r="F1" s="144" t="s">
        <v>31</v>
      </c>
      <c r="G1" s="154" t="s">
        <v>69</v>
      </c>
      <c r="H1" s="154"/>
      <c r="I1" s="154"/>
      <c r="J1" s="155" t="s">
        <v>301</v>
      </c>
      <c r="K1" s="156"/>
      <c r="L1" s="156"/>
      <c r="M1" s="156"/>
      <c r="N1" s="144" t="s">
        <v>57</v>
      </c>
    </row>
    <row r="2" spans="1:14" s="23" customFormat="1" ht="13.15" customHeight="1" x14ac:dyDescent="0.15">
      <c r="A2" s="173"/>
      <c r="B2" s="158"/>
      <c r="C2" s="158"/>
      <c r="D2" s="145"/>
      <c r="E2" s="158"/>
      <c r="F2" s="145"/>
      <c r="G2" s="24" t="s">
        <v>63</v>
      </c>
      <c r="H2" s="24" t="s">
        <v>32</v>
      </c>
      <c r="I2" s="24" t="s">
        <v>2</v>
      </c>
      <c r="J2" s="24" t="s">
        <v>63</v>
      </c>
      <c r="K2" s="24" t="s">
        <v>32</v>
      </c>
      <c r="L2" s="24" t="s">
        <v>2</v>
      </c>
      <c r="M2" s="25" t="s">
        <v>20</v>
      </c>
      <c r="N2" s="145"/>
    </row>
    <row r="3" spans="1:14" ht="75" customHeight="1" x14ac:dyDescent="0.15">
      <c r="A3" s="37">
        <v>1</v>
      </c>
      <c r="B3" s="14" t="s">
        <v>33</v>
      </c>
      <c r="C3" s="14" t="s">
        <v>51</v>
      </c>
      <c r="D3" s="13">
        <v>98</v>
      </c>
      <c r="E3" s="14" t="s">
        <v>52</v>
      </c>
      <c r="F3" s="16" t="s">
        <v>472</v>
      </c>
      <c r="G3" s="80">
        <v>86515</v>
      </c>
      <c r="H3" s="80">
        <v>57078</v>
      </c>
      <c r="I3" s="17">
        <f>-(H3-G3)/G3</f>
        <v>0.34025313529445761</v>
      </c>
      <c r="J3" s="13" t="s">
        <v>50</v>
      </c>
      <c r="K3" s="13" t="s">
        <v>50</v>
      </c>
      <c r="L3" s="13" t="s">
        <v>22</v>
      </c>
      <c r="M3" s="13"/>
      <c r="N3" s="42" t="s">
        <v>484</v>
      </c>
    </row>
    <row r="4" spans="1:14" ht="116.25" customHeight="1" x14ac:dyDescent="0.15">
      <c r="A4" s="37">
        <v>2</v>
      </c>
      <c r="B4" s="14" t="s">
        <v>34</v>
      </c>
      <c r="C4" s="14" t="s">
        <v>336</v>
      </c>
      <c r="D4" s="13">
        <v>98</v>
      </c>
      <c r="E4" s="14" t="s">
        <v>52</v>
      </c>
      <c r="F4" s="16" t="s">
        <v>498</v>
      </c>
      <c r="G4" s="80">
        <v>101869</v>
      </c>
      <c r="H4" s="80">
        <v>56593</v>
      </c>
      <c r="I4" s="17">
        <f t="shared" ref="I4:I20" si="0">-(H4-G4)/G4</f>
        <v>0.44445317024806369</v>
      </c>
      <c r="J4" s="13" t="s">
        <v>50</v>
      </c>
      <c r="K4" s="13" t="s">
        <v>50</v>
      </c>
      <c r="L4" s="13" t="s">
        <v>22</v>
      </c>
      <c r="M4" s="13"/>
      <c r="N4" s="42" t="s">
        <v>530</v>
      </c>
    </row>
    <row r="5" spans="1:14" ht="75" customHeight="1" x14ac:dyDescent="0.15">
      <c r="A5" s="37">
        <v>3</v>
      </c>
      <c r="B5" s="14" t="s">
        <v>35</v>
      </c>
      <c r="C5" s="14" t="s">
        <v>338</v>
      </c>
      <c r="D5" s="13">
        <v>98</v>
      </c>
      <c r="E5" s="14" t="s">
        <v>52</v>
      </c>
      <c r="F5" s="16" t="s">
        <v>496</v>
      </c>
      <c r="G5" s="80">
        <v>4208</v>
      </c>
      <c r="H5" s="80">
        <v>4208</v>
      </c>
      <c r="I5" s="17">
        <f t="shared" si="0"/>
        <v>0</v>
      </c>
      <c r="J5" s="13" t="s">
        <v>50</v>
      </c>
      <c r="K5" s="13" t="s">
        <v>50</v>
      </c>
      <c r="L5" s="13" t="s">
        <v>22</v>
      </c>
      <c r="M5" s="13"/>
      <c r="N5" s="42" t="s">
        <v>592</v>
      </c>
    </row>
    <row r="6" spans="1:14" ht="75" customHeight="1" x14ac:dyDescent="0.15">
      <c r="A6" s="37">
        <v>4</v>
      </c>
      <c r="B6" s="14" t="s">
        <v>36</v>
      </c>
      <c r="C6" s="14" t="s">
        <v>70</v>
      </c>
      <c r="D6" s="13">
        <v>98</v>
      </c>
      <c r="E6" s="14" t="s">
        <v>52</v>
      </c>
      <c r="F6" s="95" t="s">
        <v>472</v>
      </c>
      <c r="G6" s="80">
        <v>26636</v>
      </c>
      <c r="H6" s="80">
        <v>22641</v>
      </c>
      <c r="I6" s="17">
        <f t="shared" si="0"/>
        <v>0.14998498273013966</v>
      </c>
      <c r="J6" s="13" t="s">
        <v>50</v>
      </c>
      <c r="K6" s="13" t="s">
        <v>50</v>
      </c>
      <c r="L6" s="13" t="s">
        <v>22</v>
      </c>
      <c r="M6" s="13"/>
      <c r="N6" s="42" t="s">
        <v>501</v>
      </c>
    </row>
    <row r="7" spans="1:14" ht="113.25" customHeight="1" x14ac:dyDescent="0.15">
      <c r="A7" s="37">
        <v>5</v>
      </c>
      <c r="B7" s="14" t="s">
        <v>37</v>
      </c>
      <c r="C7" s="14" t="s">
        <v>339</v>
      </c>
      <c r="D7" s="13">
        <v>98</v>
      </c>
      <c r="E7" s="14" t="s">
        <v>52</v>
      </c>
      <c r="F7" s="16" t="s">
        <v>496</v>
      </c>
      <c r="G7" s="80">
        <v>13184</v>
      </c>
      <c r="H7" s="80">
        <v>12789</v>
      </c>
      <c r="I7" s="17">
        <f t="shared" si="0"/>
        <v>2.9960558252427185E-2</v>
      </c>
      <c r="J7" s="13" t="s">
        <v>50</v>
      </c>
      <c r="K7" s="13" t="s">
        <v>50</v>
      </c>
      <c r="L7" s="13" t="s">
        <v>22</v>
      </c>
      <c r="M7" s="13"/>
      <c r="N7" s="42" t="s">
        <v>451</v>
      </c>
    </row>
    <row r="8" spans="1:14" ht="75" customHeight="1" x14ac:dyDescent="0.15">
      <c r="A8" s="37">
        <v>6</v>
      </c>
      <c r="B8" s="14" t="s">
        <v>38</v>
      </c>
      <c r="C8" s="14" t="s">
        <v>340</v>
      </c>
      <c r="D8" s="13">
        <v>98</v>
      </c>
      <c r="E8" s="14" t="s">
        <v>52</v>
      </c>
      <c r="F8" s="16" t="s">
        <v>496</v>
      </c>
      <c r="G8" s="80">
        <v>6662</v>
      </c>
      <c r="H8" s="80">
        <v>6035</v>
      </c>
      <c r="I8" s="17">
        <f t="shared" si="0"/>
        <v>9.4115881116781749E-2</v>
      </c>
      <c r="J8" s="13" t="s">
        <v>50</v>
      </c>
      <c r="K8" s="13" t="s">
        <v>50</v>
      </c>
      <c r="L8" s="13" t="s">
        <v>22</v>
      </c>
      <c r="M8" s="13"/>
      <c r="N8" s="42" t="s">
        <v>552</v>
      </c>
    </row>
    <row r="9" spans="1:14" ht="75" customHeight="1" x14ac:dyDescent="0.15">
      <c r="A9" s="37">
        <v>7</v>
      </c>
      <c r="B9" s="14" t="s">
        <v>39</v>
      </c>
      <c r="C9" s="14" t="s">
        <v>341</v>
      </c>
      <c r="D9" s="13">
        <v>98</v>
      </c>
      <c r="E9" s="14" t="s">
        <v>52</v>
      </c>
      <c r="F9" s="96" t="s">
        <v>614</v>
      </c>
      <c r="G9" s="87">
        <v>3568</v>
      </c>
      <c r="H9" s="87">
        <v>2417</v>
      </c>
      <c r="I9" s="17">
        <f t="shared" si="0"/>
        <v>0.32258968609865468</v>
      </c>
      <c r="J9" s="13" t="s">
        <v>50</v>
      </c>
      <c r="K9" s="13" t="s">
        <v>50</v>
      </c>
      <c r="L9" s="13" t="s">
        <v>22</v>
      </c>
      <c r="M9" s="13"/>
      <c r="N9" s="86" t="s">
        <v>615</v>
      </c>
    </row>
    <row r="10" spans="1:14" ht="75" customHeight="1" x14ac:dyDescent="0.15">
      <c r="A10" s="37">
        <v>8</v>
      </c>
      <c r="B10" s="14" t="s">
        <v>40</v>
      </c>
      <c r="C10" s="14" t="s">
        <v>342</v>
      </c>
      <c r="D10" s="13">
        <v>98</v>
      </c>
      <c r="E10" s="14" t="s">
        <v>52</v>
      </c>
      <c r="F10" s="16" t="s">
        <v>496</v>
      </c>
      <c r="G10" s="80">
        <v>10639</v>
      </c>
      <c r="H10" s="80">
        <v>10320</v>
      </c>
      <c r="I10" s="17">
        <f t="shared" si="0"/>
        <v>2.9984021054610396E-2</v>
      </c>
      <c r="J10" s="13" t="s">
        <v>50</v>
      </c>
      <c r="K10" s="13" t="s">
        <v>50</v>
      </c>
      <c r="L10" s="13" t="s">
        <v>22</v>
      </c>
      <c r="M10" s="13"/>
      <c r="N10" s="42" t="s">
        <v>401</v>
      </c>
    </row>
    <row r="11" spans="1:14" ht="75" customHeight="1" x14ac:dyDescent="0.15">
      <c r="A11" s="37">
        <v>9</v>
      </c>
      <c r="B11" s="14" t="s">
        <v>41</v>
      </c>
      <c r="C11" s="14" t="s">
        <v>343</v>
      </c>
      <c r="D11" s="13">
        <v>98</v>
      </c>
      <c r="E11" s="14" t="s">
        <v>52</v>
      </c>
      <c r="F11" s="16" t="s">
        <v>472</v>
      </c>
      <c r="G11" s="80">
        <v>13339</v>
      </c>
      <c r="H11" s="80">
        <v>12539</v>
      </c>
      <c r="I11" s="17">
        <f t="shared" si="0"/>
        <v>5.9974510832896018E-2</v>
      </c>
      <c r="J11" s="13" t="s">
        <v>50</v>
      </c>
      <c r="K11" s="13" t="s">
        <v>50</v>
      </c>
      <c r="L11" s="13" t="s">
        <v>22</v>
      </c>
      <c r="M11" s="13"/>
      <c r="N11" s="42" t="s">
        <v>531</v>
      </c>
    </row>
    <row r="12" spans="1:14" ht="75" customHeight="1" x14ac:dyDescent="0.15">
      <c r="A12" s="37">
        <v>10</v>
      </c>
      <c r="B12" s="14" t="s">
        <v>42</v>
      </c>
      <c r="C12" s="14" t="s">
        <v>344</v>
      </c>
      <c r="D12" s="13">
        <v>98</v>
      </c>
      <c r="E12" s="14" t="s">
        <v>52</v>
      </c>
      <c r="F12" s="16" t="s">
        <v>502</v>
      </c>
      <c r="G12" s="80">
        <v>5889</v>
      </c>
      <c r="H12" s="80">
        <v>5713</v>
      </c>
      <c r="I12" s="17">
        <f t="shared" si="0"/>
        <v>2.988622856172525E-2</v>
      </c>
      <c r="J12" s="13" t="s">
        <v>50</v>
      </c>
      <c r="K12" s="13" t="s">
        <v>50</v>
      </c>
      <c r="L12" s="13" t="s">
        <v>22</v>
      </c>
      <c r="M12" s="13"/>
      <c r="N12" s="42" t="s">
        <v>450</v>
      </c>
    </row>
    <row r="13" spans="1:14" ht="75" customHeight="1" x14ac:dyDescent="0.15">
      <c r="A13" s="37">
        <v>11</v>
      </c>
      <c r="B13" s="14" t="s">
        <v>43</v>
      </c>
      <c r="C13" s="14" t="s">
        <v>345</v>
      </c>
      <c r="D13" s="13">
        <v>98</v>
      </c>
      <c r="E13" s="14" t="s">
        <v>52</v>
      </c>
      <c r="F13" s="16" t="s">
        <v>496</v>
      </c>
      <c r="G13" s="82">
        <v>3554.4</v>
      </c>
      <c r="H13" s="82">
        <v>3173.6</v>
      </c>
      <c r="I13" s="17">
        <f t="shared" si="0"/>
        <v>0.10713481881611528</v>
      </c>
      <c r="J13" s="13" t="s">
        <v>50</v>
      </c>
      <c r="K13" s="13" t="s">
        <v>50</v>
      </c>
      <c r="L13" s="13" t="s">
        <v>22</v>
      </c>
      <c r="M13" s="13"/>
      <c r="N13" s="42" t="s">
        <v>503</v>
      </c>
    </row>
    <row r="14" spans="1:14" ht="225" customHeight="1" x14ac:dyDescent="0.15">
      <c r="A14" s="37">
        <v>12</v>
      </c>
      <c r="B14" s="14" t="s">
        <v>44</v>
      </c>
      <c r="C14" s="14" t="s">
        <v>346</v>
      </c>
      <c r="D14" s="13">
        <v>98</v>
      </c>
      <c r="E14" s="14" t="s">
        <v>52</v>
      </c>
      <c r="F14" s="96" t="s">
        <v>617</v>
      </c>
      <c r="G14" s="87">
        <v>6594</v>
      </c>
      <c r="H14" s="87">
        <v>4945</v>
      </c>
      <c r="I14" s="17">
        <f t="shared" si="0"/>
        <v>0.25007582650894755</v>
      </c>
      <c r="J14" s="13" t="s">
        <v>50</v>
      </c>
      <c r="K14" s="13" t="s">
        <v>50</v>
      </c>
      <c r="L14" s="13" t="s">
        <v>22</v>
      </c>
      <c r="M14" s="13"/>
      <c r="N14" s="42" t="s">
        <v>650</v>
      </c>
    </row>
    <row r="15" spans="1:14" ht="75" customHeight="1" x14ac:dyDescent="0.15">
      <c r="A15" s="37">
        <v>13</v>
      </c>
      <c r="B15" s="14" t="s">
        <v>473</v>
      </c>
      <c r="C15" s="14" t="s">
        <v>474</v>
      </c>
      <c r="D15" s="13">
        <v>98</v>
      </c>
      <c r="E15" s="14" t="s">
        <v>52</v>
      </c>
      <c r="F15" s="16" t="s">
        <v>472</v>
      </c>
      <c r="G15" s="80">
        <v>7566</v>
      </c>
      <c r="H15" s="80">
        <v>7339</v>
      </c>
      <c r="I15" s="17">
        <f t="shared" si="0"/>
        <v>3.0002643404705261E-2</v>
      </c>
      <c r="J15" s="13" t="s">
        <v>22</v>
      </c>
      <c r="K15" s="13" t="s">
        <v>22</v>
      </c>
      <c r="L15" s="13" t="s">
        <v>22</v>
      </c>
      <c r="M15" s="13"/>
      <c r="N15" s="42" t="s">
        <v>532</v>
      </c>
    </row>
    <row r="16" spans="1:14" ht="75" customHeight="1" x14ac:dyDescent="0.15">
      <c r="A16" s="37">
        <v>14</v>
      </c>
      <c r="B16" s="14" t="s">
        <v>45</v>
      </c>
      <c r="C16" s="14" t="s">
        <v>71</v>
      </c>
      <c r="D16" s="13">
        <v>98</v>
      </c>
      <c r="E16" s="14" t="s">
        <v>52</v>
      </c>
      <c r="F16" s="16" t="s">
        <v>496</v>
      </c>
      <c r="G16" s="82">
        <v>3415</v>
      </c>
      <c r="H16" s="82">
        <v>3073.5</v>
      </c>
      <c r="I16" s="17">
        <f t="shared" si="0"/>
        <v>0.1</v>
      </c>
      <c r="J16" s="13" t="s">
        <v>50</v>
      </c>
      <c r="K16" s="13" t="s">
        <v>50</v>
      </c>
      <c r="L16" s="13" t="s">
        <v>22</v>
      </c>
      <c r="M16" s="13"/>
      <c r="N16" s="42" t="s">
        <v>497</v>
      </c>
    </row>
    <row r="17" spans="1:14" ht="75" customHeight="1" x14ac:dyDescent="0.15">
      <c r="A17" s="37">
        <v>15</v>
      </c>
      <c r="B17" s="14" t="s">
        <v>55</v>
      </c>
      <c r="C17" s="14" t="s">
        <v>347</v>
      </c>
      <c r="D17" s="13">
        <v>98</v>
      </c>
      <c r="E17" s="14" t="s">
        <v>52</v>
      </c>
      <c r="F17" s="16" t="s">
        <v>496</v>
      </c>
      <c r="G17" s="80">
        <v>4841</v>
      </c>
      <c r="H17" s="80">
        <v>4599</v>
      </c>
      <c r="I17" s="17">
        <f t="shared" si="0"/>
        <v>4.9989671555463744E-2</v>
      </c>
      <c r="J17" s="13" t="s">
        <v>50</v>
      </c>
      <c r="K17" s="13" t="s">
        <v>50</v>
      </c>
      <c r="L17" s="13" t="s">
        <v>22</v>
      </c>
      <c r="M17" s="13"/>
      <c r="N17" s="42" t="s">
        <v>135</v>
      </c>
    </row>
    <row r="18" spans="1:14" ht="75" customHeight="1" x14ac:dyDescent="0.15">
      <c r="A18" s="37">
        <v>16</v>
      </c>
      <c r="B18" s="14" t="s">
        <v>46</v>
      </c>
      <c r="C18" s="14" t="s">
        <v>334</v>
      </c>
      <c r="D18" s="13">
        <v>98</v>
      </c>
      <c r="E18" s="14" t="s">
        <v>9</v>
      </c>
      <c r="F18" s="16" t="s">
        <v>496</v>
      </c>
      <c r="G18" s="81">
        <v>48319</v>
      </c>
      <c r="H18" s="80">
        <v>45897</v>
      </c>
      <c r="I18" s="17">
        <f t="shared" si="0"/>
        <v>5.0125209544899525E-2</v>
      </c>
      <c r="J18" s="13" t="s">
        <v>50</v>
      </c>
      <c r="K18" s="13" t="s">
        <v>50</v>
      </c>
      <c r="L18" s="13" t="s">
        <v>22</v>
      </c>
      <c r="M18" s="13"/>
      <c r="N18" s="42" t="s">
        <v>455</v>
      </c>
    </row>
    <row r="19" spans="1:14" ht="75" customHeight="1" x14ac:dyDescent="0.15">
      <c r="A19" s="37">
        <v>17</v>
      </c>
      <c r="B19" s="14" t="s">
        <v>72</v>
      </c>
      <c r="C19" s="14" t="s">
        <v>348</v>
      </c>
      <c r="D19" s="13">
        <v>75</v>
      </c>
      <c r="E19" s="14" t="s">
        <v>23</v>
      </c>
      <c r="F19" s="16" t="s">
        <v>496</v>
      </c>
      <c r="G19" s="87">
        <v>5034</v>
      </c>
      <c r="H19" s="87">
        <v>4300</v>
      </c>
      <c r="I19" s="17">
        <f>-(H19-G19)/G19</f>
        <v>0.14580850218514105</v>
      </c>
      <c r="J19" s="13" t="s">
        <v>50</v>
      </c>
      <c r="K19" s="13" t="s">
        <v>50</v>
      </c>
      <c r="L19" s="13" t="s">
        <v>22</v>
      </c>
      <c r="M19" s="13"/>
      <c r="N19" s="86" t="s">
        <v>616</v>
      </c>
    </row>
    <row r="20" spans="1:14" ht="75" customHeight="1" x14ac:dyDescent="0.15">
      <c r="A20" s="37">
        <v>18</v>
      </c>
      <c r="B20" s="14" t="s">
        <v>73</v>
      </c>
      <c r="C20" s="14" t="s">
        <v>349</v>
      </c>
      <c r="D20" s="13">
        <v>28</v>
      </c>
      <c r="E20" s="14" t="s">
        <v>136</v>
      </c>
      <c r="F20" s="16" t="s">
        <v>496</v>
      </c>
      <c r="G20" s="80">
        <v>101000</v>
      </c>
      <c r="H20" s="80">
        <v>101000</v>
      </c>
      <c r="I20" s="17">
        <f t="shared" si="0"/>
        <v>0</v>
      </c>
      <c r="J20" s="97">
        <v>3.1</v>
      </c>
      <c r="K20" s="97">
        <v>3.07</v>
      </c>
      <c r="L20" s="98">
        <f>(J20-K20)/J20</f>
        <v>9.6774193548387899E-3</v>
      </c>
      <c r="M20" s="13" t="s">
        <v>310</v>
      </c>
      <c r="N20" s="42" t="s">
        <v>425</v>
      </c>
    </row>
    <row r="21" spans="1:14" ht="75" customHeight="1" x14ac:dyDescent="0.15">
      <c r="A21" s="37">
        <v>19</v>
      </c>
      <c r="B21" s="14" t="s">
        <v>137</v>
      </c>
      <c r="C21" s="14" t="s">
        <v>74</v>
      </c>
      <c r="D21" s="38">
        <v>9</v>
      </c>
      <c r="E21" s="14" t="s">
        <v>67</v>
      </c>
      <c r="F21" s="16" t="s">
        <v>496</v>
      </c>
      <c r="G21" s="82">
        <v>17755</v>
      </c>
      <c r="H21" s="13" t="s">
        <v>50</v>
      </c>
      <c r="I21" s="13" t="s">
        <v>50</v>
      </c>
      <c r="J21" s="13">
        <v>285.7</v>
      </c>
      <c r="K21" s="13">
        <v>271.39999999999998</v>
      </c>
      <c r="L21" s="17">
        <f>-(K21-J21)/J21</f>
        <v>5.00525026251313E-2</v>
      </c>
      <c r="M21" s="13" t="s">
        <v>200</v>
      </c>
      <c r="N21" s="42" t="s">
        <v>593</v>
      </c>
    </row>
    <row r="22" spans="1:14" ht="75" customHeight="1" x14ac:dyDescent="0.15">
      <c r="A22" s="37">
        <v>20</v>
      </c>
      <c r="B22" s="14" t="s">
        <v>75</v>
      </c>
      <c r="C22" s="14" t="s">
        <v>350</v>
      </c>
      <c r="D22" s="13">
        <v>56</v>
      </c>
      <c r="E22" s="14" t="s">
        <v>486</v>
      </c>
      <c r="F22" s="16" t="s">
        <v>472</v>
      </c>
      <c r="G22" s="80">
        <v>23991.5</v>
      </c>
      <c r="H22" s="80">
        <v>17490</v>
      </c>
      <c r="I22" s="17">
        <f t="shared" ref="I22:I28" si="1">(G22-H22)/G22</f>
        <v>0.27099180959923308</v>
      </c>
      <c r="J22" s="13" t="s">
        <v>50</v>
      </c>
      <c r="K22" s="13" t="s">
        <v>50</v>
      </c>
      <c r="L22" s="13" t="s">
        <v>22</v>
      </c>
      <c r="M22" s="13"/>
      <c r="N22" s="42" t="s">
        <v>485</v>
      </c>
    </row>
    <row r="23" spans="1:14" ht="75" customHeight="1" x14ac:dyDescent="0.15">
      <c r="A23" s="37">
        <v>21</v>
      </c>
      <c r="B23" s="14" t="s">
        <v>138</v>
      </c>
      <c r="C23" s="14" t="s">
        <v>139</v>
      </c>
      <c r="D23" s="13">
        <v>22</v>
      </c>
      <c r="E23" s="14" t="s">
        <v>140</v>
      </c>
      <c r="F23" s="96" t="s">
        <v>617</v>
      </c>
      <c r="G23" s="88">
        <v>6962</v>
      </c>
      <c r="H23" s="88">
        <v>6822</v>
      </c>
      <c r="I23" s="17">
        <f t="shared" si="1"/>
        <v>2.0109164033323759E-2</v>
      </c>
      <c r="J23" s="88">
        <v>169</v>
      </c>
      <c r="K23" s="88">
        <v>165</v>
      </c>
      <c r="L23" s="17">
        <f>(J23-K23)/J23</f>
        <v>2.3668639053254437E-2</v>
      </c>
      <c r="M23" s="13" t="s">
        <v>311</v>
      </c>
      <c r="N23" s="42" t="s">
        <v>646</v>
      </c>
    </row>
    <row r="24" spans="1:14" ht="75" customHeight="1" x14ac:dyDescent="0.15">
      <c r="A24" s="37">
        <v>22</v>
      </c>
      <c r="B24" s="14" t="s">
        <v>76</v>
      </c>
      <c r="C24" s="14" t="s">
        <v>77</v>
      </c>
      <c r="D24" s="13">
        <v>21</v>
      </c>
      <c r="E24" s="14" t="s">
        <v>141</v>
      </c>
      <c r="F24" s="96" t="s">
        <v>644</v>
      </c>
      <c r="G24" s="80">
        <v>4079</v>
      </c>
      <c r="H24" s="80">
        <v>3875</v>
      </c>
      <c r="I24" s="17">
        <f t="shared" si="1"/>
        <v>5.0012257906349597E-2</v>
      </c>
      <c r="J24" s="13">
        <v>260</v>
      </c>
      <c r="K24" s="13">
        <v>247</v>
      </c>
      <c r="L24" s="17">
        <f>(J24-K24)/J24</f>
        <v>0.05</v>
      </c>
      <c r="M24" s="13" t="s">
        <v>200</v>
      </c>
      <c r="N24" s="86" t="s">
        <v>645</v>
      </c>
    </row>
    <row r="25" spans="1:14" ht="75" customHeight="1" x14ac:dyDescent="0.15">
      <c r="A25" s="37">
        <v>23</v>
      </c>
      <c r="B25" s="14" t="s">
        <v>78</v>
      </c>
      <c r="C25" s="14" t="s">
        <v>48</v>
      </c>
      <c r="D25" s="13">
        <v>97</v>
      </c>
      <c r="E25" s="14" t="s">
        <v>142</v>
      </c>
      <c r="F25" s="16" t="s">
        <v>496</v>
      </c>
      <c r="G25" s="80">
        <v>3141</v>
      </c>
      <c r="H25" s="80">
        <v>3110</v>
      </c>
      <c r="I25" s="17">
        <f t="shared" si="1"/>
        <v>9.8694683221903848E-3</v>
      </c>
      <c r="J25" s="99">
        <v>4.2970000000000001E-2</v>
      </c>
      <c r="K25" s="13">
        <v>4.2540000000000001E-2</v>
      </c>
      <c r="L25" s="17">
        <f>(J25-K25)/J25</f>
        <v>1.0006981615080283E-2</v>
      </c>
      <c r="M25" s="13" t="s">
        <v>312</v>
      </c>
      <c r="N25" s="42" t="s">
        <v>458</v>
      </c>
    </row>
    <row r="26" spans="1:14" ht="75" customHeight="1" x14ac:dyDescent="0.15">
      <c r="A26" s="37">
        <v>24</v>
      </c>
      <c r="B26" s="14" t="s">
        <v>143</v>
      </c>
      <c r="C26" s="14" t="s">
        <v>351</v>
      </c>
      <c r="D26" s="13">
        <v>97</v>
      </c>
      <c r="E26" s="14" t="s">
        <v>142</v>
      </c>
      <c r="F26" s="16" t="s">
        <v>499</v>
      </c>
      <c r="G26" s="80">
        <v>2733</v>
      </c>
      <c r="H26" s="80">
        <v>2651</v>
      </c>
      <c r="I26" s="17">
        <f t="shared" si="1"/>
        <v>3.0003658982802779E-2</v>
      </c>
      <c r="J26" s="13">
        <v>4.9250000000000002E-2</v>
      </c>
      <c r="K26" s="13">
        <v>4.777E-2</v>
      </c>
      <c r="L26" s="17">
        <f>(J26-K26)/J26</f>
        <v>3.0050761421319839E-2</v>
      </c>
      <c r="M26" s="13" t="s">
        <v>312</v>
      </c>
      <c r="N26" s="42" t="s">
        <v>594</v>
      </c>
    </row>
    <row r="27" spans="1:14" ht="75" customHeight="1" x14ac:dyDescent="0.15">
      <c r="A27" s="37">
        <v>25</v>
      </c>
      <c r="B27" s="14" t="s">
        <v>79</v>
      </c>
      <c r="C27" s="14" t="s">
        <v>352</v>
      </c>
      <c r="D27" s="13">
        <v>56</v>
      </c>
      <c r="E27" s="14" t="s">
        <v>144</v>
      </c>
      <c r="F27" s="16" t="s">
        <v>499</v>
      </c>
      <c r="G27" s="80">
        <v>3106</v>
      </c>
      <c r="H27" s="80">
        <v>3010</v>
      </c>
      <c r="I27" s="17">
        <f t="shared" si="1"/>
        <v>3.0907920154539602E-2</v>
      </c>
      <c r="J27" s="13" t="s">
        <v>22</v>
      </c>
      <c r="K27" s="13" t="s">
        <v>22</v>
      </c>
      <c r="L27" s="13" t="s">
        <v>22</v>
      </c>
      <c r="M27" s="13"/>
      <c r="N27" s="42" t="s">
        <v>505</v>
      </c>
    </row>
    <row r="28" spans="1:14" ht="75" customHeight="1" x14ac:dyDescent="0.15">
      <c r="A28" s="37">
        <v>26</v>
      </c>
      <c r="B28" s="14" t="s">
        <v>80</v>
      </c>
      <c r="C28" s="14" t="s">
        <v>353</v>
      </c>
      <c r="D28" s="13">
        <v>37</v>
      </c>
      <c r="E28" s="14" t="s">
        <v>145</v>
      </c>
      <c r="F28" s="16" t="s">
        <v>499</v>
      </c>
      <c r="G28" s="80">
        <v>5937.8</v>
      </c>
      <c r="H28" s="80">
        <v>6000</v>
      </c>
      <c r="I28" s="17">
        <f t="shared" si="1"/>
        <v>-1.0475260197379471E-2</v>
      </c>
      <c r="J28" s="13">
        <v>5.8900000000000001E-2</v>
      </c>
      <c r="K28" s="13">
        <v>5.8900000000000001E-2</v>
      </c>
      <c r="L28" s="17">
        <f t="shared" ref="L28:L34" si="2">(J28-K28)/J28</f>
        <v>0</v>
      </c>
      <c r="M28" s="14" t="s">
        <v>313</v>
      </c>
      <c r="N28" s="42" t="s">
        <v>585</v>
      </c>
    </row>
    <row r="29" spans="1:14" ht="75" customHeight="1" x14ac:dyDescent="0.15">
      <c r="A29" s="37">
        <v>27</v>
      </c>
      <c r="B29" s="14" t="s">
        <v>81</v>
      </c>
      <c r="C29" s="14" t="s">
        <v>595</v>
      </c>
      <c r="D29" s="13">
        <v>56</v>
      </c>
      <c r="E29" s="14" t="s">
        <v>146</v>
      </c>
      <c r="F29" s="16" t="s">
        <v>499</v>
      </c>
      <c r="G29" s="80">
        <v>23437</v>
      </c>
      <c r="H29" s="13" t="s">
        <v>50</v>
      </c>
      <c r="I29" s="13" t="s">
        <v>22</v>
      </c>
      <c r="J29" s="13">
        <v>4.26</v>
      </c>
      <c r="K29" s="13">
        <v>4.04</v>
      </c>
      <c r="L29" s="17">
        <f t="shared" si="2"/>
        <v>5.1643192488262858E-2</v>
      </c>
      <c r="M29" s="13" t="s">
        <v>161</v>
      </c>
      <c r="N29" s="42" t="s">
        <v>506</v>
      </c>
    </row>
    <row r="30" spans="1:14" ht="75" customHeight="1" x14ac:dyDescent="0.15">
      <c r="A30" s="37">
        <v>28</v>
      </c>
      <c r="B30" s="14" t="s">
        <v>82</v>
      </c>
      <c r="C30" s="14" t="s">
        <v>354</v>
      </c>
      <c r="D30" s="13">
        <v>31</v>
      </c>
      <c r="E30" s="14" t="s">
        <v>456</v>
      </c>
      <c r="F30" s="96" t="s">
        <v>617</v>
      </c>
      <c r="G30" s="87">
        <v>22195</v>
      </c>
      <c r="H30" s="87">
        <v>21529</v>
      </c>
      <c r="I30" s="17">
        <f t="shared" ref="I30:I48" si="3">(G30-H30)/G30</f>
        <v>3.0006758278891644E-2</v>
      </c>
      <c r="J30" s="88">
        <v>46.41</v>
      </c>
      <c r="K30" s="100">
        <v>45</v>
      </c>
      <c r="L30" s="17">
        <f t="shared" si="2"/>
        <v>3.0381383322559723E-2</v>
      </c>
      <c r="M30" s="14" t="s">
        <v>399</v>
      </c>
      <c r="N30" s="86" t="s">
        <v>618</v>
      </c>
    </row>
    <row r="31" spans="1:14" ht="75" customHeight="1" x14ac:dyDescent="0.15">
      <c r="A31" s="37">
        <v>29</v>
      </c>
      <c r="B31" s="14" t="s">
        <v>83</v>
      </c>
      <c r="C31" s="14" t="s">
        <v>84</v>
      </c>
      <c r="D31" s="13">
        <v>78</v>
      </c>
      <c r="E31" s="14" t="s">
        <v>507</v>
      </c>
      <c r="F31" s="16" t="s">
        <v>499</v>
      </c>
      <c r="G31" s="13" t="s">
        <v>22</v>
      </c>
      <c r="H31" s="13" t="s">
        <v>50</v>
      </c>
      <c r="I31" s="13" t="s">
        <v>22</v>
      </c>
      <c r="J31" s="101">
        <v>0.35730000000000001</v>
      </c>
      <c r="K31" s="101">
        <v>0.34660000000000002</v>
      </c>
      <c r="L31" s="17">
        <f t="shared" si="2"/>
        <v>2.9946823397704974E-2</v>
      </c>
      <c r="M31" s="13" t="s">
        <v>315</v>
      </c>
      <c r="N31" s="42" t="s">
        <v>508</v>
      </c>
    </row>
    <row r="32" spans="1:14" ht="75" customHeight="1" x14ac:dyDescent="0.15">
      <c r="A32" s="37">
        <v>30</v>
      </c>
      <c r="B32" s="14" t="s">
        <v>151</v>
      </c>
      <c r="C32" s="14" t="s">
        <v>56</v>
      </c>
      <c r="D32" s="38">
        <v>9</v>
      </c>
      <c r="E32" s="14" t="s">
        <v>150</v>
      </c>
      <c r="F32" s="16" t="s">
        <v>499</v>
      </c>
      <c r="G32" s="80">
        <v>3016</v>
      </c>
      <c r="H32" s="80">
        <v>2926</v>
      </c>
      <c r="I32" s="17">
        <f t="shared" si="3"/>
        <v>2.9840848806366047E-2</v>
      </c>
      <c r="J32" s="102">
        <v>13.22</v>
      </c>
      <c r="K32" s="103">
        <v>12.8</v>
      </c>
      <c r="L32" s="17">
        <f t="shared" si="2"/>
        <v>3.1770045385779114E-2</v>
      </c>
      <c r="M32" s="13" t="s">
        <v>152</v>
      </c>
      <c r="N32" s="42" t="s">
        <v>596</v>
      </c>
    </row>
    <row r="33" spans="1:14" ht="75" customHeight="1" x14ac:dyDescent="0.15">
      <c r="A33" s="37">
        <v>31</v>
      </c>
      <c r="B33" s="14" t="s">
        <v>85</v>
      </c>
      <c r="C33" s="14" t="s">
        <v>355</v>
      </c>
      <c r="D33" s="13">
        <v>60</v>
      </c>
      <c r="E33" s="14" t="s">
        <v>509</v>
      </c>
      <c r="F33" s="16" t="s">
        <v>499</v>
      </c>
      <c r="G33" s="13" t="s">
        <v>22</v>
      </c>
      <c r="H33" s="13" t="s">
        <v>50</v>
      </c>
      <c r="I33" s="13" t="s">
        <v>22</v>
      </c>
      <c r="J33" s="103">
        <v>6.1999999999999998E-3</v>
      </c>
      <c r="K33" s="101">
        <v>6.0000000000000001E-3</v>
      </c>
      <c r="L33" s="17">
        <f t="shared" si="2"/>
        <v>3.2258064516128976E-2</v>
      </c>
      <c r="M33" s="13" t="s">
        <v>153</v>
      </c>
      <c r="N33" s="43" t="s">
        <v>504</v>
      </c>
    </row>
    <row r="34" spans="1:14" ht="75" customHeight="1" x14ac:dyDescent="0.15">
      <c r="A34" s="37">
        <v>32</v>
      </c>
      <c r="B34" s="14" t="s">
        <v>333</v>
      </c>
      <c r="C34" s="104" t="s">
        <v>619</v>
      </c>
      <c r="D34" s="13">
        <v>56</v>
      </c>
      <c r="E34" s="14" t="s">
        <v>620</v>
      </c>
      <c r="F34" s="96" t="s">
        <v>621</v>
      </c>
      <c r="G34" s="105">
        <v>2795</v>
      </c>
      <c r="H34" s="105">
        <v>2711</v>
      </c>
      <c r="I34" s="17">
        <f>(G34-H34)/G34</f>
        <v>3.005366726296959E-2</v>
      </c>
      <c r="J34" s="106">
        <v>254</v>
      </c>
      <c r="K34" s="106">
        <v>246</v>
      </c>
      <c r="L34" s="17">
        <f t="shared" si="2"/>
        <v>3.1496062992125984E-2</v>
      </c>
      <c r="M34" s="13" t="s">
        <v>49</v>
      </c>
      <c r="N34" s="86" t="s">
        <v>622</v>
      </c>
    </row>
    <row r="35" spans="1:14" ht="75" customHeight="1" x14ac:dyDescent="0.15">
      <c r="A35" s="37">
        <v>33</v>
      </c>
      <c r="B35" s="14" t="s">
        <v>86</v>
      </c>
      <c r="C35" s="14" t="s">
        <v>357</v>
      </c>
      <c r="D35" s="13">
        <v>58</v>
      </c>
      <c r="E35" s="14" t="s">
        <v>66</v>
      </c>
      <c r="F35" s="16" t="s">
        <v>499</v>
      </c>
      <c r="G35" s="82">
        <v>8694.4</v>
      </c>
      <c r="H35" s="82">
        <v>8433.6</v>
      </c>
      <c r="I35" s="17">
        <f>(G35-H35)/G35</f>
        <v>2.9996319470003599E-2</v>
      </c>
      <c r="J35" s="13" t="s">
        <v>22</v>
      </c>
      <c r="K35" s="13" t="s">
        <v>22</v>
      </c>
      <c r="L35" s="13" t="s">
        <v>22</v>
      </c>
      <c r="M35" s="13"/>
      <c r="N35" s="42" t="s">
        <v>546</v>
      </c>
    </row>
    <row r="36" spans="1:14" ht="75" customHeight="1" x14ac:dyDescent="0.15">
      <c r="A36" s="37">
        <v>34</v>
      </c>
      <c r="B36" s="14" t="s">
        <v>87</v>
      </c>
      <c r="C36" s="14" t="s">
        <v>358</v>
      </c>
      <c r="D36" s="13">
        <v>80</v>
      </c>
      <c r="E36" s="14" t="s">
        <v>510</v>
      </c>
      <c r="F36" s="96" t="s">
        <v>617</v>
      </c>
      <c r="G36" s="107">
        <v>3212.29</v>
      </c>
      <c r="H36" s="108">
        <v>2095.1</v>
      </c>
      <c r="I36" s="17">
        <f>(G36-H36)/G36</f>
        <v>0.34778615878392055</v>
      </c>
      <c r="J36" s="13" t="s">
        <v>22</v>
      </c>
      <c r="K36" s="13" t="s">
        <v>22</v>
      </c>
      <c r="L36" s="13" t="s">
        <v>22</v>
      </c>
      <c r="M36" s="13"/>
      <c r="N36" s="42" t="s">
        <v>449</v>
      </c>
    </row>
    <row r="37" spans="1:14" ht="75" customHeight="1" x14ac:dyDescent="0.15">
      <c r="A37" s="37">
        <v>35</v>
      </c>
      <c r="B37" s="14" t="s">
        <v>88</v>
      </c>
      <c r="C37" s="14" t="s">
        <v>359</v>
      </c>
      <c r="D37" s="13">
        <v>60</v>
      </c>
      <c r="E37" s="14" t="s">
        <v>495</v>
      </c>
      <c r="F37" s="16" t="s">
        <v>475</v>
      </c>
      <c r="G37" s="80">
        <v>3539</v>
      </c>
      <c r="H37" s="80">
        <v>3893</v>
      </c>
      <c r="I37" s="17">
        <f t="shared" si="3"/>
        <v>-0.10002825656965245</v>
      </c>
      <c r="J37" s="13">
        <v>131</v>
      </c>
      <c r="K37" s="13">
        <v>118</v>
      </c>
      <c r="L37" s="17">
        <f>(J37-K37)/J37</f>
        <v>9.9236641221374045E-2</v>
      </c>
      <c r="M37" s="13" t="s">
        <v>476</v>
      </c>
      <c r="N37" s="42" t="s">
        <v>154</v>
      </c>
    </row>
    <row r="38" spans="1:14" ht="75" customHeight="1" x14ac:dyDescent="0.15">
      <c r="A38" s="37">
        <v>36</v>
      </c>
      <c r="B38" s="14" t="s">
        <v>155</v>
      </c>
      <c r="C38" s="14" t="s">
        <v>157</v>
      </c>
      <c r="D38" s="38">
        <v>9</v>
      </c>
      <c r="E38" s="14" t="s">
        <v>0</v>
      </c>
      <c r="F38" s="16" t="s">
        <v>499</v>
      </c>
      <c r="G38" s="13" t="s">
        <v>22</v>
      </c>
      <c r="H38" s="13" t="s">
        <v>22</v>
      </c>
      <c r="I38" s="13" t="s">
        <v>22</v>
      </c>
      <c r="J38" s="13">
        <v>621</v>
      </c>
      <c r="K38" s="109">
        <v>602</v>
      </c>
      <c r="L38" s="17">
        <f>(J38-K38)/J38</f>
        <v>3.0595813204508857E-2</v>
      </c>
      <c r="M38" s="13" t="s">
        <v>511</v>
      </c>
      <c r="N38" s="42" t="s">
        <v>512</v>
      </c>
    </row>
    <row r="39" spans="1:14" ht="150.75" customHeight="1" x14ac:dyDescent="0.15">
      <c r="A39" s="37">
        <v>37</v>
      </c>
      <c r="B39" s="14" t="s">
        <v>156</v>
      </c>
      <c r="C39" s="14" t="s">
        <v>360</v>
      </c>
      <c r="D39" s="13">
        <v>25</v>
      </c>
      <c r="E39" s="14" t="s">
        <v>158</v>
      </c>
      <c r="F39" s="16" t="s">
        <v>499</v>
      </c>
      <c r="G39" s="80">
        <v>3163</v>
      </c>
      <c r="H39" s="80">
        <v>3131</v>
      </c>
      <c r="I39" s="17">
        <f t="shared" si="3"/>
        <v>1.0116977552956055E-2</v>
      </c>
      <c r="J39" s="13">
        <v>3.6240000000000001</v>
      </c>
      <c r="K39" s="13">
        <v>3.5870000000000002</v>
      </c>
      <c r="L39" s="17">
        <f>(J39-K39)/J39</f>
        <v>1.0209713024282538E-2</v>
      </c>
      <c r="M39" s="13" t="s">
        <v>317</v>
      </c>
      <c r="N39" s="42" t="s">
        <v>513</v>
      </c>
    </row>
    <row r="40" spans="1:14" ht="75" customHeight="1" x14ac:dyDescent="0.15">
      <c r="A40" s="37">
        <v>38</v>
      </c>
      <c r="B40" s="14" t="s">
        <v>89</v>
      </c>
      <c r="C40" s="14" t="s">
        <v>361</v>
      </c>
      <c r="D40" s="13">
        <v>56</v>
      </c>
      <c r="E40" s="14" t="s">
        <v>159</v>
      </c>
      <c r="F40" s="16" t="s">
        <v>475</v>
      </c>
      <c r="G40" s="80">
        <v>2359</v>
      </c>
      <c r="H40" s="80">
        <v>1650</v>
      </c>
      <c r="I40" s="17">
        <f t="shared" si="3"/>
        <v>0.30055108096651123</v>
      </c>
      <c r="J40" s="13" t="s">
        <v>22</v>
      </c>
      <c r="K40" s="13" t="s">
        <v>22</v>
      </c>
      <c r="L40" s="13" t="s">
        <v>22</v>
      </c>
      <c r="M40" s="13"/>
      <c r="N40" s="42" t="s">
        <v>400</v>
      </c>
    </row>
    <row r="41" spans="1:14" ht="75" customHeight="1" x14ac:dyDescent="0.15">
      <c r="A41" s="37">
        <v>39</v>
      </c>
      <c r="B41" s="14" t="s">
        <v>90</v>
      </c>
      <c r="C41" s="14" t="s">
        <v>553</v>
      </c>
      <c r="D41" s="13">
        <v>76</v>
      </c>
      <c r="E41" s="14" t="s">
        <v>465</v>
      </c>
      <c r="F41" s="16" t="s">
        <v>496</v>
      </c>
      <c r="G41" s="80">
        <v>2665</v>
      </c>
      <c r="H41" s="80">
        <v>2585</v>
      </c>
      <c r="I41" s="17">
        <f t="shared" si="3"/>
        <v>3.0018761726078799E-2</v>
      </c>
      <c r="J41" s="13" t="s">
        <v>22</v>
      </c>
      <c r="K41" s="13" t="s">
        <v>22</v>
      </c>
      <c r="L41" s="13" t="s">
        <v>22</v>
      </c>
      <c r="M41" s="13"/>
      <c r="N41" s="42" t="s">
        <v>466</v>
      </c>
    </row>
    <row r="42" spans="1:14" ht="75" customHeight="1" x14ac:dyDescent="0.15">
      <c r="A42" s="37">
        <v>40</v>
      </c>
      <c r="B42" s="14" t="s">
        <v>91</v>
      </c>
      <c r="C42" s="14" t="s">
        <v>410</v>
      </c>
      <c r="D42" s="13">
        <v>58</v>
      </c>
      <c r="E42" s="14" t="s">
        <v>66</v>
      </c>
      <c r="F42" s="16" t="s">
        <v>496</v>
      </c>
      <c r="G42" s="82">
        <v>6907.3</v>
      </c>
      <c r="H42" s="82">
        <v>6700.1</v>
      </c>
      <c r="I42" s="17">
        <f t="shared" si="3"/>
        <v>2.9997249286986206E-2</v>
      </c>
      <c r="J42" s="110">
        <v>47</v>
      </c>
      <c r="K42" s="13">
        <v>45.6</v>
      </c>
      <c r="L42" s="17">
        <f>(J42-K42)/J42</f>
        <v>2.9787234042553162E-2</v>
      </c>
      <c r="M42" s="13" t="s">
        <v>49</v>
      </c>
      <c r="N42" s="42" t="s">
        <v>452</v>
      </c>
    </row>
    <row r="43" spans="1:14" ht="75" customHeight="1" x14ac:dyDescent="0.15">
      <c r="A43" s="37">
        <v>41</v>
      </c>
      <c r="B43" s="14" t="s">
        <v>92</v>
      </c>
      <c r="C43" s="14" t="s">
        <v>187</v>
      </c>
      <c r="D43" s="38">
        <v>9</v>
      </c>
      <c r="E43" s="14" t="s">
        <v>150</v>
      </c>
      <c r="F43" s="16" t="s">
        <v>496</v>
      </c>
      <c r="G43" s="80">
        <v>6656</v>
      </c>
      <c r="H43" s="80">
        <v>6456</v>
      </c>
      <c r="I43" s="17">
        <f t="shared" si="3"/>
        <v>3.0048076923076924E-2</v>
      </c>
      <c r="J43" s="97">
        <v>66.67</v>
      </c>
      <c r="K43" s="13">
        <v>64.67</v>
      </c>
      <c r="L43" s="17">
        <f>(J43-K43)/J43</f>
        <v>2.999850007499625E-2</v>
      </c>
      <c r="M43" s="13" t="s">
        <v>160</v>
      </c>
      <c r="N43" s="42" t="s">
        <v>453</v>
      </c>
    </row>
    <row r="44" spans="1:14" ht="75" customHeight="1" x14ac:dyDescent="0.15">
      <c r="A44" s="37">
        <v>42</v>
      </c>
      <c r="B44" s="14" t="s">
        <v>93</v>
      </c>
      <c r="C44" s="14" t="s">
        <v>362</v>
      </c>
      <c r="D44" s="13">
        <v>56</v>
      </c>
      <c r="E44" s="14" t="s">
        <v>162</v>
      </c>
      <c r="F44" s="16" t="s">
        <v>496</v>
      </c>
      <c r="G44" s="111">
        <v>2522</v>
      </c>
      <c r="H44" s="111">
        <v>2395.4</v>
      </c>
      <c r="I44" s="84">
        <f t="shared" si="3"/>
        <v>5.0198255352894496E-2</v>
      </c>
      <c r="J44" s="13" t="s">
        <v>50</v>
      </c>
      <c r="K44" s="13" t="s">
        <v>50</v>
      </c>
      <c r="L44" s="13" t="s">
        <v>22</v>
      </c>
      <c r="M44" s="13"/>
      <c r="N44" s="42" t="s">
        <v>402</v>
      </c>
    </row>
    <row r="45" spans="1:14" ht="100.5" customHeight="1" x14ac:dyDescent="0.15">
      <c r="A45" s="37">
        <v>43</v>
      </c>
      <c r="B45" s="14" t="s">
        <v>94</v>
      </c>
      <c r="C45" s="14" t="s">
        <v>459</v>
      </c>
      <c r="D45" s="13">
        <v>58</v>
      </c>
      <c r="E45" s="14" t="s">
        <v>66</v>
      </c>
      <c r="F45" s="16" t="s">
        <v>499</v>
      </c>
      <c r="G45" s="13" t="s">
        <v>22</v>
      </c>
      <c r="H45" s="13" t="s">
        <v>50</v>
      </c>
      <c r="I45" s="13" t="s">
        <v>22</v>
      </c>
      <c r="J45" s="97">
        <v>30.1</v>
      </c>
      <c r="K45" s="97">
        <v>29.2</v>
      </c>
      <c r="L45" s="17">
        <f>(J45-K45)/J45</f>
        <v>2.9900332225913692E-2</v>
      </c>
      <c r="M45" s="13" t="s">
        <v>179</v>
      </c>
      <c r="N45" s="42" t="s">
        <v>514</v>
      </c>
    </row>
    <row r="46" spans="1:14" ht="168.75" customHeight="1" x14ac:dyDescent="0.15">
      <c r="A46" s="37">
        <v>44</v>
      </c>
      <c r="B46" s="14" t="s">
        <v>95</v>
      </c>
      <c r="C46" s="14" t="s">
        <v>363</v>
      </c>
      <c r="D46" s="13">
        <v>33</v>
      </c>
      <c r="E46" s="14" t="s">
        <v>180</v>
      </c>
      <c r="F46" s="16" t="s">
        <v>498</v>
      </c>
      <c r="G46" s="83">
        <v>507867</v>
      </c>
      <c r="H46" s="40" t="s">
        <v>22</v>
      </c>
      <c r="I46" s="40" t="s">
        <v>22</v>
      </c>
      <c r="J46" s="40" t="s">
        <v>22</v>
      </c>
      <c r="K46" s="40" t="s">
        <v>22</v>
      </c>
      <c r="L46" s="40" t="s">
        <v>22</v>
      </c>
      <c r="M46" s="13"/>
      <c r="N46" s="44" t="s">
        <v>555</v>
      </c>
    </row>
    <row r="47" spans="1:14" ht="75" customHeight="1" x14ac:dyDescent="0.15">
      <c r="A47" s="37">
        <v>45</v>
      </c>
      <c r="B47" s="14" t="s">
        <v>96</v>
      </c>
      <c r="C47" s="14" t="s">
        <v>188</v>
      </c>
      <c r="D47" s="13">
        <v>44</v>
      </c>
      <c r="E47" s="14" t="s">
        <v>189</v>
      </c>
      <c r="F47" s="16" t="s">
        <v>496</v>
      </c>
      <c r="G47" s="80">
        <v>6101</v>
      </c>
      <c r="H47" s="80">
        <v>5918</v>
      </c>
      <c r="I47" s="27">
        <f t="shared" si="3"/>
        <v>2.9995082773315848E-2</v>
      </c>
      <c r="J47" s="13" t="s">
        <v>50</v>
      </c>
      <c r="K47" s="13" t="s">
        <v>50</v>
      </c>
      <c r="L47" s="13" t="s">
        <v>22</v>
      </c>
      <c r="M47" s="13"/>
      <c r="N47" s="42" t="s">
        <v>551</v>
      </c>
    </row>
    <row r="48" spans="1:14" ht="150.75" customHeight="1" x14ac:dyDescent="0.15">
      <c r="A48" s="37">
        <v>46</v>
      </c>
      <c r="B48" s="14" t="s">
        <v>11</v>
      </c>
      <c r="C48" s="14" t="s">
        <v>364</v>
      </c>
      <c r="D48" s="13">
        <v>98</v>
      </c>
      <c r="E48" s="14" t="s">
        <v>190</v>
      </c>
      <c r="F48" s="16" t="s">
        <v>499</v>
      </c>
      <c r="G48" s="80">
        <v>12056</v>
      </c>
      <c r="H48" s="80">
        <v>11700</v>
      </c>
      <c r="I48" s="27">
        <f t="shared" si="3"/>
        <v>2.9528865295288653E-2</v>
      </c>
      <c r="J48" s="13" t="s">
        <v>50</v>
      </c>
      <c r="K48" s="13" t="s">
        <v>50</v>
      </c>
      <c r="L48" s="13" t="s">
        <v>22</v>
      </c>
      <c r="M48" s="13"/>
      <c r="N48" s="42" t="s">
        <v>515</v>
      </c>
    </row>
    <row r="49" spans="1:14" ht="75" customHeight="1" x14ac:dyDescent="0.15">
      <c r="A49" s="37">
        <v>47</v>
      </c>
      <c r="B49" s="14" t="s">
        <v>97</v>
      </c>
      <c r="C49" s="14" t="s">
        <v>365</v>
      </c>
      <c r="D49" s="13">
        <v>81</v>
      </c>
      <c r="E49" s="112" t="s">
        <v>6</v>
      </c>
      <c r="F49" s="16" t="s">
        <v>496</v>
      </c>
      <c r="G49" s="103" t="s">
        <v>22</v>
      </c>
      <c r="H49" s="103" t="s">
        <v>50</v>
      </c>
      <c r="I49" s="103" t="s">
        <v>50</v>
      </c>
      <c r="J49" s="113">
        <v>0.15397</v>
      </c>
      <c r="K49" s="113">
        <v>0.14934</v>
      </c>
      <c r="L49" s="84">
        <f>(J49-K49)/J49</f>
        <v>3.0070793011625612E-2</v>
      </c>
      <c r="M49" s="40" t="s">
        <v>318</v>
      </c>
      <c r="N49" s="44" t="s">
        <v>500</v>
      </c>
    </row>
    <row r="50" spans="1:14" ht="75" customHeight="1" x14ac:dyDescent="0.15">
      <c r="A50" s="37">
        <v>48</v>
      </c>
      <c r="B50" s="14" t="s">
        <v>98</v>
      </c>
      <c r="C50" s="14" t="s">
        <v>366</v>
      </c>
      <c r="D50" s="13">
        <v>83</v>
      </c>
      <c r="E50" s="14" t="s">
        <v>197</v>
      </c>
      <c r="F50" s="16" t="s">
        <v>499</v>
      </c>
      <c r="G50" s="13" t="s">
        <v>22</v>
      </c>
      <c r="H50" s="13" t="s">
        <v>22</v>
      </c>
      <c r="I50" s="13" t="s">
        <v>22</v>
      </c>
      <c r="J50" s="13">
        <v>0.12259</v>
      </c>
      <c r="K50" s="99">
        <v>0.11891</v>
      </c>
      <c r="L50" s="17">
        <f>(J50-K50)/J50</f>
        <v>3.001876172607882E-2</v>
      </c>
      <c r="M50" s="13" t="s">
        <v>318</v>
      </c>
      <c r="N50" s="42" t="s">
        <v>597</v>
      </c>
    </row>
    <row r="51" spans="1:14" ht="75" customHeight="1" x14ac:dyDescent="0.15">
      <c r="A51" s="37">
        <v>49</v>
      </c>
      <c r="B51" s="14" t="s">
        <v>99</v>
      </c>
      <c r="C51" s="14" t="s">
        <v>367</v>
      </c>
      <c r="D51" s="13">
        <v>83</v>
      </c>
      <c r="E51" s="14" t="s">
        <v>7</v>
      </c>
      <c r="F51" s="16" t="s">
        <v>499</v>
      </c>
      <c r="G51" s="81">
        <v>2780</v>
      </c>
      <c r="H51" s="114">
        <v>2752</v>
      </c>
      <c r="I51" s="27">
        <f t="shared" ref="I51:I58" si="4">(G51-H51)/G51</f>
        <v>1.0071942446043165E-2</v>
      </c>
      <c r="J51" s="13" t="s">
        <v>50</v>
      </c>
      <c r="K51" s="13" t="s">
        <v>50</v>
      </c>
      <c r="L51" s="13" t="s">
        <v>22</v>
      </c>
      <c r="M51" s="13"/>
      <c r="N51" s="42" t="s">
        <v>516</v>
      </c>
    </row>
    <row r="52" spans="1:14" ht="75" customHeight="1" x14ac:dyDescent="0.15">
      <c r="A52" s="37">
        <v>50</v>
      </c>
      <c r="B52" s="14" t="s">
        <v>623</v>
      </c>
      <c r="C52" s="14" t="s">
        <v>100</v>
      </c>
      <c r="D52" s="13">
        <v>21</v>
      </c>
      <c r="E52" s="14" t="s">
        <v>624</v>
      </c>
      <c r="F52" s="16" t="s">
        <v>499</v>
      </c>
      <c r="G52" s="80">
        <v>8713</v>
      </c>
      <c r="H52" s="80">
        <v>9486</v>
      </c>
      <c r="I52" s="27">
        <f t="shared" si="4"/>
        <v>-8.8718007574888097E-2</v>
      </c>
      <c r="J52" s="13">
        <v>1.718</v>
      </c>
      <c r="K52" s="115">
        <v>1.746</v>
      </c>
      <c r="L52" s="17">
        <f>(J52-K52)/J52</f>
        <v>-1.6298020954598386E-2</v>
      </c>
      <c r="M52" s="14" t="s">
        <v>517</v>
      </c>
      <c r="N52" s="42" t="s">
        <v>598</v>
      </c>
    </row>
    <row r="53" spans="1:14" ht="75" customHeight="1" x14ac:dyDescent="0.15">
      <c r="A53" s="37">
        <v>51</v>
      </c>
      <c r="B53" s="14" t="s">
        <v>101</v>
      </c>
      <c r="C53" s="14" t="s">
        <v>368</v>
      </c>
      <c r="D53" s="13">
        <v>43</v>
      </c>
      <c r="E53" s="14" t="s">
        <v>199</v>
      </c>
      <c r="F53" s="16" t="s">
        <v>499</v>
      </c>
      <c r="G53" s="80">
        <v>9159</v>
      </c>
      <c r="H53" s="80">
        <v>8884</v>
      </c>
      <c r="I53" s="27">
        <f t="shared" si="4"/>
        <v>3.0025111911780762E-2</v>
      </c>
      <c r="J53" s="13" t="s">
        <v>22</v>
      </c>
      <c r="K53" s="13" t="s">
        <v>22</v>
      </c>
      <c r="L53" s="13" t="s">
        <v>22</v>
      </c>
      <c r="M53" s="13"/>
      <c r="N53" s="42" t="s">
        <v>518</v>
      </c>
    </row>
    <row r="54" spans="1:14" ht="75" customHeight="1" x14ac:dyDescent="0.15">
      <c r="A54" s="37">
        <v>52</v>
      </c>
      <c r="B54" s="14" t="s">
        <v>19</v>
      </c>
      <c r="C54" s="14" t="s">
        <v>369</v>
      </c>
      <c r="D54" s="13">
        <v>31</v>
      </c>
      <c r="E54" s="14" t="s">
        <v>519</v>
      </c>
      <c r="F54" s="16" t="s">
        <v>499</v>
      </c>
      <c r="G54" s="80">
        <v>10293</v>
      </c>
      <c r="H54" s="13" t="s">
        <v>22</v>
      </c>
      <c r="I54" s="13" t="s">
        <v>22</v>
      </c>
      <c r="J54" s="13">
        <v>12.5</v>
      </c>
      <c r="K54" s="110">
        <v>12.1</v>
      </c>
      <c r="L54" s="17">
        <f>(J54-K54)/J54</f>
        <v>3.2000000000000028E-2</v>
      </c>
      <c r="M54" s="13" t="s">
        <v>520</v>
      </c>
      <c r="N54" s="42" t="s">
        <v>599</v>
      </c>
    </row>
    <row r="55" spans="1:14" ht="75" customHeight="1" x14ac:dyDescent="0.15">
      <c r="A55" s="37">
        <v>53</v>
      </c>
      <c r="B55" s="104" t="s">
        <v>625</v>
      </c>
      <c r="C55" s="14" t="s">
        <v>337</v>
      </c>
      <c r="D55" s="13">
        <v>10</v>
      </c>
      <c r="E55" s="14" t="s">
        <v>201</v>
      </c>
      <c r="F55" s="16" t="s">
        <v>472</v>
      </c>
      <c r="G55" s="80">
        <v>3793</v>
      </c>
      <c r="H55" s="80">
        <v>3679</v>
      </c>
      <c r="I55" s="27">
        <f t="shared" si="4"/>
        <v>3.0055365146322174E-2</v>
      </c>
      <c r="J55" s="13">
        <v>1.3599999999999999E-2</v>
      </c>
      <c r="K55" s="13">
        <v>1.32E-2</v>
      </c>
      <c r="L55" s="17">
        <f>(J55-K55)/J55</f>
        <v>2.9411764705882304E-2</v>
      </c>
      <c r="M55" s="116" t="s">
        <v>600</v>
      </c>
      <c r="N55" s="43" t="s">
        <v>483</v>
      </c>
    </row>
    <row r="56" spans="1:14" ht="75" customHeight="1" x14ac:dyDescent="0.15">
      <c r="A56" s="37">
        <v>54</v>
      </c>
      <c r="B56" s="14" t="s">
        <v>102</v>
      </c>
      <c r="C56" s="14" t="s">
        <v>601</v>
      </c>
      <c r="D56" s="13">
        <v>42</v>
      </c>
      <c r="E56" s="14" t="s">
        <v>202</v>
      </c>
      <c r="F56" s="16" t="s">
        <v>499</v>
      </c>
      <c r="G56" s="81">
        <v>6953</v>
      </c>
      <c r="H56" s="114">
        <v>6883</v>
      </c>
      <c r="I56" s="27">
        <f t="shared" si="4"/>
        <v>1.0067596720839926E-2</v>
      </c>
      <c r="J56" s="13" t="s">
        <v>50</v>
      </c>
      <c r="K56" s="13" t="s">
        <v>50</v>
      </c>
      <c r="L56" s="13" t="s">
        <v>22</v>
      </c>
      <c r="M56" s="13"/>
      <c r="N56" s="42" t="s">
        <v>602</v>
      </c>
    </row>
    <row r="57" spans="1:14" ht="75" customHeight="1" x14ac:dyDescent="0.15">
      <c r="A57" s="37">
        <v>55</v>
      </c>
      <c r="B57" s="14" t="s">
        <v>203</v>
      </c>
      <c r="C57" s="14" t="s">
        <v>204</v>
      </c>
      <c r="D57" s="13">
        <v>21</v>
      </c>
      <c r="E57" s="14" t="s">
        <v>198</v>
      </c>
      <c r="F57" s="16" t="s">
        <v>472</v>
      </c>
      <c r="G57" s="80">
        <v>6355</v>
      </c>
      <c r="H57" s="80">
        <v>6291</v>
      </c>
      <c r="I57" s="27">
        <f t="shared" si="4"/>
        <v>1.007081038552321E-2</v>
      </c>
      <c r="J57" s="13" t="s">
        <v>50</v>
      </c>
      <c r="K57" s="13" t="s">
        <v>50</v>
      </c>
      <c r="L57" s="13" t="s">
        <v>22</v>
      </c>
      <c r="M57" s="13"/>
      <c r="N57" s="42" t="s">
        <v>482</v>
      </c>
    </row>
    <row r="58" spans="1:14" ht="84" x14ac:dyDescent="0.15">
      <c r="A58" s="37">
        <v>56</v>
      </c>
      <c r="B58" s="14" t="s">
        <v>4</v>
      </c>
      <c r="C58" s="14" t="s">
        <v>370</v>
      </c>
      <c r="D58" s="13">
        <v>87</v>
      </c>
      <c r="E58" s="14" t="s">
        <v>626</v>
      </c>
      <c r="F58" s="16" t="s">
        <v>499</v>
      </c>
      <c r="G58" s="80">
        <v>5008</v>
      </c>
      <c r="H58" s="80">
        <v>5026</v>
      </c>
      <c r="I58" s="27">
        <f t="shared" si="4"/>
        <v>-3.5942492012779551E-3</v>
      </c>
      <c r="J58" s="13">
        <v>21.4</v>
      </c>
      <c r="K58" s="117">
        <v>21.2</v>
      </c>
      <c r="L58" s="17">
        <f>(J58-K58)/J58</f>
        <v>9.3457943925233326E-3</v>
      </c>
      <c r="M58" s="13" t="s">
        <v>179</v>
      </c>
      <c r="N58" s="86" t="s">
        <v>627</v>
      </c>
    </row>
    <row r="59" spans="1:14" ht="75" customHeight="1" x14ac:dyDescent="0.15">
      <c r="A59" s="37">
        <v>57</v>
      </c>
      <c r="B59" s="14" t="s">
        <v>205</v>
      </c>
      <c r="C59" s="14" t="s">
        <v>206</v>
      </c>
      <c r="D59" s="13">
        <v>28</v>
      </c>
      <c r="E59" s="14" t="s">
        <v>207</v>
      </c>
      <c r="F59" s="16" t="s">
        <v>499</v>
      </c>
      <c r="G59" s="13" t="s">
        <v>22</v>
      </c>
      <c r="H59" s="13" t="s">
        <v>50</v>
      </c>
      <c r="I59" s="13" t="s">
        <v>50</v>
      </c>
      <c r="J59" s="13">
        <v>2.5600000000000001E-2</v>
      </c>
      <c r="K59" s="118">
        <v>2.4899999999999999E-2</v>
      </c>
      <c r="L59" s="17">
        <f>(J59-K59)/J59</f>
        <v>2.7343750000000104E-2</v>
      </c>
      <c r="M59" s="13" t="s">
        <v>319</v>
      </c>
      <c r="N59" s="44" t="s">
        <v>521</v>
      </c>
    </row>
    <row r="60" spans="1:14" ht="75" customHeight="1" x14ac:dyDescent="0.15">
      <c r="A60" s="37">
        <v>58</v>
      </c>
      <c r="B60" s="14" t="s">
        <v>469</v>
      </c>
      <c r="C60" s="14" t="s">
        <v>371</v>
      </c>
      <c r="D60" s="13">
        <v>16</v>
      </c>
      <c r="E60" s="14" t="s">
        <v>487</v>
      </c>
      <c r="F60" s="16" t="s">
        <v>472</v>
      </c>
      <c r="G60" s="80">
        <v>16825</v>
      </c>
      <c r="H60" s="80">
        <v>16657</v>
      </c>
      <c r="I60" s="27">
        <f>(G60-H60)/G60</f>
        <v>9.9851411589895987E-3</v>
      </c>
      <c r="J60" s="13" t="s">
        <v>22</v>
      </c>
      <c r="K60" s="13" t="s">
        <v>22</v>
      </c>
      <c r="L60" s="13" t="s">
        <v>22</v>
      </c>
      <c r="M60" s="13"/>
      <c r="N60" s="42" t="s">
        <v>477</v>
      </c>
    </row>
    <row r="61" spans="1:14" ht="75" customHeight="1" x14ac:dyDescent="0.15">
      <c r="A61" s="37">
        <v>59</v>
      </c>
      <c r="B61" s="14" t="s">
        <v>212</v>
      </c>
      <c r="C61" s="14" t="s">
        <v>210</v>
      </c>
      <c r="D61" s="13">
        <v>16</v>
      </c>
      <c r="E61" s="14" t="s">
        <v>211</v>
      </c>
      <c r="F61" s="16" t="s">
        <v>499</v>
      </c>
      <c r="G61" s="80">
        <v>186814</v>
      </c>
      <c r="H61" s="80">
        <v>181209</v>
      </c>
      <c r="I61" s="27">
        <f>(G61-H61)/G61</f>
        <v>3.0003104692367808E-2</v>
      </c>
      <c r="J61" s="13" t="s">
        <v>22</v>
      </c>
      <c r="K61" s="13" t="s">
        <v>22</v>
      </c>
      <c r="L61" s="13" t="s">
        <v>22</v>
      </c>
      <c r="M61" s="13"/>
      <c r="N61" s="42" t="s">
        <v>586</v>
      </c>
    </row>
    <row r="62" spans="1:14" ht="75" customHeight="1" x14ac:dyDescent="0.15">
      <c r="A62" s="37">
        <v>60</v>
      </c>
      <c r="B62" s="14" t="s">
        <v>213</v>
      </c>
      <c r="C62" s="14" t="s">
        <v>214</v>
      </c>
      <c r="D62" s="13">
        <v>16</v>
      </c>
      <c r="E62" s="14" t="s">
        <v>59</v>
      </c>
      <c r="F62" s="16" t="s">
        <v>499</v>
      </c>
      <c r="G62" s="80">
        <v>6166</v>
      </c>
      <c r="H62" s="80">
        <v>6166</v>
      </c>
      <c r="I62" s="27">
        <f>(G62-H62)/G62</f>
        <v>0</v>
      </c>
      <c r="J62" s="13">
        <v>2.04</v>
      </c>
      <c r="K62" s="13">
        <v>2.02</v>
      </c>
      <c r="L62" s="17">
        <f>(J62-K62)/J62</f>
        <v>9.8039215686274595E-3</v>
      </c>
      <c r="M62" s="13" t="s">
        <v>320</v>
      </c>
      <c r="N62" s="42" t="s">
        <v>403</v>
      </c>
    </row>
    <row r="63" spans="1:14" ht="75" customHeight="1" x14ac:dyDescent="0.15">
      <c r="A63" s="37">
        <v>61</v>
      </c>
      <c r="B63" s="14" t="s">
        <v>215</v>
      </c>
      <c r="C63" s="14" t="s">
        <v>372</v>
      </c>
      <c r="D63" s="13">
        <v>10</v>
      </c>
      <c r="E63" s="14" t="s">
        <v>5</v>
      </c>
      <c r="F63" s="16" t="s">
        <v>499</v>
      </c>
      <c r="G63" s="13" t="s">
        <v>22</v>
      </c>
      <c r="H63" s="13" t="s">
        <v>22</v>
      </c>
      <c r="I63" s="13" t="s">
        <v>22</v>
      </c>
      <c r="J63" s="13">
        <v>0.40100000000000002</v>
      </c>
      <c r="K63" s="115">
        <v>0.38900000000000001</v>
      </c>
      <c r="L63" s="17">
        <f>(J63-K63)/J63</f>
        <v>2.9925187032418976E-2</v>
      </c>
      <c r="M63" s="13" t="s">
        <v>321</v>
      </c>
      <c r="N63" s="42" t="s">
        <v>587</v>
      </c>
    </row>
    <row r="64" spans="1:14" ht="75" customHeight="1" x14ac:dyDescent="0.15">
      <c r="A64" s="37">
        <v>62</v>
      </c>
      <c r="B64" s="14" t="s">
        <v>216</v>
      </c>
      <c r="C64" s="14" t="s">
        <v>217</v>
      </c>
      <c r="D64" s="13">
        <v>18</v>
      </c>
      <c r="E64" s="14" t="s">
        <v>218</v>
      </c>
      <c r="F64" s="16" t="s">
        <v>499</v>
      </c>
      <c r="G64" s="80">
        <v>5167</v>
      </c>
      <c r="H64" s="13" t="s">
        <v>22</v>
      </c>
      <c r="I64" s="119" t="s">
        <v>22</v>
      </c>
      <c r="J64" s="13">
        <v>3.5979999999999999</v>
      </c>
      <c r="K64" s="13">
        <v>3.5619999999999998</v>
      </c>
      <c r="L64" s="17">
        <f>(J64-K64)/J64</f>
        <v>1.0005558643690949E-2</v>
      </c>
      <c r="M64" s="14" t="s">
        <v>311</v>
      </c>
      <c r="N64" s="42" t="s">
        <v>522</v>
      </c>
    </row>
    <row r="65" spans="1:14" ht="75" customHeight="1" x14ac:dyDescent="0.15">
      <c r="A65" s="37">
        <v>63</v>
      </c>
      <c r="B65" s="22" t="s">
        <v>103</v>
      </c>
      <c r="C65" s="14" t="s">
        <v>373</v>
      </c>
      <c r="D65" s="13">
        <v>33</v>
      </c>
      <c r="E65" s="14" t="s">
        <v>62</v>
      </c>
      <c r="F65" s="16" t="s">
        <v>499</v>
      </c>
      <c r="G65" s="83">
        <v>863455</v>
      </c>
      <c r="H65" s="83">
        <v>863455</v>
      </c>
      <c r="I65" s="84">
        <f t="shared" ref="I65:I96" si="5">(G65-H65)/G65</f>
        <v>0</v>
      </c>
      <c r="J65" s="40">
        <v>0.71</v>
      </c>
      <c r="K65" s="40" t="s">
        <v>22</v>
      </c>
      <c r="L65" s="40" t="s">
        <v>22</v>
      </c>
      <c r="M65" s="85" t="s">
        <v>573</v>
      </c>
      <c r="N65" s="44" t="s">
        <v>448</v>
      </c>
    </row>
    <row r="66" spans="1:14" ht="75" customHeight="1" x14ac:dyDescent="0.15">
      <c r="A66" s="37">
        <v>64</v>
      </c>
      <c r="B66" s="14" t="s">
        <v>648</v>
      </c>
      <c r="C66" s="14" t="s">
        <v>226</v>
      </c>
      <c r="D66" s="13">
        <v>29</v>
      </c>
      <c r="E66" s="14" t="s">
        <v>227</v>
      </c>
      <c r="F66" s="16" t="s">
        <v>499</v>
      </c>
      <c r="G66" s="80">
        <v>4653</v>
      </c>
      <c r="H66" s="80">
        <v>5826</v>
      </c>
      <c r="I66" s="27">
        <f>(G66-H66)/G66</f>
        <v>-0.25209542230818827</v>
      </c>
      <c r="J66" s="13">
        <v>20.8</v>
      </c>
      <c r="K66" s="13">
        <v>20.399999999999999</v>
      </c>
      <c r="L66" s="17">
        <f>(J66-K66)/J66</f>
        <v>1.9230769230769332E-2</v>
      </c>
      <c r="M66" s="120" t="s">
        <v>228</v>
      </c>
      <c r="N66" s="42" t="s">
        <v>649</v>
      </c>
    </row>
    <row r="67" spans="1:14" ht="150" customHeight="1" x14ac:dyDescent="0.15">
      <c r="A67" s="37">
        <v>65</v>
      </c>
      <c r="B67" s="14" t="s">
        <v>104</v>
      </c>
      <c r="C67" s="14" t="s">
        <v>374</v>
      </c>
      <c r="D67" s="13">
        <v>83</v>
      </c>
      <c r="E67" s="14" t="s">
        <v>523</v>
      </c>
      <c r="F67" s="16" t="s">
        <v>496</v>
      </c>
      <c r="G67" s="81">
        <v>9290</v>
      </c>
      <c r="H67" s="81">
        <v>9011</v>
      </c>
      <c r="I67" s="27">
        <f t="shared" si="5"/>
        <v>3.0032292787944025E-2</v>
      </c>
      <c r="J67" s="13" t="s">
        <v>50</v>
      </c>
      <c r="K67" s="13" t="s">
        <v>50</v>
      </c>
      <c r="L67" s="13" t="s">
        <v>22</v>
      </c>
      <c r="M67" s="13"/>
      <c r="N67" s="42" t="s">
        <v>524</v>
      </c>
    </row>
    <row r="68" spans="1:14" ht="42.75" customHeight="1" x14ac:dyDescent="0.15">
      <c r="A68" s="159">
        <v>66</v>
      </c>
      <c r="B68" s="183" t="s">
        <v>642</v>
      </c>
      <c r="C68" s="180" t="s">
        <v>335</v>
      </c>
      <c r="D68" s="177">
        <v>99</v>
      </c>
      <c r="E68" s="165" t="s">
        <v>641</v>
      </c>
      <c r="F68" s="174" t="s">
        <v>617</v>
      </c>
      <c r="G68" s="91">
        <v>2085</v>
      </c>
      <c r="H68" s="91">
        <v>2085</v>
      </c>
      <c r="I68" s="90">
        <f>(G68-H68)/G68</f>
        <v>0</v>
      </c>
      <c r="J68" s="13" t="s">
        <v>22</v>
      </c>
      <c r="K68" s="13" t="s">
        <v>22</v>
      </c>
      <c r="L68" s="13" t="s">
        <v>22</v>
      </c>
      <c r="M68" s="13"/>
      <c r="N68" s="162" t="s">
        <v>651</v>
      </c>
    </row>
    <row r="69" spans="1:14" ht="42.75" customHeight="1" x14ac:dyDescent="0.15">
      <c r="A69" s="160"/>
      <c r="B69" s="184"/>
      <c r="C69" s="181"/>
      <c r="D69" s="178"/>
      <c r="E69" s="166"/>
      <c r="F69" s="175"/>
      <c r="G69" s="91">
        <v>3265</v>
      </c>
      <c r="H69" s="91">
        <v>3265</v>
      </c>
      <c r="I69" s="90">
        <f>(G69-H69)/G69</f>
        <v>0</v>
      </c>
      <c r="J69" s="13" t="s">
        <v>22</v>
      </c>
      <c r="K69" s="13" t="s">
        <v>22</v>
      </c>
      <c r="L69" s="13" t="s">
        <v>22</v>
      </c>
      <c r="M69" s="13"/>
      <c r="N69" s="163"/>
    </row>
    <row r="70" spans="1:14" ht="42.75" customHeight="1" x14ac:dyDescent="0.15">
      <c r="A70" s="161"/>
      <c r="B70" s="185"/>
      <c r="C70" s="182"/>
      <c r="D70" s="179"/>
      <c r="E70" s="167"/>
      <c r="F70" s="176"/>
      <c r="G70" s="91">
        <v>2553.1999999999998</v>
      </c>
      <c r="H70" s="91">
        <v>2553.1999999999998</v>
      </c>
      <c r="I70" s="90">
        <f t="shared" si="5"/>
        <v>0</v>
      </c>
      <c r="J70" s="13" t="s">
        <v>50</v>
      </c>
      <c r="K70" s="13" t="s">
        <v>50</v>
      </c>
      <c r="L70" s="13" t="s">
        <v>22</v>
      </c>
      <c r="M70" s="13"/>
      <c r="N70" s="164"/>
    </row>
    <row r="71" spans="1:14" ht="75" customHeight="1" x14ac:dyDescent="0.15">
      <c r="A71" s="37">
        <v>67</v>
      </c>
      <c r="B71" s="14" t="s">
        <v>105</v>
      </c>
      <c r="C71" s="14" t="s">
        <v>375</v>
      </c>
      <c r="D71" s="13">
        <v>10</v>
      </c>
      <c r="E71" s="14" t="s">
        <v>628</v>
      </c>
      <c r="F71" s="96" t="s">
        <v>644</v>
      </c>
      <c r="G71" s="87">
        <v>6002</v>
      </c>
      <c r="H71" s="87">
        <v>5822</v>
      </c>
      <c r="I71" s="27">
        <f t="shared" si="5"/>
        <v>2.9990003332222591E-2</v>
      </c>
      <c r="J71" s="88">
        <v>4240</v>
      </c>
      <c r="K71" s="88">
        <v>4113</v>
      </c>
      <c r="L71" s="17">
        <f>(J71-K71)/J71</f>
        <v>2.9952830188679246E-2</v>
      </c>
      <c r="M71" s="13" t="s">
        <v>647</v>
      </c>
      <c r="N71" s="42" t="s">
        <v>404</v>
      </c>
    </row>
    <row r="72" spans="1:14" ht="88.5" customHeight="1" x14ac:dyDescent="0.15">
      <c r="A72" s="37">
        <v>68</v>
      </c>
      <c r="B72" s="14" t="s">
        <v>106</v>
      </c>
      <c r="C72" s="14" t="s">
        <v>376</v>
      </c>
      <c r="D72" s="38">
        <v>30</v>
      </c>
      <c r="E72" s="14" t="s">
        <v>629</v>
      </c>
      <c r="F72" s="16" t="s">
        <v>496</v>
      </c>
      <c r="G72" s="87">
        <v>2551</v>
      </c>
      <c r="H72" s="87">
        <v>2474</v>
      </c>
      <c r="I72" s="27">
        <f t="shared" si="5"/>
        <v>3.018424147393179E-2</v>
      </c>
      <c r="J72" s="88">
        <v>2.2469999999999999E-4</v>
      </c>
      <c r="K72" s="88">
        <v>2.1800000000000001E-4</v>
      </c>
      <c r="L72" s="17">
        <f>(J72-K72)/J72</f>
        <v>2.981753449043157E-2</v>
      </c>
      <c r="M72" s="13" t="s">
        <v>322</v>
      </c>
      <c r="N72" s="42" t="s">
        <v>630</v>
      </c>
    </row>
    <row r="73" spans="1:14" ht="75" customHeight="1" x14ac:dyDescent="0.15">
      <c r="A73" s="37">
        <v>69</v>
      </c>
      <c r="B73" s="14" t="s">
        <v>107</v>
      </c>
      <c r="C73" s="14" t="s">
        <v>406</v>
      </c>
      <c r="D73" s="13">
        <v>83</v>
      </c>
      <c r="E73" s="14" t="s">
        <v>229</v>
      </c>
      <c r="F73" s="96" t="s">
        <v>617</v>
      </c>
      <c r="G73" s="121">
        <v>12477</v>
      </c>
      <c r="H73" s="121">
        <v>12249.6</v>
      </c>
      <c r="I73" s="27">
        <f t="shared" si="5"/>
        <v>1.8225534984371215E-2</v>
      </c>
      <c r="J73" s="13" t="s">
        <v>50</v>
      </c>
      <c r="K73" s="13" t="s">
        <v>50</v>
      </c>
      <c r="L73" s="13" t="s">
        <v>22</v>
      </c>
      <c r="M73" s="13"/>
      <c r="N73" s="44" t="s">
        <v>309</v>
      </c>
    </row>
    <row r="74" spans="1:14" ht="75" customHeight="1" x14ac:dyDescent="0.15">
      <c r="A74" s="37">
        <v>70</v>
      </c>
      <c r="B74" s="14" t="s">
        <v>108</v>
      </c>
      <c r="C74" s="14" t="s">
        <v>377</v>
      </c>
      <c r="D74" s="13">
        <v>43</v>
      </c>
      <c r="E74" s="14" t="s">
        <v>243</v>
      </c>
      <c r="F74" s="16" t="s">
        <v>496</v>
      </c>
      <c r="G74" s="80">
        <v>8962</v>
      </c>
      <c r="H74" s="80">
        <v>10000</v>
      </c>
      <c r="I74" s="27">
        <f t="shared" si="5"/>
        <v>-0.11582236108011605</v>
      </c>
      <c r="J74" s="13" t="s">
        <v>22</v>
      </c>
      <c r="K74" s="13" t="s">
        <v>22</v>
      </c>
      <c r="L74" s="13" t="s">
        <v>22</v>
      </c>
      <c r="M74" s="13"/>
      <c r="N74" s="42" t="s">
        <v>454</v>
      </c>
    </row>
    <row r="75" spans="1:14" ht="75" customHeight="1" x14ac:dyDescent="0.15">
      <c r="A75" s="37">
        <v>71</v>
      </c>
      <c r="B75" s="14" t="s">
        <v>109</v>
      </c>
      <c r="C75" s="14" t="s">
        <v>488</v>
      </c>
      <c r="D75" s="13">
        <v>60</v>
      </c>
      <c r="E75" s="14" t="s">
        <v>65</v>
      </c>
      <c r="F75" s="16" t="s">
        <v>472</v>
      </c>
      <c r="G75" s="26">
        <v>5035.5</v>
      </c>
      <c r="H75" s="26">
        <v>4985.1000000000004</v>
      </c>
      <c r="I75" s="27">
        <f t="shared" si="5"/>
        <v>1.0008936550491438E-2</v>
      </c>
      <c r="J75" s="13" t="s">
        <v>22</v>
      </c>
      <c r="K75" s="13" t="s">
        <v>22</v>
      </c>
      <c r="L75" s="13" t="s">
        <v>22</v>
      </c>
      <c r="M75" s="13"/>
      <c r="N75" s="42" t="s">
        <v>489</v>
      </c>
    </row>
    <row r="76" spans="1:14" ht="75" customHeight="1" x14ac:dyDescent="0.15">
      <c r="A76" s="37">
        <v>72</v>
      </c>
      <c r="B76" s="14" t="s">
        <v>12</v>
      </c>
      <c r="C76" s="14" t="s">
        <v>378</v>
      </c>
      <c r="D76" s="13">
        <v>32</v>
      </c>
      <c r="E76" s="14" t="s">
        <v>249</v>
      </c>
      <c r="F76" s="16" t="s">
        <v>496</v>
      </c>
      <c r="G76" s="111">
        <v>6157.1</v>
      </c>
      <c r="H76" s="111">
        <v>6024.4</v>
      </c>
      <c r="I76" s="84">
        <f t="shared" si="5"/>
        <v>2.1552354192720717E-2</v>
      </c>
      <c r="J76" s="40">
        <v>64.849999999999994</v>
      </c>
      <c r="K76" s="122">
        <v>63.37</v>
      </c>
      <c r="L76" s="84">
        <f>(J76-K76)/J76</f>
        <v>2.2821896684656853E-2</v>
      </c>
      <c r="M76" s="85" t="s">
        <v>323</v>
      </c>
      <c r="N76" s="44" t="s">
        <v>603</v>
      </c>
    </row>
    <row r="77" spans="1:14" ht="75" customHeight="1" x14ac:dyDescent="0.15">
      <c r="A77" s="37">
        <v>73</v>
      </c>
      <c r="B77" s="14" t="s">
        <v>256</v>
      </c>
      <c r="C77" s="14" t="s">
        <v>439</v>
      </c>
      <c r="D77" s="38">
        <v>85</v>
      </c>
      <c r="E77" s="14" t="s">
        <v>257</v>
      </c>
      <c r="F77" s="16" t="s">
        <v>496</v>
      </c>
      <c r="G77" s="111">
        <v>4392.2</v>
      </c>
      <c r="H77" s="111">
        <v>4329.8</v>
      </c>
      <c r="I77" s="84">
        <f t="shared" si="5"/>
        <v>1.4207003324074414E-2</v>
      </c>
      <c r="J77" s="13" t="s">
        <v>22</v>
      </c>
      <c r="K77" s="13" t="s">
        <v>22</v>
      </c>
      <c r="L77" s="13" t="s">
        <v>22</v>
      </c>
      <c r="M77" s="13"/>
      <c r="N77" s="44" t="s">
        <v>258</v>
      </c>
    </row>
    <row r="78" spans="1:14" ht="75" customHeight="1" x14ac:dyDescent="0.15">
      <c r="A78" s="37">
        <v>74</v>
      </c>
      <c r="B78" s="14" t="s">
        <v>259</v>
      </c>
      <c r="C78" s="14" t="s">
        <v>260</v>
      </c>
      <c r="D78" s="38">
        <v>9</v>
      </c>
      <c r="E78" s="14" t="s">
        <v>10</v>
      </c>
      <c r="F78" s="16" t="s">
        <v>496</v>
      </c>
      <c r="G78" s="13">
        <v>14096</v>
      </c>
      <c r="H78" s="13" t="s">
        <v>50</v>
      </c>
      <c r="I78" s="13" t="s">
        <v>50</v>
      </c>
      <c r="J78" s="13">
        <v>483.5</v>
      </c>
      <c r="K78" s="110">
        <v>478.7</v>
      </c>
      <c r="L78" s="17">
        <f>(J78-K78)/J78</f>
        <v>9.9276111685625886E-3</v>
      </c>
      <c r="M78" s="13" t="s">
        <v>324</v>
      </c>
      <c r="N78" s="42" t="s">
        <v>525</v>
      </c>
    </row>
    <row r="79" spans="1:14" ht="75" customHeight="1" x14ac:dyDescent="0.15">
      <c r="A79" s="37">
        <v>75</v>
      </c>
      <c r="B79" s="14" t="s">
        <v>110</v>
      </c>
      <c r="C79" s="14" t="s">
        <v>379</v>
      </c>
      <c r="D79" s="38">
        <v>9</v>
      </c>
      <c r="E79" s="14" t="s">
        <v>58</v>
      </c>
      <c r="F79" s="16" t="s">
        <v>496</v>
      </c>
      <c r="G79" s="80">
        <v>2600</v>
      </c>
      <c r="H79" s="80">
        <v>2569</v>
      </c>
      <c r="I79" s="27">
        <f t="shared" si="5"/>
        <v>1.1923076923076923E-2</v>
      </c>
      <c r="J79" s="13">
        <v>0.62690000000000001</v>
      </c>
      <c r="K79" s="13">
        <v>0.61939999999999995</v>
      </c>
      <c r="L79" s="17">
        <f>(J79-K79)/J79</f>
        <v>1.1963630563088311E-2</v>
      </c>
      <c r="M79" s="13" t="s">
        <v>324</v>
      </c>
      <c r="N79" s="43" t="s">
        <v>526</v>
      </c>
    </row>
    <row r="80" spans="1:14" ht="75" customHeight="1" x14ac:dyDescent="0.15">
      <c r="A80" s="37">
        <v>76</v>
      </c>
      <c r="B80" s="14" t="s">
        <v>111</v>
      </c>
      <c r="C80" s="14" t="s">
        <v>261</v>
      </c>
      <c r="D80" s="38">
        <v>9</v>
      </c>
      <c r="E80" s="14" t="s">
        <v>262</v>
      </c>
      <c r="F80" s="16" t="s">
        <v>496</v>
      </c>
      <c r="G80" s="80">
        <v>3818</v>
      </c>
      <c r="H80" s="80">
        <v>3703</v>
      </c>
      <c r="I80" s="27">
        <f t="shared" si="5"/>
        <v>3.0120481927710843E-2</v>
      </c>
      <c r="J80" s="13">
        <v>95.7</v>
      </c>
      <c r="K80" s="110">
        <v>92.8</v>
      </c>
      <c r="L80" s="17">
        <f t="shared" ref="L80:L86" si="6">(J80-K80)/J80</f>
        <v>3.0303030303030363E-2</v>
      </c>
      <c r="M80" s="13" t="s">
        <v>325</v>
      </c>
      <c r="N80" s="42" t="s">
        <v>604</v>
      </c>
    </row>
    <row r="81" spans="1:14" ht="75" customHeight="1" x14ac:dyDescent="0.15">
      <c r="A81" s="37">
        <v>77</v>
      </c>
      <c r="B81" s="14" t="s">
        <v>263</v>
      </c>
      <c r="C81" s="14" t="s">
        <v>112</v>
      </c>
      <c r="D81" s="13">
        <v>49</v>
      </c>
      <c r="E81" s="14" t="s">
        <v>264</v>
      </c>
      <c r="F81" s="16" t="s">
        <v>472</v>
      </c>
      <c r="G81" s="82">
        <v>6786.4</v>
      </c>
      <c r="H81" s="82">
        <v>6582.8</v>
      </c>
      <c r="I81" s="27">
        <f t="shared" si="5"/>
        <v>3.0001178828244646E-2</v>
      </c>
      <c r="J81" s="13" t="s">
        <v>50</v>
      </c>
      <c r="K81" s="13" t="s">
        <v>50</v>
      </c>
      <c r="L81" s="13" t="s">
        <v>22</v>
      </c>
      <c r="M81" s="13"/>
      <c r="N81" s="42" t="s">
        <v>478</v>
      </c>
    </row>
    <row r="82" spans="1:14" ht="75" customHeight="1" x14ac:dyDescent="0.15">
      <c r="A82" s="37">
        <v>78</v>
      </c>
      <c r="B82" s="14" t="s">
        <v>113</v>
      </c>
      <c r="C82" s="14" t="s">
        <v>380</v>
      </c>
      <c r="D82" s="13">
        <v>75</v>
      </c>
      <c r="E82" s="14" t="s">
        <v>24</v>
      </c>
      <c r="F82" s="16" t="s">
        <v>496</v>
      </c>
      <c r="G82" s="80">
        <v>2042</v>
      </c>
      <c r="H82" s="80">
        <v>1981</v>
      </c>
      <c r="I82" s="27">
        <f t="shared" si="5"/>
        <v>2.9872673849167482E-2</v>
      </c>
      <c r="J82" s="13">
        <v>0.81100000000000005</v>
      </c>
      <c r="K82" s="123">
        <v>0.78669999999999995</v>
      </c>
      <c r="L82" s="17">
        <f t="shared" si="6"/>
        <v>2.9963008631319479E-2</v>
      </c>
      <c r="M82" s="13" t="s">
        <v>265</v>
      </c>
      <c r="N82" s="42" t="s">
        <v>605</v>
      </c>
    </row>
    <row r="83" spans="1:14" ht="75" customHeight="1" x14ac:dyDescent="0.15">
      <c r="A83" s="37">
        <v>79</v>
      </c>
      <c r="B83" s="14" t="s">
        <v>114</v>
      </c>
      <c r="C83" s="14" t="s">
        <v>381</v>
      </c>
      <c r="D83" s="13">
        <v>80</v>
      </c>
      <c r="E83" s="14" t="s">
        <v>266</v>
      </c>
      <c r="F83" s="16" t="s">
        <v>496</v>
      </c>
      <c r="G83" s="80">
        <v>19562</v>
      </c>
      <c r="H83" s="80">
        <v>18975</v>
      </c>
      <c r="I83" s="27">
        <f t="shared" si="5"/>
        <v>3.0007156732440445E-2</v>
      </c>
      <c r="J83" s="13" t="s">
        <v>50</v>
      </c>
      <c r="K83" s="13" t="s">
        <v>50</v>
      </c>
      <c r="L83" s="13" t="s">
        <v>22</v>
      </c>
      <c r="M83" s="13"/>
      <c r="N83" s="42" t="s">
        <v>606</v>
      </c>
    </row>
    <row r="84" spans="1:14" ht="75" customHeight="1" x14ac:dyDescent="0.15">
      <c r="A84" s="37">
        <v>80</v>
      </c>
      <c r="B84" s="14" t="s">
        <v>115</v>
      </c>
      <c r="C84" s="14" t="s">
        <v>382</v>
      </c>
      <c r="D84" s="13">
        <v>35</v>
      </c>
      <c r="E84" s="14" t="s">
        <v>8</v>
      </c>
      <c r="F84" s="16" t="s">
        <v>496</v>
      </c>
      <c r="G84" s="80">
        <v>8741</v>
      </c>
      <c r="H84" s="80">
        <v>8592</v>
      </c>
      <c r="I84" s="27">
        <f t="shared" si="5"/>
        <v>1.7046104564695116E-2</v>
      </c>
      <c r="J84" s="13">
        <v>5.8999999999999997E-2</v>
      </c>
      <c r="K84" s="13">
        <v>5.8000000000000003E-2</v>
      </c>
      <c r="L84" s="17">
        <f t="shared" si="6"/>
        <v>1.6949152542372781E-2</v>
      </c>
      <c r="M84" s="13" t="s">
        <v>267</v>
      </c>
      <c r="N84" s="42" t="s">
        <v>588</v>
      </c>
    </row>
    <row r="85" spans="1:14" ht="75" customHeight="1" x14ac:dyDescent="0.15">
      <c r="A85" s="37">
        <v>81</v>
      </c>
      <c r="B85" s="14" t="s">
        <v>116</v>
      </c>
      <c r="C85" s="14" t="s">
        <v>68</v>
      </c>
      <c r="D85" s="13">
        <v>11</v>
      </c>
      <c r="E85" s="14" t="s">
        <v>268</v>
      </c>
      <c r="F85" s="16" t="s">
        <v>496</v>
      </c>
      <c r="G85" s="82">
        <v>4715.8999999999996</v>
      </c>
      <c r="H85" s="82">
        <v>4668.7</v>
      </c>
      <c r="I85" s="27">
        <f t="shared" si="5"/>
        <v>1.0008693992663081E-2</v>
      </c>
      <c r="J85" s="81">
        <v>9097</v>
      </c>
      <c r="K85" s="81">
        <v>9006</v>
      </c>
      <c r="L85" s="17">
        <f t="shared" si="6"/>
        <v>1.0003297790480379E-2</v>
      </c>
      <c r="M85" s="13" t="s">
        <v>326</v>
      </c>
      <c r="N85" s="42" t="s">
        <v>405</v>
      </c>
    </row>
    <row r="86" spans="1:14" ht="75" customHeight="1" x14ac:dyDescent="0.15">
      <c r="A86" s="37">
        <v>82</v>
      </c>
      <c r="B86" s="14" t="s">
        <v>17</v>
      </c>
      <c r="C86" s="14" t="s">
        <v>383</v>
      </c>
      <c r="D86" s="13">
        <v>98</v>
      </c>
      <c r="E86" s="14" t="s">
        <v>18</v>
      </c>
      <c r="F86" s="96" t="s">
        <v>617</v>
      </c>
      <c r="G86" s="87">
        <v>9321</v>
      </c>
      <c r="H86" s="87">
        <v>9044</v>
      </c>
      <c r="I86" s="27">
        <f t="shared" si="5"/>
        <v>2.9717841433322605E-2</v>
      </c>
      <c r="J86" s="88">
        <v>0.53190000000000004</v>
      </c>
      <c r="K86" s="88">
        <v>0.5161</v>
      </c>
      <c r="L86" s="17">
        <f t="shared" si="6"/>
        <v>2.9704831735288654E-2</v>
      </c>
      <c r="M86" s="14" t="s">
        <v>274</v>
      </c>
      <c r="N86" s="42" t="s">
        <v>653</v>
      </c>
    </row>
    <row r="87" spans="1:14" ht="75" customHeight="1" x14ac:dyDescent="0.15">
      <c r="A87" s="37">
        <v>83</v>
      </c>
      <c r="B87" s="14" t="s">
        <v>407</v>
      </c>
      <c r="C87" s="14" t="s">
        <v>117</v>
      </c>
      <c r="D87" s="13">
        <v>56</v>
      </c>
      <c r="E87" s="14" t="s">
        <v>162</v>
      </c>
      <c r="F87" s="96" t="s">
        <v>617</v>
      </c>
      <c r="G87" s="124">
        <v>5564</v>
      </c>
      <c r="H87" s="124">
        <v>5394</v>
      </c>
      <c r="I87" s="27">
        <f t="shared" si="5"/>
        <v>3.0553558590941769E-2</v>
      </c>
      <c r="J87" s="13" t="s">
        <v>50</v>
      </c>
      <c r="K87" s="13" t="s">
        <v>50</v>
      </c>
      <c r="L87" s="13" t="s">
        <v>22</v>
      </c>
      <c r="M87" s="13"/>
      <c r="N87" s="86" t="s">
        <v>652</v>
      </c>
    </row>
    <row r="88" spans="1:14" ht="75" customHeight="1" x14ac:dyDescent="0.15">
      <c r="A88" s="37">
        <v>84</v>
      </c>
      <c r="B88" s="14" t="s">
        <v>270</v>
      </c>
      <c r="C88" s="14" t="s">
        <v>384</v>
      </c>
      <c r="D88" s="38">
        <v>31</v>
      </c>
      <c r="E88" s="14" t="s">
        <v>527</v>
      </c>
      <c r="F88" s="16" t="s">
        <v>496</v>
      </c>
      <c r="G88" s="13" t="s">
        <v>22</v>
      </c>
      <c r="H88" s="13" t="s">
        <v>22</v>
      </c>
      <c r="I88" s="13" t="s">
        <v>22</v>
      </c>
      <c r="J88" s="80">
        <v>4048</v>
      </c>
      <c r="K88" s="80">
        <v>3927</v>
      </c>
      <c r="L88" s="17">
        <f>(J88-K88)/J88</f>
        <v>2.9891304347826088E-2</v>
      </c>
      <c r="M88" s="13" t="s">
        <v>327</v>
      </c>
      <c r="N88" s="42" t="s">
        <v>607</v>
      </c>
    </row>
    <row r="89" spans="1:14" ht="75" customHeight="1" x14ac:dyDescent="0.15">
      <c r="A89" s="37">
        <v>85</v>
      </c>
      <c r="B89" s="14" t="s">
        <v>269</v>
      </c>
      <c r="C89" s="14" t="s">
        <v>118</v>
      </c>
      <c r="D89" s="13">
        <v>29</v>
      </c>
      <c r="E89" s="14" t="s">
        <v>47</v>
      </c>
      <c r="F89" s="16" t="s">
        <v>496</v>
      </c>
      <c r="G89" s="80">
        <v>3098</v>
      </c>
      <c r="H89" s="80">
        <v>3342</v>
      </c>
      <c r="I89" s="27">
        <f t="shared" si="5"/>
        <v>-7.8760490639122008E-2</v>
      </c>
      <c r="J89" s="26">
        <v>11.43</v>
      </c>
      <c r="K89" s="26">
        <v>11.09</v>
      </c>
      <c r="L89" s="17">
        <f>(J89-K89)/J89</f>
        <v>2.974628171478564E-2</v>
      </c>
      <c r="M89" s="13" t="s">
        <v>228</v>
      </c>
      <c r="N89" s="42" t="s">
        <v>528</v>
      </c>
    </row>
    <row r="90" spans="1:14" ht="75" customHeight="1" x14ac:dyDescent="0.15">
      <c r="A90" s="37">
        <v>86</v>
      </c>
      <c r="B90" s="14" t="s">
        <v>119</v>
      </c>
      <c r="C90" s="14" t="s">
        <v>385</v>
      </c>
      <c r="D90" s="13">
        <v>32</v>
      </c>
      <c r="E90" s="14" t="s">
        <v>271</v>
      </c>
      <c r="F90" s="16" t="s">
        <v>496</v>
      </c>
      <c r="G90" s="13" t="s">
        <v>22</v>
      </c>
      <c r="H90" s="13" t="s">
        <v>22</v>
      </c>
      <c r="I90" s="13" t="s">
        <v>22</v>
      </c>
      <c r="J90" s="13">
        <v>75.599999999999994</v>
      </c>
      <c r="K90" s="13">
        <v>73.3</v>
      </c>
      <c r="L90" s="17">
        <f>(J90-K90)/J90</f>
        <v>3.0423280423280387E-2</v>
      </c>
      <c r="M90" s="13" t="s">
        <v>60</v>
      </c>
      <c r="N90" s="42" t="s">
        <v>529</v>
      </c>
    </row>
    <row r="91" spans="1:14" ht="75" customHeight="1" x14ac:dyDescent="0.15">
      <c r="A91" s="37">
        <v>87</v>
      </c>
      <c r="B91" s="14" t="s">
        <v>411</v>
      </c>
      <c r="C91" s="14" t="s">
        <v>272</v>
      </c>
      <c r="D91" s="13">
        <v>28</v>
      </c>
      <c r="E91" s="14" t="s">
        <v>273</v>
      </c>
      <c r="F91" s="16" t="s">
        <v>496</v>
      </c>
      <c r="G91" s="80">
        <v>2541</v>
      </c>
      <c r="H91" s="80">
        <v>2465</v>
      </c>
      <c r="I91" s="27">
        <f t="shared" si="5"/>
        <v>2.9909484454939E-2</v>
      </c>
      <c r="J91" s="13">
        <v>46.4</v>
      </c>
      <c r="K91" s="13">
        <v>45</v>
      </c>
      <c r="L91" s="17">
        <f>(J91-K91)/J91</f>
        <v>3.0172413793103418E-2</v>
      </c>
      <c r="M91" s="13" t="s">
        <v>440</v>
      </c>
      <c r="N91" s="42" t="s">
        <v>424</v>
      </c>
    </row>
    <row r="92" spans="1:14" ht="297" customHeight="1" x14ac:dyDescent="0.15">
      <c r="A92" s="37">
        <v>88</v>
      </c>
      <c r="B92" s="14" t="s">
        <v>412</v>
      </c>
      <c r="C92" s="14" t="s">
        <v>275</v>
      </c>
      <c r="D92" s="13">
        <v>58</v>
      </c>
      <c r="E92" s="14" t="s">
        <v>276</v>
      </c>
      <c r="F92" s="16" t="s">
        <v>496</v>
      </c>
      <c r="G92" s="80">
        <v>2816</v>
      </c>
      <c r="H92" s="80">
        <v>2816</v>
      </c>
      <c r="I92" s="27">
        <f t="shared" si="5"/>
        <v>0</v>
      </c>
      <c r="J92" s="125">
        <v>4.7100000000000003E-2</v>
      </c>
      <c r="K92" s="126">
        <v>4.5699999999999998E-2</v>
      </c>
      <c r="L92" s="17">
        <f>(J92-K92)/J92</f>
        <v>2.9723991507431109E-2</v>
      </c>
      <c r="M92" s="14" t="s">
        <v>328</v>
      </c>
      <c r="N92" s="42" t="s">
        <v>608</v>
      </c>
    </row>
    <row r="93" spans="1:14" ht="75" customHeight="1" x14ac:dyDescent="0.15">
      <c r="A93" s="37">
        <v>89</v>
      </c>
      <c r="B93" s="14" t="s">
        <v>120</v>
      </c>
      <c r="C93" s="14" t="s">
        <v>386</v>
      </c>
      <c r="D93" s="13">
        <v>11</v>
      </c>
      <c r="E93" s="14" t="s">
        <v>332</v>
      </c>
      <c r="F93" s="16" t="s">
        <v>472</v>
      </c>
      <c r="G93" s="80">
        <v>2331</v>
      </c>
      <c r="H93" s="80">
        <v>2800</v>
      </c>
      <c r="I93" s="27">
        <f t="shared" si="5"/>
        <v>-0.20120120120120119</v>
      </c>
      <c r="J93" s="13" t="s">
        <v>50</v>
      </c>
      <c r="K93" s="13" t="s">
        <v>50</v>
      </c>
      <c r="L93" s="13" t="s">
        <v>22</v>
      </c>
      <c r="M93" s="13"/>
      <c r="N93" s="42" t="s">
        <v>460</v>
      </c>
    </row>
    <row r="94" spans="1:14" ht="75" customHeight="1" x14ac:dyDescent="0.15">
      <c r="A94" s="37">
        <v>90</v>
      </c>
      <c r="B94" s="14" t="s">
        <v>61</v>
      </c>
      <c r="C94" s="14" t="s">
        <v>387</v>
      </c>
      <c r="D94" s="13">
        <v>97</v>
      </c>
      <c r="E94" s="14" t="s">
        <v>277</v>
      </c>
      <c r="F94" s="16" t="s">
        <v>496</v>
      </c>
      <c r="G94" s="80">
        <v>3855</v>
      </c>
      <c r="H94" s="80">
        <v>3739</v>
      </c>
      <c r="I94" s="27">
        <f t="shared" si="5"/>
        <v>3.0090791180285344E-2</v>
      </c>
      <c r="J94" s="13" t="s">
        <v>22</v>
      </c>
      <c r="K94" s="13" t="s">
        <v>22</v>
      </c>
      <c r="L94" s="13" t="s">
        <v>22</v>
      </c>
      <c r="M94" s="13"/>
      <c r="N94" s="42" t="s">
        <v>609</v>
      </c>
    </row>
    <row r="95" spans="1:14" ht="75" customHeight="1" x14ac:dyDescent="0.15">
      <c r="A95" s="37">
        <v>91</v>
      </c>
      <c r="B95" s="14" t="s">
        <v>278</v>
      </c>
      <c r="C95" s="14" t="s">
        <v>279</v>
      </c>
      <c r="D95" s="13">
        <v>28</v>
      </c>
      <c r="E95" s="14" t="s">
        <v>302</v>
      </c>
      <c r="F95" s="16" t="s">
        <v>496</v>
      </c>
      <c r="G95" s="13" t="s">
        <v>22</v>
      </c>
      <c r="H95" s="13" t="s">
        <v>22</v>
      </c>
      <c r="I95" s="13" t="s">
        <v>22</v>
      </c>
      <c r="J95" s="13">
        <v>0.81699999999999995</v>
      </c>
      <c r="K95" s="13">
        <v>0.80900000000000005</v>
      </c>
      <c r="L95" s="17">
        <f>(J95-K95)/J95</f>
        <v>9.7919216646265572E-3</v>
      </c>
      <c r="M95" s="14" t="s">
        <v>591</v>
      </c>
      <c r="N95" s="42" t="s">
        <v>610</v>
      </c>
    </row>
    <row r="96" spans="1:14" ht="75" customHeight="1" x14ac:dyDescent="0.15">
      <c r="A96" s="37">
        <v>92</v>
      </c>
      <c r="B96" s="14" t="s">
        <v>121</v>
      </c>
      <c r="C96" s="14" t="s">
        <v>388</v>
      </c>
      <c r="D96" s="13">
        <v>83</v>
      </c>
      <c r="E96" s="14" t="s">
        <v>280</v>
      </c>
      <c r="F96" s="16" t="s">
        <v>496</v>
      </c>
      <c r="G96" s="80">
        <v>2579</v>
      </c>
      <c r="H96" s="80">
        <v>2501</v>
      </c>
      <c r="I96" s="27">
        <f t="shared" si="5"/>
        <v>3.0244280728964713E-2</v>
      </c>
      <c r="J96" s="13" t="s">
        <v>22</v>
      </c>
      <c r="K96" s="13" t="s">
        <v>22</v>
      </c>
      <c r="L96" s="13" t="s">
        <v>22</v>
      </c>
      <c r="M96" s="13"/>
      <c r="N96" s="42" t="s">
        <v>533</v>
      </c>
    </row>
    <row r="97" spans="1:14" ht="75" customHeight="1" x14ac:dyDescent="0.15">
      <c r="A97" s="37">
        <v>93</v>
      </c>
      <c r="B97" s="14" t="s">
        <v>281</v>
      </c>
      <c r="C97" s="14" t="s">
        <v>282</v>
      </c>
      <c r="D97" s="13">
        <v>83</v>
      </c>
      <c r="E97" s="14" t="s">
        <v>283</v>
      </c>
      <c r="F97" s="16" t="s">
        <v>496</v>
      </c>
      <c r="G97" s="13" t="s">
        <v>22</v>
      </c>
      <c r="H97" s="13" t="s">
        <v>50</v>
      </c>
      <c r="I97" s="13" t="s">
        <v>50</v>
      </c>
      <c r="J97" s="80">
        <v>1732</v>
      </c>
      <c r="K97" s="80">
        <v>1680</v>
      </c>
      <c r="L97" s="17">
        <f>(J97-K97)/J97</f>
        <v>3.0023094688221709E-2</v>
      </c>
      <c r="M97" s="14" t="s">
        <v>284</v>
      </c>
      <c r="N97" s="42" t="s">
        <v>534</v>
      </c>
    </row>
    <row r="98" spans="1:14" ht="75" customHeight="1" x14ac:dyDescent="0.15">
      <c r="A98" s="37">
        <v>94</v>
      </c>
      <c r="B98" s="14" t="s">
        <v>285</v>
      </c>
      <c r="C98" s="14" t="s">
        <v>461</v>
      </c>
      <c r="D98" s="13">
        <v>37</v>
      </c>
      <c r="E98" s="14" t="s">
        <v>286</v>
      </c>
      <c r="F98" s="16" t="s">
        <v>496</v>
      </c>
      <c r="G98" s="82">
        <v>4758.6000000000004</v>
      </c>
      <c r="H98" s="82">
        <v>5315.8</v>
      </c>
      <c r="I98" s="27">
        <f>(G98-H98)/G98</f>
        <v>-0.11709326272433064</v>
      </c>
      <c r="J98" s="127">
        <v>1</v>
      </c>
      <c r="K98" s="17">
        <v>0.59399999999999997</v>
      </c>
      <c r="L98" s="17">
        <f>(J98-K98)/J98</f>
        <v>0.40600000000000003</v>
      </c>
      <c r="M98" s="14" t="s">
        <v>287</v>
      </c>
      <c r="N98" s="42" t="s">
        <v>535</v>
      </c>
    </row>
    <row r="99" spans="1:14" ht="75" customHeight="1" x14ac:dyDescent="0.15">
      <c r="A99" s="37">
        <v>95</v>
      </c>
      <c r="B99" s="22" t="s">
        <v>122</v>
      </c>
      <c r="C99" s="22" t="s">
        <v>389</v>
      </c>
      <c r="D99" s="13">
        <v>37</v>
      </c>
      <c r="E99" s="14" t="s">
        <v>288</v>
      </c>
      <c r="F99" s="96" t="s">
        <v>617</v>
      </c>
      <c r="G99" s="87">
        <v>10749</v>
      </c>
      <c r="H99" s="87">
        <v>9997</v>
      </c>
      <c r="I99" s="27">
        <f>(G99-H99)/G99</f>
        <v>6.9959996278723596E-2</v>
      </c>
      <c r="J99" s="13" t="s">
        <v>22</v>
      </c>
      <c r="K99" s="13" t="s">
        <v>22</v>
      </c>
      <c r="L99" s="13" t="s">
        <v>22</v>
      </c>
      <c r="M99" s="13"/>
      <c r="N99" s="42" t="s">
        <v>468</v>
      </c>
    </row>
    <row r="100" spans="1:14" ht="75" customHeight="1" x14ac:dyDescent="0.15">
      <c r="A100" s="37">
        <v>96</v>
      </c>
      <c r="B100" s="14" t="s">
        <v>123</v>
      </c>
      <c r="C100" s="14" t="s">
        <v>390</v>
      </c>
      <c r="D100" s="13">
        <v>31</v>
      </c>
      <c r="E100" s="14" t="s">
        <v>289</v>
      </c>
      <c r="F100" s="16" t="s">
        <v>472</v>
      </c>
      <c r="G100" s="13" t="s">
        <v>22</v>
      </c>
      <c r="H100" s="13" t="s">
        <v>22</v>
      </c>
      <c r="I100" s="13" t="s">
        <v>22</v>
      </c>
      <c r="J100" s="115">
        <v>1.4279999999999999</v>
      </c>
      <c r="K100" s="115">
        <v>1.385</v>
      </c>
      <c r="L100" s="17">
        <f>(J100-K100)/J100</f>
        <v>3.0112044817927123E-2</v>
      </c>
      <c r="M100" s="13" t="s">
        <v>329</v>
      </c>
      <c r="N100" s="42" t="s">
        <v>554</v>
      </c>
    </row>
    <row r="101" spans="1:14" ht="75" customHeight="1" x14ac:dyDescent="0.15">
      <c r="A101" s="37">
        <v>97</v>
      </c>
      <c r="B101" s="14" t="s">
        <v>124</v>
      </c>
      <c r="C101" s="14" t="s">
        <v>391</v>
      </c>
      <c r="D101" s="13">
        <v>83</v>
      </c>
      <c r="E101" s="14" t="s">
        <v>280</v>
      </c>
      <c r="F101" s="16" t="s">
        <v>496</v>
      </c>
      <c r="G101" s="81">
        <v>4985</v>
      </c>
      <c r="H101" s="81">
        <v>4835</v>
      </c>
      <c r="I101" s="27">
        <f>(G101-H101)/G101</f>
        <v>3.0090270812437311E-2</v>
      </c>
      <c r="J101" s="13" t="s">
        <v>22</v>
      </c>
      <c r="K101" s="13" t="s">
        <v>22</v>
      </c>
      <c r="L101" s="13" t="s">
        <v>22</v>
      </c>
      <c r="M101" s="13"/>
      <c r="N101" s="42" t="s">
        <v>536</v>
      </c>
    </row>
    <row r="102" spans="1:14" ht="75" customHeight="1" x14ac:dyDescent="0.15">
      <c r="A102" s="37">
        <v>98</v>
      </c>
      <c r="B102" s="14" t="s">
        <v>125</v>
      </c>
      <c r="C102" s="14" t="s">
        <v>392</v>
      </c>
      <c r="D102" s="38">
        <v>9</v>
      </c>
      <c r="E102" s="14" t="s">
        <v>290</v>
      </c>
      <c r="F102" s="16" t="s">
        <v>496</v>
      </c>
      <c r="G102" s="80">
        <v>2429</v>
      </c>
      <c r="H102" s="80">
        <v>2356</v>
      </c>
      <c r="I102" s="27">
        <f>(G102-H102)/G102</f>
        <v>3.0053519967064634E-2</v>
      </c>
      <c r="J102" s="80">
        <v>2010</v>
      </c>
      <c r="K102" s="80">
        <v>1950</v>
      </c>
      <c r="L102" s="17">
        <f>(J102-K102)/J102</f>
        <v>2.9850746268656716E-2</v>
      </c>
      <c r="M102" s="14" t="s">
        <v>284</v>
      </c>
      <c r="N102" s="42" t="s">
        <v>291</v>
      </c>
    </row>
    <row r="103" spans="1:14" ht="75" customHeight="1" x14ac:dyDescent="0.15">
      <c r="A103" s="146">
        <v>99</v>
      </c>
      <c r="B103" s="150" t="s">
        <v>126</v>
      </c>
      <c r="C103" s="150" t="s">
        <v>127</v>
      </c>
      <c r="D103" s="170">
        <v>24</v>
      </c>
      <c r="E103" s="150" t="s">
        <v>292</v>
      </c>
      <c r="F103" s="168" t="s">
        <v>499</v>
      </c>
      <c r="G103" s="152" t="s">
        <v>22</v>
      </c>
      <c r="H103" s="152" t="s">
        <v>22</v>
      </c>
      <c r="I103" s="152" t="s">
        <v>22</v>
      </c>
      <c r="J103" s="13">
        <v>0.12609999999999999</v>
      </c>
      <c r="K103" s="13">
        <v>0.12239999999999999</v>
      </c>
      <c r="L103" s="17">
        <f>(J103-K103)/J103</f>
        <v>2.9341792228390128E-2</v>
      </c>
      <c r="M103" s="13" t="s">
        <v>330</v>
      </c>
      <c r="N103" s="148" t="s">
        <v>537</v>
      </c>
    </row>
    <row r="104" spans="1:14" ht="75" customHeight="1" x14ac:dyDescent="0.15">
      <c r="A104" s="147"/>
      <c r="B104" s="151"/>
      <c r="C104" s="151"/>
      <c r="D104" s="171"/>
      <c r="E104" s="151"/>
      <c r="F104" s="169"/>
      <c r="G104" s="153"/>
      <c r="H104" s="153"/>
      <c r="I104" s="153"/>
      <c r="J104" s="13">
        <v>3.5000000000000001E-3</v>
      </c>
      <c r="K104" s="123">
        <v>3.3999999999999998E-3</v>
      </c>
      <c r="L104" s="17">
        <f>(J104-K104)/J104</f>
        <v>2.8571428571428647E-2</v>
      </c>
      <c r="M104" s="13" t="s">
        <v>331</v>
      </c>
      <c r="N104" s="149"/>
    </row>
    <row r="105" spans="1:14" ht="75" customHeight="1" x14ac:dyDescent="0.15">
      <c r="A105" s="37">
        <v>100</v>
      </c>
      <c r="B105" s="14" t="s">
        <v>128</v>
      </c>
      <c r="C105" s="14" t="s">
        <v>293</v>
      </c>
      <c r="D105" s="13">
        <v>79</v>
      </c>
      <c r="E105" s="14" t="s">
        <v>294</v>
      </c>
      <c r="F105" s="16" t="s">
        <v>496</v>
      </c>
      <c r="G105" s="80">
        <v>8750</v>
      </c>
      <c r="H105" s="80">
        <v>8575</v>
      </c>
      <c r="I105" s="27">
        <f>(G105-H105)/G105</f>
        <v>0.02</v>
      </c>
      <c r="J105" s="13" t="s">
        <v>22</v>
      </c>
      <c r="K105" s="13" t="s">
        <v>22</v>
      </c>
      <c r="L105" s="13" t="s">
        <v>22</v>
      </c>
      <c r="M105" s="13"/>
      <c r="N105" s="42" t="s">
        <v>538</v>
      </c>
    </row>
    <row r="106" spans="1:14" ht="75" customHeight="1" x14ac:dyDescent="0.15">
      <c r="A106" s="37">
        <v>101</v>
      </c>
      <c r="B106" s="14" t="s">
        <v>129</v>
      </c>
      <c r="C106" s="14" t="s">
        <v>393</v>
      </c>
      <c r="D106" s="13">
        <v>83</v>
      </c>
      <c r="E106" s="14" t="s">
        <v>295</v>
      </c>
      <c r="F106" s="16" t="s">
        <v>496</v>
      </c>
      <c r="G106" s="80">
        <v>2896</v>
      </c>
      <c r="H106" s="80">
        <v>2867</v>
      </c>
      <c r="I106" s="27">
        <f>(G106-H106)/G106</f>
        <v>1.0013812154696133E-2</v>
      </c>
      <c r="J106" s="13" t="s">
        <v>22</v>
      </c>
      <c r="K106" s="13" t="s">
        <v>22</v>
      </c>
      <c r="L106" s="13" t="s">
        <v>22</v>
      </c>
      <c r="M106" s="13"/>
      <c r="N106" s="42" t="s">
        <v>611</v>
      </c>
    </row>
    <row r="107" spans="1:14" ht="75" customHeight="1" x14ac:dyDescent="0.15">
      <c r="A107" s="37">
        <v>102</v>
      </c>
      <c r="B107" s="14" t="s">
        <v>130</v>
      </c>
      <c r="C107" s="14" t="s">
        <v>394</v>
      </c>
      <c r="D107" s="38">
        <v>9</v>
      </c>
      <c r="E107" s="14" t="s">
        <v>296</v>
      </c>
      <c r="F107" s="16" t="s">
        <v>496</v>
      </c>
      <c r="G107" s="13" t="s">
        <v>22</v>
      </c>
      <c r="H107" s="13" t="s">
        <v>22</v>
      </c>
      <c r="I107" s="13" t="s">
        <v>22</v>
      </c>
      <c r="J107" s="97">
        <v>31.63</v>
      </c>
      <c r="K107" s="13">
        <v>30.68</v>
      </c>
      <c r="L107" s="17">
        <f>(J107-K107)/J107</f>
        <v>3.0034777110338265E-2</v>
      </c>
      <c r="M107" s="14" t="s">
        <v>470</v>
      </c>
      <c r="N107" s="42" t="s">
        <v>547</v>
      </c>
    </row>
    <row r="108" spans="1:14" ht="75" customHeight="1" x14ac:dyDescent="0.15">
      <c r="A108" s="37">
        <v>103</v>
      </c>
      <c r="B108" s="14" t="s">
        <v>131</v>
      </c>
      <c r="C108" s="14" t="s">
        <v>395</v>
      </c>
      <c r="D108" s="13">
        <v>83</v>
      </c>
      <c r="E108" s="14" t="s">
        <v>297</v>
      </c>
      <c r="F108" s="16" t="s">
        <v>496</v>
      </c>
      <c r="G108" s="13" t="s">
        <v>22</v>
      </c>
      <c r="H108" s="13" t="s">
        <v>22</v>
      </c>
      <c r="I108" s="13" t="s">
        <v>22</v>
      </c>
      <c r="J108" s="13">
        <v>5.2600000000000001E-2</v>
      </c>
      <c r="K108" s="123">
        <v>5.1999999999999998E-2</v>
      </c>
      <c r="L108" s="17">
        <f>(J108-K108)/J108</f>
        <v>1.1406844106463941E-2</v>
      </c>
      <c r="M108" s="14" t="s">
        <v>306</v>
      </c>
      <c r="N108" s="42" t="s">
        <v>612</v>
      </c>
    </row>
    <row r="109" spans="1:14" ht="75" customHeight="1" x14ac:dyDescent="0.15">
      <c r="A109" s="37">
        <v>104</v>
      </c>
      <c r="B109" s="14" t="s">
        <v>132</v>
      </c>
      <c r="C109" s="14" t="s">
        <v>396</v>
      </c>
      <c r="D109" s="13">
        <v>87</v>
      </c>
      <c r="E109" s="14" t="s">
        <v>298</v>
      </c>
      <c r="F109" s="16" t="s">
        <v>496</v>
      </c>
      <c r="G109" s="82">
        <v>5305.1</v>
      </c>
      <c r="H109" s="129">
        <v>5252</v>
      </c>
      <c r="I109" s="27">
        <f>(G109-H109)/G109</f>
        <v>1.0009236395166982E-2</v>
      </c>
      <c r="J109" s="13" t="s">
        <v>22</v>
      </c>
      <c r="K109" s="13" t="s">
        <v>22</v>
      </c>
      <c r="L109" s="13" t="s">
        <v>22</v>
      </c>
      <c r="M109" s="13"/>
      <c r="N109" s="42" t="s">
        <v>613</v>
      </c>
    </row>
    <row r="110" spans="1:14" ht="75" customHeight="1" x14ac:dyDescent="0.15">
      <c r="A110" s="37">
        <v>105</v>
      </c>
      <c r="B110" s="14" t="s">
        <v>133</v>
      </c>
      <c r="C110" s="14" t="s">
        <v>397</v>
      </c>
      <c r="D110" s="13">
        <v>83</v>
      </c>
      <c r="E110" s="14" t="s">
        <v>299</v>
      </c>
      <c r="F110" s="16" t="s">
        <v>496</v>
      </c>
      <c r="G110" s="80">
        <v>4254</v>
      </c>
      <c r="H110" s="80">
        <v>4127</v>
      </c>
      <c r="I110" s="27">
        <f>(G110-H110)/G110</f>
        <v>2.9854254818993887E-2</v>
      </c>
      <c r="J110" s="13" t="s">
        <v>22</v>
      </c>
      <c r="K110" s="13" t="s">
        <v>22</v>
      </c>
      <c r="L110" s="13" t="s">
        <v>22</v>
      </c>
      <c r="M110" s="13"/>
      <c r="N110" s="42" t="s">
        <v>539</v>
      </c>
    </row>
    <row r="111" spans="1:14" ht="75" customHeight="1" x14ac:dyDescent="0.15">
      <c r="A111" s="37">
        <v>106</v>
      </c>
      <c r="B111" s="22" t="s">
        <v>134</v>
      </c>
      <c r="C111" s="22" t="s">
        <v>398</v>
      </c>
      <c r="D111" s="128">
        <v>87</v>
      </c>
      <c r="E111" s="22" t="s">
        <v>300</v>
      </c>
      <c r="F111" s="16" t="s">
        <v>496</v>
      </c>
      <c r="G111" s="130">
        <v>3080</v>
      </c>
      <c r="H111" s="130">
        <v>2987</v>
      </c>
      <c r="I111" s="131">
        <f>(G111-H111)/G111</f>
        <v>3.0194805194805194E-2</v>
      </c>
      <c r="J111" s="128" t="s">
        <v>22</v>
      </c>
      <c r="K111" s="128" t="s">
        <v>22</v>
      </c>
      <c r="L111" s="128" t="s">
        <v>22</v>
      </c>
      <c r="M111" s="128"/>
      <c r="N111" s="92" t="s">
        <v>540</v>
      </c>
    </row>
    <row r="112" spans="1:14" ht="75" customHeight="1" x14ac:dyDescent="0.15">
      <c r="A112" s="37">
        <v>107</v>
      </c>
      <c r="B112" s="14" t="s">
        <v>303</v>
      </c>
      <c r="C112" s="14" t="s">
        <v>305</v>
      </c>
      <c r="D112" s="13">
        <v>31</v>
      </c>
      <c r="E112" s="14" t="s">
        <v>304</v>
      </c>
      <c r="F112" s="16" t="s">
        <v>654</v>
      </c>
      <c r="G112" s="82">
        <v>3194</v>
      </c>
      <c r="H112" s="82">
        <v>3098</v>
      </c>
      <c r="I112" s="27">
        <f>(G112-H112)/G112</f>
        <v>3.0056355666875392E-2</v>
      </c>
      <c r="J112" s="13">
        <v>1.58</v>
      </c>
      <c r="K112" s="13">
        <v>1.53</v>
      </c>
      <c r="L112" s="17">
        <f>(J112-K112)/J112</f>
        <v>3.1645569620253194E-2</v>
      </c>
      <c r="M112" s="13" t="s">
        <v>311</v>
      </c>
      <c r="N112" s="42" t="s">
        <v>589</v>
      </c>
    </row>
    <row r="113" spans="1:14" ht="75" customHeight="1" x14ac:dyDescent="0.15">
      <c r="A113" s="37">
        <v>108</v>
      </c>
      <c r="B113" s="132" t="s">
        <v>408</v>
      </c>
      <c r="C113" s="132" t="s">
        <v>409</v>
      </c>
      <c r="D113" s="133">
        <v>83</v>
      </c>
      <c r="E113" s="132" t="s">
        <v>490</v>
      </c>
      <c r="F113" s="16" t="s">
        <v>472</v>
      </c>
      <c r="G113" s="134">
        <v>4064</v>
      </c>
      <c r="H113" s="134">
        <v>4003</v>
      </c>
      <c r="I113" s="135">
        <f>(G113-H113)/G113</f>
        <v>1.5009842519685039E-2</v>
      </c>
      <c r="J113" s="128" t="s">
        <v>22</v>
      </c>
      <c r="K113" s="128" t="s">
        <v>22</v>
      </c>
      <c r="L113" s="128" t="s">
        <v>22</v>
      </c>
      <c r="M113" s="133"/>
      <c r="N113" s="93" t="s">
        <v>480</v>
      </c>
    </row>
    <row r="114" spans="1:14" ht="75" customHeight="1" x14ac:dyDescent="0.15">
      <c r="A114" s="37">
        <v>109</v>
      </c>
      <c r="B114" s="22" t="s">
        <v>415</v>
      </c>
      <c r="C114" s="22" t="s">
        <v>413</v>
      </c>
      <c r="D114" s="128">
        <v>32</v>
      </c>
      <c r="E114" s="22" t="s">
        <v>414</v>
      </c>
      <c r="F114" s="16" t="s">
        <v>472</v>
      </c>
      <c r="G114" s="128">
        <v>3551.2</v>
      </c>
      <c r="H114" s="128" t="s">
        <v>22</v>
      </c>
      <c r="I114" s="128" t="s">
        <v>22</v>
      </c>
      <c r="J114" s="128">
        <v>0.155</v>
      </c>
      <c r="K114" s="128">
        <v>0.15</v>
      </c>
      <c r="L114" s="136">
        <f>(J114-K114)/J114</f>
        <v>3.2258064516129059E-2</v>
      </c>
      <c r="M114" s="128" t="s">
        <v>322</v>
      </c>
      <c r="N114" s="92" t="s">
        <v>491</v>
      </c>
    </row>
    <row r="115" spans="1:14" ht="75" customHeight="1" x14ac:dyDescent="0.15">
      <c r="A115" s="37">
        <v>110</v>
      </c>
      <c r="B115" s="14" t="s">
        <v>416</v>
      </c>
      <c r="C115" s="14" t="s">
        <v>417</v>
      </c>
      <c r="D115" s="13">
        <v>31</v>
      </c>
      <c r="E115" s="14" t="s">
        <v>492</v>
      </c>
      <c r="F115" s="16" t="s">
        <v>472</v>
      </c>
      <c r="G115" s="13" t="s">
        <v>22</v>
      </c>
      <c r="H115" s="13" t="s">
        <v>22</v>
      </c>
      <c r="I115" s="13" t="s">
        <v>22</v>
      </c>
      <c r="J115" s="115">
        <v>4537</v>
      </c>
      <c r="K115" s="115">
        <v>4401</v>
      </c>
      <c r="L115" s="137">
        <f>(J115-K115)/J115</f>
        <v>2.9975754904121667E-2</v>
      </c>
      <c r="M115" s="13" t="s">
        <v>418</v>
      </c>
      <c r="N115" s="42" t="s">
        <v>481</v>
      </c>
    </row>
    <row r="116" spans="1:14" ht="75" customHeight="1" x14ac:dyDescent="0.15">
      <c r="A116" s="37">
        <v>111</v>
      </c>
      <c r="B116" s="14" t="s">
        <v>426</v>
      </c>
      <c r="C116" s="14" t="s">
        <v>429</v>
      </c>
      <c r="D116" s="13">
        <v>33</v>
      </c>
      <c r="E116" s="14" t="s">
        <v>180</v>
      </c>
      <c r="F116" s="16" t="s">
        <v>498</v>
      </c>
      <c r="G116" s="83">
        <v>10092</v>
      </c>
      <c r="H116" s="83">
        <v>9617</v>
      </c>
      <c r="I116" s="84">
        <f>(G116-H116)/G116</f>
        <v>4.7066983749504555E-2</v>
      </c>
      <c r="J116" s="40" t="s">
        <v>184</v>
      </c>
      <c r="K116" s="40" t="s">
        <v>184</v>
      </c>
      <c r="L116" s="40" t="s">
        <v>184</v>
      </c>
      <c r="M116" s="40"/>
      <c r="N116" s="44" t="s">
        <v>430</v>
      </c>
    </row>
    <row r="117" spans="1:14" ht="75" customHeight="1" x14ac:dyDescent="0.15">
      <c r="A117" s="37">
        <v>112</v>
      </c>
      <c r="B117" s="14" t="s">
        <v>467</v>
      </c>
      <c r="C117" s="14" t="s">
        <v>462</v>
      </c>
      <c r="D117" s="138">
        <v>80</v>
      </c>
      <c r="E117" s="14" t="s">
        <v>463</v>
      </c>
      <c r="F117" s="96" t="s">
        <v>617</v>
      </c>
      <c r="G117" s="124">
        <v>3095</v>
      </c>
      <c r="H117" s="124">
        <v>3002</v>
      </c>
      <c r="I117" s="27">
        <f>(G117-H117)/G117</f>
        <v>3.0048465266558966E-2</v>
      </c>
      <c r="J117" s="13" t="s">
        <v>22</v>
      </c>
      <c r="K117" s="13" t="s">
        <v>22</v>
      </c>
      <c r="L117" s="13" t="s">
        <v>22</v>
      </c>
      <c r="M117" s="40"/>
      <c r="N117" s="93" t="s">
        <v>464</v>
      </c>
    </row>
    <row r="118" spans="1:14" ht="75" customHeight="1" x14ac:dyDescent="0.15">
      <c r="A118" s="37">
        <v>113</v>
      </c>
      <c r="B118" s="14" t="s">
        <v>457</v>
      </c>
      <c r="C118" s="14" t="s">
        <v>356</v>
      </c>
      <c r="D118" s="13">
        <v>62</v>
      </c>
      <c r="E118" s="14" t="s">
        <v>64</v>
      </c>
      <c r="F118" s="16" t="s">
        <v>496</v>
      </c>
      <c r="G118" s="13" t="s">
        <v>22</v>
      </c>
      <c r="H118" s="13" t="s">
        <v>22</v>
      </c>
      <c r="I118" s="13" t="s">
        <v>22</v>
      </c>
      <c r="J118" s="103">
        <v>2.29E-2</v>
      </c>
      <c r="K118" s="103">
        <v>2.2200000000000001E-2</v>
      </c>
      <c r="L118" s="17">
        <f>(J118-K118)/J118</f>
        <v>3.0567685589519618E-2</v>
      </c>
      <c r="M118" s="13" t="s">
        <v>316</v>
      </c>
      <c r="N118" s="42" t="s">
        <v>541</v>
      </c>
    </row>
    <row r="119" spans="1:14" ht="75" customHeight="1" x14ac:dyDescent="0.15">
      <c r="A119" s="37">
        <v>114</v>
      </c>
      <c r="B119" s="14" t="s">
        <v>471</v>
      </c>
      <c r="C119" s="14" t="s">
        <v>493</v>
      </c>
      <c r="D119" s="13">
        <v>59</v>
      </c>
      <c r="E119" s="14" t="s">
        <v>494</v>
      </c>
      <c r="F119" s="96" t="s">
        <v>617</v>
      </c>
      <c r="G119" s="91">
        <v>2485.6</v>
      </c>
      <c r="H119" s="91">
        <v>2411.6</v>
      </c>
      <c r="I119" s="27">
        <f>(G119-H119)/G119</f>
        <v>2.9771483746379144E-2</v>
      </c>
      <c r="J119" s="139">
        <v>4.2569999999999997E-2</v>
      </c>
      <c r="K119" s="139">
        <v>4.129E-2</v>
      </c>
      <c r="L119" s="17">
        <f>(J119-K119)/J119</f>
        <v>3.0068123091378823E-2</v>
      </c>
      <c r="M119" s="13" t="s">
        <v>479</v>
      </c>
      <c r="N119" s="86" t="s">
        <v>643</v>
      </c>
    </row>
    <row r="120" spans="1:14" ht="75" customHeight="1" x14ac:dyDescent="0.15">
      <c r="A120" s="37">
        <v>115</v>
      </c>
      <c r="B120" s="14" t="s">
        <v>542</v>
      </c>
      <c r="C120" s="14" t="s">
        <v>543</v>
      </c>
      <c r="D120" s="13">
        <v>32</v>
      </c>
      <c r="E120" s="14" t="s">
        <v>544</v>
      </c>
      <c r="F120" s="16" t="s">
        <v>496</v>
      </c>
      <c r="G120" s="82">
        <v>3617.4</v>
      </c>
      <c r="H120" s="82">
        <v>3500</v>
      </c>
      <c r="I120" s="27">
        <f>(G120-H120)/G120</f>
        <v>3.2454248908055532E-2</v>
      </c>
      <c r="J120" s="13" t="s">
        <v>22</v>
      </c>
      <c r="K120" s="13" t="s">
        <v>22</v>
      </c>
      <c r="L120" s="13" t="s">
        <v>22</v>
      </c>
      <c r="M120" s="13"/>
      <c r="N120" s="42" t="s">
        <v>545</v>
      </c>
    </row>
    <row r="121" spans="1:14" ht="30" customHeight="1" x14ac:dyDescent="0.15">
      <c r="A121" s="140"/>
      <c r="B121" s="141"/>
      <c r="C121" s="141"/>
      <c r="D121" s="140"/>
      <c r="E121" s="141"/>
      <c r="F121" s="94" t="s">
        <v>147</v>
      </c>
      <c r="G121" s="142">
        <f>SUM(G3:G120)</f>
        <v>2508398.8900000006</v>
      </c>
      <c r="H121" s="142">
        <f>SUM(H3:H120)</f>
        <v>1819970.3</v>
      </c>
      <c r="I121" s="143">
        <f>(G121-H121)/G121</f>
        <v>0.27444940784517746</v>
      </c>
      <c r="J121" s="140"/>
      <c r="K121" s="140"/>
      <c r="L121" s="140"/>
      <c r="M121" s="140"/>
      <c r="N121" s="140"/>
    </row>
    <row r="122" spans="1:14" x14ac:dyDescent="0.15">
      <c r="G122" s="3"/>
    </row>
  </sheetData>
  <autoFilter ref="A2:N121" xr:uid="{00000000-0009-0000-0000-000000000000}"/>
  <mergeCells count="26">
    <mergeCell ref="I103:I104"/>
    <mergeCell ref="F103:F104"/>
    <mergeCell ref="D103:D104"/>
    <mergeCell ref="A1:A2"/>
    <mergeCell ref="B1:B2"/>
    <mergeCell ref="C1:C2"/>
    <mergeCell ref="F68:F70"/>
    <mergeCell ref="D68:D70"/>
    <mergeCell ref="C68:C70"/>
    <mergeCell ref="B68:B70"/>
    <mergeCell ref="N1:N2"/>
    <mergeCell ref="A103:A104"/>
    <mergeCell ref="N103:N104"/>
    <mergeCell ref="B103:B104"/>
    <mergeCell ref="C103:C104"/>
    <mergeCell ref="E103:E104"/>
    <mergeCell ref="G103:G104"/>
    <mergeCell ref="H103:H104"/>
    <mergeCell ref="G1:I1"/>
    <mergeCell ref="J1:M1"/>
    <mergeCell ref="D1:D2"/>
    <mergeCell ref="E1:E2"/>
    <mergeCell ref="F1:F2"/>
    <mergeCell ref="A68:A70"/>
    <mergeCell ref="N68:N70"/>
    <mergeCell ref="E68:E70"/>
  </mergeCells>
  <phoneticPr fontId="2"/>
  <hyperlinks>
    <hyperlink ref="I44" location="マルキョウ!A1" display="マルキョウ!A1" xr:uid="{00000000-0004-0000-0000-000000000000}"/>
    <hyperlink ref="G46" location="九州電力!A1" display="九州電力!A1" xr:uid="{00000000-0004-0000-0000-000001000000}"/>
    <hyperlink ref="N46" location="九州電力!A1" display="九州電力!A1" xr:uid="{00000000-0004-0000-0000-000002000000}"/>
    <hyperlink ref="J49:K49" location="長崎大学!A1" display="長崎大学!A1" xr:uid="{00000000-0004-0000-0000-000003000000}"/>
    <hyperlink ref="L49" location="長崎大学!A1" display="長崎大学!A1" xr:uid="{00000000-0004-0000-0000-000004000000}"/>
    <hyperlink ref="G76:L76" location="日本遠洋旋網!A1" display="日本遠洋旋網!A1" xr:uid="{00000000-0004-0000-0000-000005000000}"/>
    <hyperlink ref="G77:I77" location="日本赤十字社!A1" display="日本赤十字社!A1" xr:uid="{00000000-0004-0000-0000-000006000000}"/>
    <hyperlink ref="N77" location="日本赤十字社!A1" display="空調の温度管理、省エネ設備の導入など" xr:uid="{00000000-0004-0000-0000-000007000000}"/>
    <hyperlink ref="G44:I44" location="マルキョウ!A1" display="マルキョウ!A1" xr:uid="{00000000-0004-0000-0000-000008000000}"/>
    <hyperlink ref="I65" location="電源開発!A1" display="電源開発!A1" xr:uid="{00000000-0004-0000-0000-000009000000}"/>
    <hyperlink ref="G76:N76" location="日本遠洋旋網!A1" display="日本遠洋旋網!A1" xr:uid="{00000000-0004-0000-0000-00000A000000}"/>
    <hyperlink ref="G49:N49" location="長崎大学!A1" display="－" xr:uid="{00000000-0004-0000-0000-00000B000000}"/>
    <hyperlink ref="I116" location="九州電力送配電!A1" display="九州電力送配電!A1" xr:uid="{00000000-0004-0000-0000-00000C000000}"/>
    <hyperlink ref="G116:N116" location="九州電力送配電!A1" display="九州電力送配電!A1" xr:uid="{00000000-0004-0000-0000-00000D000000}"/>
    <hyperlink ref="N59" location="ソニー!A1" display="ソニー!A1" xr:uid="{00000000-0004-0000-0000-00000E000000}"/>
    <hyperlink ref="N73" location="病院企業団!A1" display="照明のこまめな消灯、空調機の温度設定、照明のLED化、節電活動の実施など" xr:uid="{00000000-0004-0000-0000-00000F000000}"/>
  </hyperlinks>
  <pageMargins left="0.59055118110236227" right="0.39370078740157483" top="0.59055118110236227" bottom="0.59055118110236227" header="0.39370078740157483" footer="0.31496062992125984"/>
  <pageSetup paperSize="8" scale="77" fitToHeight="0" orientation="landscape" r:id="rId1"/>
  <headerFooter alignWithMargins="0">
    <oddHeader>&amp;R&amp;16計画一覧（速報版）</oddHeader>
    <oddFooter>&amp;P / &amp;N ページ</oddFooter>
  </headerFooter>
  <rowBreaks count="3" manualBreakCount="3">
    <brk id="75" max="13" man="1"/>
    <brk id="100" max="13" man="1"/>
    <brk id="114" max="1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29"/>
  <sheetViews>
    <sheetView showGridLines="0" workbookViewId="0"/>
  </sheetViews>
  <sheetFormatPr defaultRowHeight="13.5" x14ac:dyDescent="0.15"/>
  <cols>
    <col min="1" max="10" width="9" style="21"/>
    <col min="11" max="11" width="12" style="21" customWidth="1"/>
    <col min="12" max="16384" width="9" style="21"/>
  </cols>
  <sheetData>
    <row r="1" spans="1:13" x14ac:dyDescent="0.15">
      <c r="I1" s="54" t="s">
        <v>54</v>
      </c>
    </row>
    <row r="2" spans="1:13" x14ac:dyDescent="0.15">
      <c r="A2" s="10" t="s">
        <v>427</v>
      </c>
    </row>
    <row r="4" spans="1:13" x14ac:dyDescent="0.15">
      <c r="A4" s="21" t="s">
        <v>431</v>
      </c>
      <c r="H4" s="21" t="s">
        <v>433</v>
      </c>
    </row>
    <row r="5" spans="1:13" x14ac:dyDescent="0.15">
      <c r="A5" s="21" t="s">
        <v>1</v>
      </c>
      <c r="H5" s="21" t="s">
        <v>1</v>
      </c>
    </row>
    <row r="6" spans="1:13" x14ac:dyDescent="0.15">
      <c r="B6" s="29" t="s">
        <v>578</v>
      </c>
      <c r="C6" s="30"/>
      <c r="D6" s="30"/>
      <c r="E6" s="58">
        <v>8819</v>
      </c>
      <c r="F6" s="59" t="s">
        <v>3</v>
      </c>
      <c r="I6" s="29" t="s">
        <v>578</v>
      </c>
      <c r="J6" s="30"/>
      <c r="K6" s="30"/>
      <c r="L6" s="58">
        <v>1273</v>
      </c>
      <c r="M6" s="59" t="s">
        <v>3</v>
      </c>
    </row>
    <row r="7" spans="1:13" ht="14.25" thickBot="1" x14ac:dyDescent="0.2">
      <c r="B7" s="31" t="s">
        <v>579</v>
      </c>
      <c r="C7" s="32"/>
      <c r="D7" s="32"/>
      <c r="E7" s="60">
        <v>8387</v>
      </c>
      <c r="F7" s="61" t="s">
        <v>3</v>
      </c>
      <c r="I7" s="29" t="s">
        <v>579</v>
      </c>
      <c r="J7" s="30"/>
      <c r="K7" s="30"/>
      <c r="L7" s="58">
        <v>1230</v>
      </c>
      <c r="M7" s="59" t="s">
        <v>3</v>
      </c>
    </row>
    <row r="8" spans="1:13" ht="15" thickTop="1" x14ac:dyDescent="0.15">
      <c r="B8" s="62" t="s">
        <v>2</v>
      </c>
      <c r="C8" s="63"/>
      <c r="D8" s="63"/>
      <c r="E8" s="19">
        <f>(E6-E7)/E6*100</f>
        <v>4.8985145708130169</v>
      </c>
      <c r="F8" s="64" t="s">
        <v>432</v>
      </c>
      <c r="I8" s="35" t="s">
        <v>2</v>
      </c>
      <c r="J8" s="36"/>
      <c r="K8" s="36"/>
      <c r="L8" s="20">
        <f>(L6-L7)/L6*100</f>
        <v>3.3778476040848391</v>
      </c>
      <c r="M8" s="65" t="s">
        <v>432</v>
      </c>
    </row>
    <row r="9" spans="1:13" x14ac:dyDescent="0.15">
      <c r="A9" s="34"/>
      <c r="B9" s="34"/>
      <c r="C9" s="34"/>
      <c r="D9" s="66"/>
      <c r="E9" s="67"/>
      <c r="G9" s="34"/>
      <c r="H9" s="34"/>
      <c r="I9" s="34"/>
      <c r="J9" s="66"/>
      <c r="K9" s="67"/>
    </row>
    <row r="10" spans="1:13" x14ac:dyDescent="0.15">
      <c r="A10" s="34"/>
      <c r="B10" s="34"/>
      <c r="C10" s="34"/>
      <c r="D10" s="66"/>
      <c r="E10" s="67"/>
      <c r="G10" s="34"/>
      <c r="H10" s="34"/>
      <c r="I10" s="34"/>
      <c r="J10" s="66"/>
      <c r="K10" s="67"/>
    </row>
    <row r="11" spans="1:13" x14ac:dyDescent="0.15">
      <c r="A11" s="21" t="s">
        <v>434</v>
      </c>
      <c r="G11" s="34"/>
      <c r="H11" s="34"/>
      <c r="I11" s="34"/>
      <c r="J11" s="66"/>
      <c r="K11" s="67"/>
    </row>
    <row r="12" spans="1:13" x14ac:dyDescent="0.15">
      <c r="A12" s="21" t="s">
        <v>1</v>
      </c>
      <c r="G12" s="34"/>
      <c r="H12" s="34"/>
      <c r="I12" s="34"/>
      <c r="J12" s="66"/>
      <c r="K12" s="67"/>
    </row>
    <row r="13" spans="1:13" x14ac:dyDescent="0.15">
      <c r="B13" s="29" t="s">
        <v>578</v>
      </c>
      <c r="C13" s="30"/>
      <c r="D13" s="30"/>
      <c r="E13" s="58">
        <f>E6+L6</f>
        <v>10092</v>
      </c>
      <c r="F13" s="59" t="s">
        <v>3</v>
      </c>
      <c r="G13" s="34"/>
      <c r="H13" s="34"/>
      <c r="I13" s="34"/>
      <c r="J13" s="66"/>
      <c r="K13" s="67"/>
    </row>
    <row r="14" spans="1:13" x14ac:dyDescent="0.15">
      <c r="B14" s="29" t="s">
        <v>579</v>
      </c>
      <c r="C14" s="30"/>
      <c r="D14" s="30"/>
      <c r="E14" s="58">
        <f>E7+L7</f>
        <v>9617</v>
      </c>
      <c r="F14" s="59" t="s">
        <v>3</v>
      </c>
      <c r="G14" s="34"/>
      <c r="H14" s="34"/>
      <c r="I14" s="34"/>
      <c r="J14" s="66"/>
      <c r="K14" s="67"/>
    </row>
    <row r="15" spans="1:13" ht="14.25" x14ac:dyDescent="0.15">
      <c r="B15" s="35" t="s">
        <v>2</v>
      </c>
      <c r="C15" s="36"/>
      <c r="D15" s="36"/>
      <c r="E15" s="20">
        <f>(E13-E14)/E13*100</f>
        <v>4.7066983749504558</v>
      </c>
      <c r="F15" s="65" t="s">
        <v>432</v>
      </c>
      <c r="G15" s="34"/>
      <c r="H15" s="34"/>
      <c r="I15" s="34"/>
      <c r="J15" s="66"/>
      <c r="K15" s="67"/>
    </row>
    <row r="16" spans="1:13" x14ac:dyDescent="0.15">
      <c r="A16" s="34"/>
      <c r="B16" s="34"/>
      <c r="C16" s="34"/>
      <c r="D16" s="66"/>
      <c r="E16" s="67"/>
    </row>
    <row r="17" spans="1:11" x14ac:dyDescent="0.15">
      <c r="A17" s="34"/>
      <c r="B17" s="34"/>
      <c r="C17" s="34"/>
      <c r="D17" s="66"/>
      <c r="E17" s="67"/>
    </row>
    <row r="18" spans="1:11" x14ac:dyDescent="0.15">
      <c r="A18" s="10" t="s">
        <v>436</v>
      </c>
    </row>
    <row r="19" spans="1:11" ht="114.6" customHeight="1" x14ac:dyDescent="0.15">
      <c r="A19" s="188" t="s">
        <v>435</v>
      </c>
      <c r="B19" s="189"/>
      <c r="C19" s="189"/>
      <c r="D19" s="189"/>
      <c r="E19" s="189"/>
      <c r="F19" s="189"/>
      <c r="G19" s="189"/>
      <c r="H19" s="189"/>
      <c r="I19" s="189"/>
      <c r="J19" s="189"/>
      <c r="K19" s="190"/>
    </row>
    <row r="20" spans="1:11" ht="13.15" customHeight="1" x14ac:dyDescent="0.15">
      <c r="A20" s="68"/>
      <c r="B20" s="68"/>
      <c r="C20" s="68"/>
      <c r="D20" s="68"/>
      <c r="E20" s="68"/>
      <c r="F20" s="68"/>
      <c r="G20" s="68"/>
      <c r="H20" s="68"/>
      <c r="I20" s="68"/>
      <c r="J20" s="68"/>
      <c r="K20" s="68"/>
    </row>
    <row r="21" spans="1:11" x14ac:dyDescent="0.15">
      <c r="A21" s="10" t="s">
        <v>437</v>
      </c>
      <c r="I21" s="54"/>
    </row>
    <row r="22" spans="1:11" ht="245.25" customHeight="1" x14ac:dyDescent="0.15">
      <c r="A22" s="188" t="s">
        <v>577</v>
      </c>
      <c r="B22" s="189"/>
      <c r="C22" s="189"/>
      <c r="D22" s="189"/>
      <c r="E22" s="189"/>
      <c r="F22" s="189"/>
      <c r="G22" s="189"/>
      <c r="H22" s="189"/>
      <c r="I22" s="189"/>
      <c r="J22" s="189"/>
      <c r="K22" s="190"/>
    </row>
    <row r="23" spans="1:11" x14ac:dyDescent="0.15">
      <c r="A23" s="69"/>
    </row>
    <row r="24" spans="1:11" x14ac:dyDescent="0.15">
      <c r="A24" s="69"/>
    </row>
    <row r="26" spans="1:11" x14ac:dyDescent="0.15">
      <c r="A26" s="69"/>
    </row>
    <row r="27" spans="1:11" x14ac:dyDescent="0.15">
      <c r="A27" s="69"/>
    </row>
    <row r="28" spans="1:11" x14ac:dyDescent="0.15">
      <c r="A28" s="69"/>
    </row>
    <row r="29" spans="1:11" x14ac:dyDescent="0.15">
      <c r="A29" s="69"/>
      <c r="G29" s="21" t="s">
        <v>590</v>
      </c>
    </row>
  </sheetData>
  <mergeCells count="2">
    <mergeCell ref="A19:K19"/>
    <mergeCell ref="A22:K22"/>
  </mergeCells>
  <phoneticPr fontId="2"/>
  <hyperlinks>
    <hyperlink ref="I1" location="一覧表!H116:O116" display="戻る" xr:uid="{00000000-0004-0000-0900-000000000000}"/>
  </hyperlinks>
  <pageMargins left="0.75" right="0.75" top="1" bottom="1" header="0.51200000000000001" footer="0.51200000000000001"/>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9"/>
  <sheetViews>
    <sheetView workbookViewId="0">
      <selection activeCell="G29" sqref="G29"/>
    </sheetView>
  </sheetViews>
  <sheetFormatPr defaultRowHeight="13.5" x14ac:dyDescent="0.15"/>
  <cols>
    <col min="1" max="1" width="23" style="21" customWidth="1"/>
    <col min="2" max="3" width="11.125" style="21" customWidth="1"/>
    <col min="4" max="4" width="11" style="21" customWidth="1"/>
    <col min="5" max="5" width="21.875" style="21" customWidth="1"/>
    <col min="6" max="16384" width="9" style="21"/>
  </cols>
  <sheetData>
    <row r="1" spans="1:6" x14ac:dyDescent="0.15">
      <c r="F1" s="54" t="s">
        <v>54</v>
      </c>
    </row>
    <row r="2" spans="1:6" x14ac:dyDescent="0.15">
      <c r="A2" s="21" t="s">
        <v>163</v>
      </c>
      <c r="D2" s="21" t="s">
        <v>3</v>
      </c>
    </row>
    <row r="4" spans="1:6" s="23" customFormat="1" x14ac:dyDescent="0.15">
      <c r="A4" s="186" t="s">
        <v>164</v>
      </c>
      <c r="B4" s="11" t="s">
        <v>63</v>
      </c>
      <c r="C4" s="11" t="s">
        <v>148</v>
      </c>
      <c r="D4" s="186" t="s">
        <v>178</v>
      </c>
      <c r="E4" s="41"/>
    </row>
    <row r="5" spans="1:6" s="23" customFormat="1" x14ac:dyDescent="0.15">
      <c r="A5" s="187"/>
      <c r="B5" s="11" t="s">
        <v>580</v>
      </c>
      <c r="C5" s="11" t="s">
        <v>575</v>
      </c>
      <c r="D5" s="187"/>
      <c r="E5" s="41"/>
    </row>
    <row r="6" spans="1:6" x14ac:dyDescent="0.15">
      <c r="A6" s="45" t="s">
        <v>165</v>
      </c>
      <c r="B6" s="4">
        <v>93.3</v>
      </c>
      <c r="C6" s="4">
        <v>88.6</v>
      </c>
      <c r="D6" s="9">
        <f>(B6-C6)/B6</f>
        <v>5.0375133976420183E-2</v>
      </c>
      <c r="E6" s="33"/>
    </row>
    <row r="7" spans="1:6" x14ac:dyDescent="0.15">
      <c r="A7" s="45" t="s">
        <v>166</v>
      </c>
      <c r="B7" s="4">
        <v>180.4</v>
      </c>
      <c r="C7" s="4">
        <v>171.3</v>
      </c>
      <c r="D7" s="9">
        <f t="shared" ref="D7:D18" si="0">(B7-C7)/B7</f>
        <v>5.0443458980044313E-2</v>
      </c>
      <c r="E7" s="33"/>
    </row>
    <row r="8" spans="1:6" x14ac:dyDescent="0.15">
      <c r="A8" s="45" t="s">
        <v>167</v>
      </c>
      <c r="B8" s="4">
        <v>148</v>
      </c>
      <c r="C8" s="4">
        <v>140.6</v>
      </c>
      <c r="D8" s="9">
        <f t="shared" si="0"/>
        <v>5.0000000000000037E-2</v>
      </c>
      <c r="E8" s="33"/>
    </row>
    <row r="9" spans="1:6" x14ac:dyDescent="0.15">
      <c r="A9" s="45" t="s">
        <v>168</v>
      </c>
      <c r="B9" s="4">
        <v>264.60000000000002</v>
      </c>
      <c r="C9" s="4">
        <v>251.3</v>
      </c>
      <c r="D9" s="9">
        <f t="shared" si="0"/>
        <v>5.0264550264550303E-2</v>
      </c>
      <c r="E9" s="33"/>
    </row>
    <row r="10" spans="1:6" x14ac:dyDescent="0.15">
      <c r="A10" s="45" t="s">
        <v>169</v>
      </c>
      <c r="B10" s="4">
        <v>134.30000000000001</v>
      </c>
      <c r="C10" s="4">
        <v>127.5</v>
      </c>
      <c r="D10" s="9">
        <f t="shared" si="0"/>
        <v>5.0632911392405146E-2</v>
      </c>
      <c r="E10" s="33"/>
    </row>
    <row r="11" spans="1:6" x14ac:dyDescent="0.15">
      <c r="A11" s="45" t="s">
        <v>170</v>
      </c>
      <c r="B11" s="4">
        <v>181.8</v>
      </c>
      <c r="C11" s="4">
        <v>172.7</v>
      </c>
      <c r="D11" s="9">
        <f t="shared" si="0"/>
        <v>5.0055005500550177E-2</v>
      </c>
      <c r="E11" s="33"/>
    </row>
    <row r="12" spans="1:6" x14ac:dyDescent="0.15">
      <c r="A12" s="45" t="s">
        <v>171</v>
      </c>
      <c r="B12" s="4">
        <v>211</v>
      </c>
      <c r="C12" s="4">
        <v>200.45</v>
      </c>
      <c r="D12" s="9">
        <f t="shared" si="0"/>
        <v>5.0000000000000051E-2</v>
      </c>
      <c r="E12" s="33"/>
    </row>
    <row r="13" spans="1:6" x14ac:dyDescent="0.15">
      <c r="A13" s="45" t="s">
        <v>172</v>
      </c>
      <c r="B13" s="4">
        <v>280.2</v>
      </c>
      <c r="C13" s="4">
        <v>266.10000000000002</v>
      </c>
      <c r="D13" s="9">
        <f t="shared" si="0"/>
        <v>5.0321199143468831E-2</v>
      </c>
      <c r="E13" s="33"/>
    </row>
    <row r="14" spans="1:6" x14ac:dyDescent="0.15">
      <c r="A14" s="45" t="s">
        <v>173</v>
      </c>
      <c r="B14" s="4">
        <v>255.6</v>
      </c>
      <c r="C14" s="4">
        <v>242.8</v>
      </c>
      <c r="D14" s="9">
        <f t="shared" si="0"/>
        <v>5.0078247261345785E-2</v>
      </c>
      <c r="E14" s="33"/>
    </row>
    <row r="15" spans="1:6" x14ac:dyDescent="0.15">
      <c r="A15" s="45" t="s">
        <v>174</v>
      </c>
      <c r="B15" s="4">
        <v>198.2</v>
      </c>
      <c r="C15" s="4">
        <v>188.2</v>
      </c>
      <c r="D15" s="9">
        <f t="shared" si="0"/>
        <v>5.0454086781029264E-2</v>
      </c>
      <c r="E15" s="33"/>
    </row>
    <row r="16" spans="1:6" x14ac:dyDescent="0.15">
      <c r="A16" s="45" t="s">
        <v>175</v>
      </c>
      <c r="B16" s="4">
        <v>179.7</v>
      </c>
      <c r="C16" s="4">
        <v>170.7</v>
      </c>
      <c r="D16" s="9">
        <f t="shared" si="0"/>
        <v>5.0083472454090151E-2</v>
      </c>
      <c r="E16" s="33"/>
    </row>
    <row r="17" spans="1:7" x14ac:dyDescent="0.15">
      <c r="A17" s="45" t="s">
        <v>176</v>
      </c>
      <c r="B17" s="4">
        <v>187.3</v>
      </c>
      <c r="C17" s="4">
        <v>177.9</v>
      </c>
      <c r="D17" s="9">
        <f t="shared" si="0"/>
        <v>5.0186865990389774E-2</v>
      </c>
      <c r="E17" s="33"/>
    </row>
    <row r="18" spans="1:7" x14ac:dyDescent="0.15">
      <c r="A18" s="45" t="s">
        <v>177</v>
      </c>
      <c r="B18" s="4">
        <v>207.6</v>
      </c>
      <c r="C18" s="4">
        <v>197.2</v>
      </c>
      <c r="D18" s="9">
        <f t="shared" si="0"/>
        <v>5.009633911368018E-2</v>
      </c>
      <c r="E18" s="33"/>
    </row>
    <row r="19" spans="1:7" x14ac:dyDescent="0.15">
      <c r="A19" s="50" t="s">
        <v>147</v>
      </c>
      <c r="B19" s="4">
        <f>SUM(B6:B18)</f>
        <v>2522</v>
      </c>
      <c r="C19" s="4">
        <f>SUM(C6:C18)</f>
        <v>2395.35</v>
      </c>
      <c r="D19" s="9">
        <f>(B19-C19)/B19</f>
        <v>5.0218080888184018E-2</v>
      </c>
      <c r="E19" s="34"/>
    </row>
    <row r="29" spans="1:7" x14ac:dyDescent="0.15">
      <c r="G29" s="21" t="s">
        <v>590</v>
      </c>
    </row>
  </sheetData>
  <mergeCells count="2">
    <mergeCell ref="D4:D5"/>
    <mergeCell ref="A4:A5"/>
  </mergeCells>
  <phoneticPr fontId="2"/>
  <hyperlinks>
    <hyperlink ref="F1" location="一覧表!H45:M45" display="戻る" xr:uid="{00000000-0004-0000-0100-000000000000}"/>
  </hyperlinks>
  <pageMargins left="0.75" right="0.75" top="1" bottom="1" header="0.51200000000000001" footer="0.51200000000000001"/>
  <pageSetup paperSize="9" scale="91"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9"/>
  <sheetViews>
    <sheetView showGridLines="0" workbookViewId="0">
      <selection activeCell="G29" sqref="G29"/>
    </sheetView>
  </sheetViews>
  <sheetFormatPr defaultRowHeight="13.5" x14ac:dyDescent="0.15"/>
  <cols>
    <col min="1" max="10" width="9" style="21"/>
    <col min="11" max="11" width="12" style="21" customWidth="1"/>
    <col min="12" max="16384" width="9" style="21"/>
  </cols>
  <sheetData>
    <row r="1" spans="1:11" x14ac:dyDescent="0.15">
      <c r="I1" s="54" t="s">
        <v>54</v>
      </c>
    </row>
    <row r="2" spans="1:11" x14ac:dyDescent="0.15">
      <c r="A2" s="10" t="s">
        <v>428</v>
      </c>
    </row>
    <row r="4" spans="1:11" x14ac:dyDescent="0.15">
      <c r="A4" s="21" t="s">
        <v>441</v>
      </c>
    </row>
    <row r="5" spans="1:11" x14ac:dyDescent="0.15">
      <c r="A5" s="21" t="s">
        <v>182</v>
      </c>
    </row>
    <row r="6" spans="1:11" x14ac:dyDescent="0.15">
      <c r="A6" s="29" t="s">
        <v>578</v>
      </c>
      <c r="B6" s="30"/>
      <c r="C6" s="30"/>
      <c r="D6" s="58">
        <v>506641</v>
      </c>
      <c r="E6" s="30" t="s">
        <v>3</v>
      </c>
      <c r="F6" s="70" t="s">
        <v>581</v>
      </c>
      <c r="G6" s="30"/>
      <c r="H6" s="30"/>
      <c r="I6" s="59"/>
      <c r="J6" s="71">
        <v>0.46300000000000002</v>
      </c>
      <c r="K6" s="59" t="s">
        <v>183</v>
      </c>
    </row>
    <row r="7" spans="1:11" x14ac:dyDescent="0.15">
      <c r="A7" s="29" t="s">
        <v>550</v>
      </c>
      <c r="B7" s="30"/>
      <c r="C7" s="30"/>
      <c r="D7" s="72" t="s">
        <v>184</v>
      </c>
      <c r="E7" s="30" t="s">
        <v>3</v>
      </c>
      <c r="F7" s="70" t="s">
        <v>582</v>
      </c>
      <c r="G7" s="30"/>
      <c r="H7" s="30"/>
      <c r="I7" s="59"/>
      <c r="J7" s="191" t="s">
        <v>181</v>
      </c>
      <c r="K7" s="192"/>
    </row>
    <row r="8" spans="1:11" x14ac:dyDescent="0.15">
      <c r="A8" s="35" t="s">
        <v>2</v>
      </c>
      <c r="B8" s="36"/>
      <c r="C8" s="36"/>
      <c r="D8" s="193" t="s">
        <v>184</v>
      </c>
      <c r="E8" s="194"/>
      <c r="F8" s="73" t="s">
        <v>185</v>
      </c>
      <c r="G8" s="36"/>
      <c r="H8" s="36"/>
      <c r="I8" s="59"/>
      <c r="J8" s="193" t="s">
        <v>184</v>
      </c>
      <c r="K8" s="195"/>
    </row>
    <row r="9" spans="1:11" x14ac:dyDescent="0.15">
      <c r="A9" s="34"/>
      <c r="B9" s="34"/>
      <c r="C9" s="34"/>
      <c r="D9" s="66"/>
      <c r="E9" s="67"/>
      <c r="G9" s="34"/>
      <c r="H9" s="34"/>
      <c r="I9" s="34"/>
      <c r="J9" s="66"/>
      <c r="K9" s="67"/>
    </row>
    <row r="10" spans="1:11" x14ac:dyDescent="0.15">
      <c r="A10" s="34"/>
      <c r="B10" s="34"/>
      <c r="C10" s="34"/>
      <c r="D10" s="66"/>
      <c r="E10" s="67"/>
      <c r="G10" s="34"/>
      <c r="H10" s="34"/>
      <c r="I10" s="34"/>
      <c r="J10" s="66"/>
      <c r="K10" s="67"/>
    </row>
    <row r="11" spans="1:11" x14ac:dyDescent="0.15">
      <c r="A11" s="21" t="s">
        <v>442</v>
      </c>
      <c r="G11" s="21" t="s">
        <v>443</v>
      </c>
    </row>
    <row r="12" spans="1:11" x14ac:dyDescent="0.15">
      <c r="A12" s="21" t="s">
        <v>1</v>
      </c>
      <c r="G12" s="21" t="s">
        <v>1</v>
      </c>
    </row>
    <row r="13" spans="1:11" x14ac:dyDescent="0.15">
      <c r="A13" s="29" t="s">
        <v>578</v>
      </c>
      <c r="B13" s="30"/>
      <c r="C13" s="30"/>
      <c r="D13" s="58">
        <v>1226</v>
      </c>
      <c r="E13" s="59" t="s">
        <v>3</v>
      </c>
      <c r="G13" s="29" t="s">
        <v>578</v>
      </c>
      <c r="H13" s="30"/>
      <c r="I13" s="30"/>
      <c r="J13" s="58">
        <f>D6+D13</f>
        <v>507867</v>
      </c>
      <c r="K13" s="59" t="s">
        <v>3</v>
      </c>
    </row>
    <row r="14" spans="1:11" x14ac:dyDescent="0.15">
      <c r="A14" s="29" t="s">
        <v>579</v>
      </c>
      <c r="B14" s="30"/>
      <c r="C14" s="30"/>
      <c r="D14" s="58">
        <v>1167</v>
      </c>
      <c r="E14" s="59" t="s">
        <v>3</v>
      </c>
      <c r="G14" s="29" t="s">
        <v>579</v>
      </c>
      <c r="H14" s="30"/>
      <c r="I14" s="30"/>
      <c r="J14" s="72" t="s">
        <v>184</v>
      </c>
      <c r="K14" s="59" t="s">
        <v>3</v>
      </c>
    </row>
    <row r="15" spans="1:11" x14ac:dyDescent="0.15">
      <c r="A15" s="35" t="s">
        <v>2</v>
      </c>
      <c r="B15" s="36"/>
      <c r="C15" s="36"/>
      <c r="D15" s="74">
        <f>(D13-D14)/D13*100</f>
        <v>4.8123980424143555</v>
      </c>
      <c r="E15" s="65" t="s">
        <v>432</v>
      </c>
      <c r="G15" s="35" t="s">
        <v>2</v>
      </c>
      <c r="H15" s="36"/>
      <c r="I15" s="36"/>
      <c r="J15" s="75" t="s">
        <v>184</v>
      </c>
      <c r="K15" s="65" t="s">
        <v>432</v>
      </c>
    </row>
    <row r="16" spans="1:11" x14ac:dyDescent="0.15">
      <c r="A16" s="34"/>
      <c r="B16" s="34"/>
      <c r="C16" s="34"/>
      <c r="D16" s="66"/>
      <c r="E16" s="67"/>
    </row>
    <row r="17" spans="1:11" x14ac:dyDescent="0.15">
      <c r="A17" s="34"/>
      <c r="B17" s="34"/>
      <c r="C17" s="34"/>
      <c r="D17" s="66"/>
      <c r="E17" s="67"/>
    </row>
    <row r="18" spans="1:11" x14ac:dyDescent="0.15">
      <c r="A18" s="21" t="s">
        <v>21</v>
      </c>
    </row>
    <row r="19" spans="1:11" ht="162" customHeight="1" x14ac:dyDescent="0.15">
      <c r="A19" s="188" t="s">
        <v>583</v>
      </c>
      <c r="B19" s="189"/>
      <c r="C19" s="189"/>
      <c r="D19" s="189"/>
      <c r="E19" s="189"/>
      <c r="F19" s="189"/>
      <c r="G19" s="189"/>
      <c r="H19" s="189"/>
      <c r="I19" s="189"/>
      <c r="J19" s="189"/>
      <c r="K19" s="190"/>
    </row>
    <row r="20" spans="1:11" ht="13.15" customHeight="1" x14ac:dyDescent="0.15">
      <c r="A20" s="68"/>
      <c r="B20" s="68"/>
      <c r="C20" s="68"/>
      <c r="D20" s="68"/>
      <c r="E20" s="68"/>
      <c r="F20" s="68"/>
      <c r="G20" s="68"/>
      <c r="H20" s="68"/>
      <c r="I20" s="68"/>
      <c r="J20" s="68"/>
      <c r="K20" s="68"/>
    </row>
    <row r="21" spans="1:11" x14ac:dyDescent="0.15">
      <c r="A21" s="10" t="s">
        <v>444</v>
      </c>
      <c r="I21" s="54"/>
    </row>
    <row r="22" spans="1:11" x14ac:dyDescent="0.15">
      <c r="A22" s="31" t="s">
        <v>53</v>
      </c>
      <c r="B22" s="32"/>
      <c r="C22" s="32"/>
      <c r="D22" s="32"/>
      <c r="E22" s="32"/>
      <c r="F22" s="32"/>
      <c r="G22" s="32"/>
      <c r="H22" s="32"/>
      <c r="I22" s="32"/>
      <c r="J22" s="32"/>
      <c r="K22" s="61"/>
    </row>
    <row r="23" spans="1:11" ht="30" customHeight="1" x14ac:dyDescent="0.15">
      <c r="A23" s="196" t="s">
        <v>186</v>
      </c>
      <c r="B23" s="197"/>
      <c r="C23" s="197"/>
      <c r="D23" s="197"/>
      <c r="E23" s="197"/>
      <c r="F23" s="197"/>
      <c r="G23" s="197"/>
      <c r="H23" s="197"/>
      <c r="I23" s="197"/>
      <c r="J23" s="197"/>
      <c r="K23" s="198"/>
    </row>
    <row r="24" spans="1:11" ht="27.6" customHeight="1" x14ac:dyDescent="0.15">
      <c r="A24" s="68"/>
      <c r="B24" s="68"/>
      <c r="C24" s="68"/>
      <c r="D24" s="68"/>
      <c r="E24" s="68"/>
      <c r="F24" s="68"/>
      <c r="G24" s="68"/>
      <c r="H24" s="68"/>
      <c r="I24" s="68"/>
      <c r="J24" s="68"/>
      <c r="K24" s="68"/>
    </row>
    <row r="25" spans="1:11" x14ac:dyDescent="0.15">
      <c r="A25" s="10" t="s">
        <v>445</v>
      </c>
      <c r="I25" s="54"/>
    </row>
    <row r="26" spans="1:11" ht="173.45" customHeight="1" x14ac:dyDescent="0.15">
      <c r="A26" s="188" t="s">
        <v>438</v>
      </c>
      <c r="B26" s="189"/>
      <c r="C26" s="189"/>
      <c r="D26" s="189"/>
      <c r="E26" s="189"/>
      <c r="F26" s="189"/>
      <c r="G26" s="189"/>
      <c r="H26" s="189"/>
      <c r="I26" s="189"/>
      <c r="J26" s="189"/>
      <c r="K26" s="190"/>
    </row>
    <row r="27" spans="1:11" x14ac:dyDescent="0.15">
      <c r="A27" s="69"/>
    </row>
    <row r="29" spans="1:11" x14ac:dyDescent="0.15">
      <c r="G29" s="21" t="s">
        <v>590</v>
      </c>
    </row>
  </sheetData>
  <mergeCells count="6">
    <mergeCell ref="A26:K26"/>
    <mergeCell ref="J7:K7"/>
    <mergeCell ref="D8:E8"/>
    <mergeCell ref="J8:K8"/>
    <mergeCell ref="A19:K19"/>
    <mergeCell ref="A23:K23"/>
  </mergeCells>
  <phoneticPr fontId="2"/>
  <hyperlinks>
    <hyperlink ref="I1" location="一覧表!H47:O47" display="戻る" xr:uid="{00000000-0004-0000-0200-000000000000}"/>
  </hyperlinks>
  <pageMargins left="0.75" right="0.75" top="1" bottom="1" header="0.51200000000000001" footer="0.51200000000000001"/>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workbookViewId="0">
      <selection activeCell="G29" sqref="G29"/>
    </sheetView>
  </sheetViews>
  <sheetFormatPr defaultRowHeight="13.5" x14ac:dyDescent="0.15"/>
  <cols>
    <col min="1" max="1" width="23.5" style="21" bestFit="1" customWidth="1"/>
    <col min="2" max="4" width="11.625" style="21" customWidth="1"/>
    <col min="5" max="16384" width="9" style="21"/>
  </cols>
  <sheetData>
    <row r="1" spans="1:6" x14ac:dyDescent="0.15">
      <c r="F1" s="54" t="s">
        <v>54</v>
      </c>
    </row>
    <row r="2" spans="1:6" x14ac:dyDescent="0.15">
      <c r="A2" s="21" t="s">
        <v>191</v>
      </c>
      <c r="B2" s="21" t="s">
        <v>192</v>
      </c>
    </row>
    <row r="4" spans="1:6" x14ac:dyDescent="0.15">
      <c r="A4" s="186"/>
      <c r="B4" s="11" t="s">
        <v>63</v>
      </c>
      <c r="C4" s="11" t="s">
        <v>32</v>
      </c>
      <c r="D4" s="186" t="s">
        <v>25</v>
      </c>
      <c r="E4" s="186" t="s">
        <v>14</v>
      </c>
    </row>
    <row r="5" spans="1:6" x14ac:dyDescent="0.15">
      <c r="A5" s="187"/>
      <c r="B5" s="11" t="s">
        <v>574</v>
      </c>
      <c r="C5" s="11" t="s">
        <v>575</v>
      </c>
      <c r="D5" s="187"/>
      <c r="E5" s="187"/>
    </row>
    <row r="6" spans="1:6" x14ac:dyDescent="0.15">
      <c r="A6" s="8" t="s">
        <v>193</v>
      </c>
      <c r="B6" s="8">
        <v>4.267E-2</v>
      </c>
      <c r="C6" s="8">
        <v>4.1390000000000003E-2</v>
      </c>
      <c r="D6" s="12">
        <f>(B6-C6)/B6</f>
        <v>2.9997656433091081E-2</v>
      </c>
      <c r="E6" s="11" t="s">
        <v>194</v>
      </c>
    </row>
    <row r="7" spans="1:6" x14ac:dyDescent="0.15">
      <c r="A7" s="8" t="s">
        <v>195</v>
      </c>
      <c r="B7" s="76">
        <v>0.1113</v>
      </c>
      <c r="C7" s="76">
        <v>0.10795</v>
      </c>
      <c r="D7" s="12">
        <f>(B7-C7)/B7</f>
        <v>3.0098831985624366E-2</v>
      </c>
      <c r="E7" s="11" t="s">
        <v>194</v>
      </c>
    </row>
    <row r="8" spans="1:6" x14ac:dyDescent="0.15">
      <c r="A8" s="50" t="s">
        <v>147</v>
      </c>
      <c r="B8" s="76">
        <f>SUM(B6:B7)</f>
        <v>0.15397</v>
      </c>
      <c r="C8" s="8">
        <f>SUM(C6:C7)</f>
        <v>0.14934</v>
      </c>
      <c r="D8" s="12">
        <f>(B8-C8)/B8</f>
        <v>3.0070793011625612E-2</v>
      </c>
      <c r="E8" s="11" t="s">
        <v>194</v>
      </c>
    </row>
    <row r="9" spans="1:6" x14ac:dyDescent="0.15">
      <c r="A9" s="34"/>
      <c r="B9" s="21" t="s">
        <v>314</v>
      </c>
      <c r="C9" s="34"/>
      <c r="D9" s="66"/>
      <c r="E9" s="34"/>
    </row>
    <row r="29" spans="7:7" x14ac:dyDescent="0.15">
      <c r="G29" s="21" t="s">
        <v>590</v>
      </c>
    </row>
  </sheetData>
  <mergeCells count="3">
    <mergeCell ref="D4:D5"/>
    <mergeCell ref="E4:E5"/>
    <mergeCell ref="A4:A5"/>
  </mergeCells>
  <phoneticPr fontId="2"/>
  <hyperlinks>
    <hyperlink ref="F1" location="一覧表!H50:O50" display="戻る" xr:uid="{00000000-0004-0000-0300-000000000000}"/>
  </hyperlinks>
  <pageMargins left="0.75" right="0.75" top="1" bottom="1"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9"/>
  <sheetViews>
    <sheetView zoomScaleNormal="100" workbookViewId="0">
      <selection activeCell="G29" sqref="G29"/>
    </sheetView>
  </sheetViews>
  <sheetFormatPr defaultRowHeight="13.5" x14ac:dyDescent="0.15"/>
  <cols>
    <col min="1" max="1" width="5" customWidth="1"/>
    <col min="2" max="2" width="60.25" customWidth="1"/>
    <col min="3" max="3" width="17.75" customWidth="1"/>
    <col min="4" max="4" width="17.125" customWidth="1"/>
  </cols>
  <sheetData>
    <row r="1" spans="1:7" x14ac:dyDescent="0.15">
      <c r="D1" s="2" t="s">
        <v>54</v>
      </c>
    </row>
    <row r="2" spans="1:7" x14ac:dyDescent="0.15">
      <c r="B2" t="s">
        <v>208</v>
      </c>
      <c r="G2" s="2"/>
    </row>
    <row r="3" spans="1:7" ht="16.5" customHeight="1" x14ac:dyDescent="0.15">
      <c r="A3" s="7"/>
    </row>
    <row r="4" spans="1:7" ht="16.5" customHeight="1" x14ac:dyDescent="0.15">
      <c r="A4" s="7"/>
      <c r="B4" t="s">
        <v>563</v>
      </c>
    </row>
    <row r="5" spans="1:7" ht="16.5" customHeight="1" x14ac:dyDescent="0.15">
      <c r="A5" s="7"/>
    </row>
    <row r="6" spans="1:7" ht="28.15" customHeight="1" x14ac:dyDescent="0.15">
      <c r="A6" s="7"/>
      <c r="B6" s="6" t="s">
        <v>209</v>
      </c>
      <c r="C6" s="6" t="s">
        <v>564</v>
      </c>
      <c r="D6" s="18" t="s">
        <v>565</v>
      </c>
    </row>
    <row r="7" spans="1:7" s="46" customFormat="1" ht="14.25" customHeight="1" x14ac:dyDescent="0.15">
      <c r="B7" s="39" t="s">
        <v>556</v>
      </c>
      <c r="C7" s="47" t="s">
        <v>557</v>
      </c>
      <c r="D7" s="39">
        <v>54</v>
      </c>
    </row>
    <row r="8" spans="1:7" s="46" customFormat="1" ht="14.25" customHeight="1" x14ac:dyDescent="0.15">
      <c r="B8" s="39" t="s">
        <v>571</v>
      </c>
      <c r="C8" s="47" t="s">
        <v>557</v>
      </c>
      <c r="D8" s="39">
        <v>92</v>
      </c>
    </row>
    <row r="9" spans="1:7" s="46" customFormat="1" ht="14.25" customHeight="1" x14ac:dyDescent="0.15">
      <c r="B9" s="39" t="s">
        <v>568</v>
      </c>
      <c r="C9" s="47" t="s">
        <v>557</v>
      </c>
      <c r="D9" s="39">
        <v>338</v>
      </c>
    </row>
    <row r="10" spans="1:7" s="46" customFormat="1" ht="14.25" customHeight="1" x14ac:dyDescent="0.15">
      <c r="B10" s="39" t="s">
        <v>559</v>
      </c>
      <c r="C10" s="47" t="s">
        <v>557</v>
      </c>
      <c r="D10" s="39">
        <v>43</v>
      </c>
    </row>
    <row r="11" spans="1:7" s="46" customFormat="1" ht="14.25" customHeight="1" x14ac:dyDescent="0.15">
      <c r="A11" s="48"/>
      <c r="B11" s="39" t="s">
        <v>421</v>
      </c>
      <c r="C11" s="47" t="s">
        <v>557</v>
      </c>
      <c r="D11" s="49">
        <v>97</v>
      </c>
    </row>
    <row r="12" spans="1:7" s="46" customFormat="1" ht="14.25" customHeight="1" x14ac:dyDescent="0.15">
      <c r="A12" s="48"/>
      <c r="B12" s="39" t="s">
        <v>570</v>
      </c>
      <c r="C12" s="47" t="s">
        <v>557</v>
      </c>
      <c r="D12" s="39">
        <v>162</v>
      </c>
    </row>
    <row r="13" spans="1:7" s="46" customFormat="1" ht="14.25" customHeight="1" x14ac:dyDescent="0.15">
      <c r="B13" s="39" t="s">
        <v>420</v>
      </c>
      <c r="C13" s="47" t="s">
        <v>557</v>
      </c>
      <c r="D13" s="39">
        <v>437</v>
      </c>
    </row>
    <row r="14" spans="1:7" s="46" customFormat="1" ht="14.25" customHeight="1" x14ac:dyDescent="0.15">
      <c r="B14" s="39" t="s">
        <v>419</v>
      </c>
      <c r="C14" s="47" t="s">
        <v>557</v>
      </c>
      <c r="D14" s="39">
        <v>103</v>
      </c>
    </row>
    <row r="15" spans="1:7" s="46" customFormat="1" ht="14.25" customHeight="1" x14ac:dyDescent="0.15">
      <c r="A15" s="48"/>
      <c r="B15" s="39" t="s">
        <v>558</v>
      </c>
      <c r="C15" s="47" t="s">
        <v>560</v>
      </c>
      <c r="D15" s="39">
        <v>159</v>
      </c>
    </row>
    <row r="16" spans="1:7" s="46" customFormat="1" ht="14.25" customHeight="1" x14ac:dyDescent="0.15">
      <c r="A16" s="48"/>
      <c r="B16" s="39" t="s">
        <v>568</v>
      </c>
      <c r="C16" s="47" t="s">
        <v>560</v>
      </c>
      <c r="D16" s="39">
        <v>361</v>
      </c>
    </row>
    <row r="17" spans="1:7" s="46" customFormat="1" ht="14.25" customHeight="1" x14ac:dyDescent="0.15">
      <c r="A17" s="48"/>
      <c r="B17" s="39" t="s">
        <v>421</v>
      </c>
      <c r="C17" s="47" t="s">
        <v>560</v>
      </c>
      <c r="D17" s="39">
        <v>292</v>
      </c>
    </row>
    <row r="18" spans="1:7" s="46" customFormat="1" ht="14.25" customHeight="1" x14ac:dyDescent="0.15">
      <c r="A18" s="48"/>
      <c r="B18" s="39" t="s">
        <v>420</v>
      </c>
      <c r="C18" s="47" t="s">
        <v>560</v>
      </c>
      <c r="D18" s="39">
        <v>601</v>
      </c>
    </row>
    <row r="19" spans="1:7" s="46" customFormat="1" ht="14.25" customHeight="1" x14ac:dyDescent="0.15">
      <c r="A19" s="48"/>
      <c r="B19" s="39" t="s">
        <v>419</v>
      </c>
      <c r="C19" s="47" t="s">
        <v>560</v>
      </c>
      <c r="D19" s="39">
        <v>109</v>
      </c>
    </row>
    <row r="20" spans="1:7" s="46" customFormat="1" ht="14.25" customHeight="1" x14ac:dyDescent="0.15">
      <c r="A20" s="48"/>
      <c r="B20" s="39" t="s">
        <v>569</v>
      </c>
      <c r="C20" s="47" t="s">
        <v>560</v>
      </c>
      <c r="D20" s="39">
        <v>12</v>
      </c>
    </row>
    <row r="21" spans="1:7" s="46" customFormat="1" ht="14.25" customHeight="1" x14ac:dyDescent="0.15">
      <c r="A21" s="48"/>
      <c r="B21" s="39" t="s">
        <v>423</v>
      </c>
      <c r="C21" s="47" t="s">
        <v>560</v>
      </c>
      <c r="D21" s="39">
        <v>5</v>
      </c>
    </row>
    <row r="22" spans="1:7" s="46" customFormat="1" ht="14.25" customHeight="1" x14ac:dyDescent="0.15">
      <c r="A22" s="48"/>
      <c r="B22" s="39" t="s">
        <v>568</v>
      </c>
      <c r="C22" s="47" t="s">
        <v>561</v>
      </c>
      <c r="D22" s="39">
        <v>35</v>
      </c>
    </row>
    <row r="23" spans="1:7" s="46" customFormat="1" ht="14.25" customHeight="1" x14ac:dyDescent="0.15">
      <c r="A23" s="48"/>
      <c r="B23" s="39" t="s">
        <v>420</v>
      </c>
      <c r="C23" s="47" t="s">
        <v>561</v>
      </c>
      <c r="D23" s="39">
        <v>27</v>
      </c>
    </row>
    <row r="24" spans="1:7" s="46" customFormat="1" ht="14.25" customHeight="1" x14ac:dyDescent="0.15">
      <c r="A24" s="48"/>
      <c r="B24" s="39" t="s">
        <v>419</v>
      </c>
      <c r="C24" s="47" t="s">
        <v>561</v>
      </c>
      <c r="D24" s="39">
        <v>103</v>
      </c>
    </row>
    <row r="25" spans="1:7" s="46" customFormat="1" ht="14.25" customHeight="1" x14ac:dyDescent="0.15">
      <c r="A25" s="48"/>
      <c r="B25" s="39" t="s">
        <v>567</v>
      </c>
      <c r="C25" s="47" t="s">
        <v>561</v>
      </c>
      <c r="D25" s="39">
        <v>89</v>
      </c>
    </row>
    <row r="26" spans="1:7" s="46" customFormat="1" ht="14.25" customHeight="1" x14ac:dyDescent="0.15">
      <c r="A26" s="48"/>
      <c r="B26" s="39" t="s">
        <v>566</v>
      </c>
      <c r="C26" s="47" t="s">
        <v>562</v>
      </c>
      <c r="D26" s="39">
        <v>26</v>
      </c>
    </row>
    <row r="27" spans="1:7" s="46" customFormat="1" ht="14.25" customHeight="1" x14ac:dyDescent="0.15">
      <c r="A27" s="48"/>
      <c r="B27" s="39" t="s">
        <v>422</v>
      </c>
      <c r="C27" s="47" t="s">
        <v>562</v>
      </c>
      <c r="D27" s="39">
        <v>23</v>
      </c>
    </row>
    <row r="28" spans="1:7" ht="14.25" customHeight="1" x14ac:dyDescent="0.15">
      <c r="B28" s="199" t="s">
        <v>147</v>
      </c>
      <c r="C28" s="199"/>
      <c r="D28" s="1">
        <f>SUM(D15:D27)</f>
        <v>1842</v>
      </c>
    </row>
    <row r="29" spans="1:7" x14ac:dyDescent="0.15">
      <c r="G29" t="s">
        <v>590</v>
      </c>
    </row>
  </sheetData>
  <mergeCells count="1">
    <mergeCell ref="B28:C28"/>
  </mergeCells>
  <phoneticPr fontId="2"/>
  <hyperlinks>
    <hyperlink ref="D1" location="一覧表!O65" display="戻る" xr:uid="{00000000-0004-0000-0400-000000000000}"/>
  </hyperlinks>
  <pageMargins left="0.75" right="0.75" top="1" bottom="1" header="0.51200000000000001" footer="0.51200000000000001"/>
  <pageSetup paperSize="9" scale="6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9"/>
  <sheetViews>
    <sheetView workbookViewId="0">
      <selection activeCell="G29" sqref="G29"/>
    </sheetView>
  </sheetViews>
  <sheetFormatPr defaultRowHeight="13.5" x14ac:dyDescent="0.15"/>
  <cols>
    <col min="1" max="1" width="21.875" style="21" customWidth="1"/>
    <col min="2" max="5" width="11.625" style="21" customWidth="1"/>
    <col min="6" max="16384" width="9" style="21"/>
  </cols>
  <sheetData>
    <row r="1" spans="1:6" x14ac:dyDescent="0.15">
      <c r="F1" s="54" t="s">
        <v>54</v>
      </c>
    </row>
    <row r="2" spans="1:6" x14ac:dyDescent="0.15">
      <c r="A2" s="21" t="s">
        <v>446</v>
      </c>
    </row>
    <row r="4" spans="1:6" x14ac:dyDescent="0.15">
      <c r="A4" s="21" t="s">
        <v>219</v>
      </c>
      <c r="B4" s="21" t="s">
        <v>220</v>
      </c>
    </row>
    <row r="5" spans="1:6" x14ac:dyDescent="0.15">
      <c r="A5" s="21" t="s">
        <v>572</v>
      </c>
    </row>
    <row r="6" spans="1:6" s="23" customFormat="1" ht="15" customHeight="1" x14ac:dyDescent="0.15">
      <c r="A6" s="186"/>
      <c r="B6" s="11" t="s">
        <v>63</v>
      </c>
      <c r="C6" s="11" t="s">
        <v>32</v>
      </c>
      <c r="D6" s="186" t="s">
        <v>2</v>
      </c>
      <c r="E6" s="186" t="s">
        <v>14</v>
      </c>
    </row>
    <row r="7" spans="1:6" s="23" customFormat="1" ht="15" customHeight="1" x14ac:dyDescent="0.15">
      <c r="A7" s="187"/>
      <c r="B7" s="11" t="s">
        <v>574</v>
      </c>
      <c r="C7" s="11" t="s">
        <v>575</v>
      </c>
      <c r="D7" s="187"/>
      <c r="E7" s="187"/>
    </row>
    <row r="8" spans="1:6" ht="15" customHeight="1" x14ac:dyDescent="0.15">
      <c r="A8" s="8" t="s">
        <v>221</v>
      </c>
      <c r="B8" s="8">
        <v>0.71</v>
      </c>
      <c r="C8" s="77" t="s">
        <v>184</v>
      </c>
      <c r="D8" s="77" t="s">
        <v>184</v>
      </c>
      <c r="E8" s="11" t="s">
        <v>222</v>
      </c>
    </row>
    <row r="9" spans="1:6" ht="15" customHeight="1" x14ac:dyDescent="0.15">
      <c r="A9" s="13" t="s">
        <v>223</v>
      </c>
      <c r="B9" s="13">
        <v>0.71</v>
      </c>
      <c r="C9" s="78" t="s">
        <v>184</v>
      </c>
      <c r="D9" s="78" t="s">
        <v>184</v>
      </c>
      <c r="E9" s="16" t="s">
        <v>222</v>
      </c>
    </row>
    <row r="10" spans="1:6" x14ac:dyDescent="0.15">
      <c r="C10" s="21" t="s">
        <v>447</v>
      </c>
    </row>
    <row r="13" spans="1:6" x14ac:dyDescent="0.15">
      <c r="A13" s="21" t="s">
        <v>196</v>
      </c>
      <c r="B13" s="21" t="s">
        <v>224</v>
      </c>
    </row>
    <row r="15" spans="1:6" x14ac:dyDescent="0.15">
      <c r="A15" s="186"/>
      <c r="B15" s="11" t="s">
        <v>63</v>
      </c>
      <c r="C15" s="11" t="s">
        <v>148</v>
      </c>
      <c r="D15" s="186" t="s">
        <v>149</v>
      </c>
      <c r="E15" s="41"/>
    </row>
    <row r="16" spans="1:6" x14ac:dyDescent="0.15">
      <c r="A16" s="187"/>
      <c r="B16" s="11" t="s">
        <v>574</v>
      </c>
      <c r="C16" s="11" t="s">
        <v>575</v>
      </c>
      <c r="D16" s="187"/>
      <c r="E16" s="41"/>
    </row>
    <row r="17" spans="1:8" x14ac:dyDescent="0.15">
      <c r="A17" s="8" t="s">
        <v>221</v>
      </c>
      <c r="B17" s="1">
        <v>538157</v>
      </c>
      <c r="C17" s="1">
        <v>538157</v>
      </c>
      <c r="D17" s="79">
        <f>+(B17-C17)/B17</f>
        <v>0</v>
      </c>
      <c r="E17" s="33"/>
    </row>
    <row r="18" spans="1:8" x14ac:dyDescent="0.15">
      <c r="A18" s="8" t="s">
        <v>223</v>
      </c>
      <c r="B18" s="1">
        <v>325298</v>
      </c>
      <c r="C18" s="1">
        <v>325298</v>
      </c>
      <c r="D18" s="79">
        <f>+(B18-C18)/B18</f>
        <v>0</v>
      </c>
      <c r="E18" s="33"/>
    </row>
    <row r="19" spans="1:8" x14ac:dyDescent="0.15">
      <c r="A19" s="50" t="s">
        <v>147</v>
      </c>
      <c r="B19" s="1">
        <f>SUM(B17:B18)</f>
        <v>863455</v>
      </c>
      <c r="C19" s="1">
        <f>SUM(C17:C18)</f>
        <v>863455</v>
      </c>
      <c r="D19" s="79">
        <f>+(B19-C19)/B19</f>
        <v>0</v>
      </c>
      <c r="E19" s="34"/>
      <c r="G19" s="21">
        <v>863455</v>
      </c>
    </row>
    <row r="22" spans="1:8" x14ac:dyDescent="0.15">
      <c r="A22" s="200" t="s">
        <v>225</v>
      </c>
      <c r="B22" s="201"/>
      <c r="C22" s="201"/>
      <c r="D22" s="201"/>
      <c r="E22" s="201"/>
      <c r="F22" s="201"/>
      <c r="G22" s="201"/>
      <c r="H22" s="202"/>
    </row>
    <row r="23" spans="1:8" ht="59.45" customHeight="1" x14ac:dyDescent="0.15">
      <c r="A23" s="188" t="s">
        <v>584</v>
      </c>
      <c r="B23" s="189"/>
      <c r="C23" s="189"/>
      <c r="D23" s="189"/>
      <c r="E23" s="189"/>
      <c r="F23" s="189"/>
      <c r="G23" s="189"/>
      <c r="H23" s="190"/>
    </row>
    <row r="29" spans="1:8" x14ac:dyDescent="0.15">
      <c r="G29" s="21" t="s">
        <v>590</v>
      </c>
    </row>
  </sheetData>
  <mergeCells count="7">
    <mergeCell ref="A22:H22"/>
    <mergeCell ref="A23:H23"/>
    <mergeCell ref="A6:A7"/>
    <mergeCell ref="D6:D7"/>
    <mergeCell ref="E6:E7"/>
    <mergeCell ref="A15:A16"/>
    <mergeCell ref="D15:D16"/>
  </mergeCells>
  <phoneticPr fontId="2"/>
  <hyperlinks>
    <hyperlink ref="F1" location="一覧表!H67:O67" display="戻る" xr:uid="{00000000-0004-0000-0500-000000000000}"/>
  </hyperlinks>
  <pageMargins left="0.75" right="0.75" top="1" bottom="1" header="0.51200000000000001" footer="0.51200000000000001"/>
  <pageSetup paperSize="9" scale="92"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9"/>
  <sheetViews>
    <sheetView workbookViewId="0">
      <selection activeCell="B23" sqref="B23"/>
    </sheetView>
  </sheetViews>
  <sheetFormatPr defaultRowHeight="13.5" x14ac:dyDescent="0.15"/>
  <cols>
    <col min="1" max="1" width="23.75" customWidth="1"/>
    <col min="2" max="2" width="65.375" customWidth="1"/>
  </cols>
  <sheetData>
    <row r="1" spans="1:3" x14ac:dyDescent="0.15">
      <c r="A1" t="s">
        <v>242</v>
      </c>
      <c r="C1" s="2" t="s">
        <v>54</v>
      </c>
    </row>
    <row r="3" spans="1:3" ht="48" customHeight="1" x14ac:dyDescent="0.15">
      <c r="A3" s="5" t="s">
        <v>230</v>
      </c>
      <c r="B3" s="89" t="s">
        <v>307</v>
      </c>
    </row>
    <row r="4" spans="1:3" ht="60" customHeight="1" x14ac:dyDescent="0.15">
      <c r="A4" s="5" t="s">
        <v>231</v>
      </c>
      <c r="B4" s="5" t="s">
        <v>631</v>
      </c>
    </row>
    <row r="5" spans="1:3" ht="60" customHeight="1" x14ac:dyDescent="0.15">
      <c r="A5" s="5" t="s">
        <v>232</v>
      </c>
      <c r="B5" s="5" t="s">
        <v>632</v>
      </c>
    </row>
    <row r="6" spans="1:3" ht="48.6" customHeight="1" x14ac:dyDescent="0.15">
      <c r="A6" s="5" t="s">
        <v>233</v>
      </c>
      <c r="B6" s="5" t="s">
        <v>633</v>
      </c>
    </row>
    <row r="7" spans="1:3" ht="36" customHeight="1" x14ac:dyDescent="0.15">
      <c r="A7" s="5" t="s">
        <v>234</v>
      </c>
      <c r="B7" s="5" t="s">
        <v>634</v>
      </c>
    </row>
    <row r="8" spans="1:3" ht="43.5" customHeight="1" x14ac:dyDescent="0.15">
      <c r="A8" s="5" t="s">
        <v>235</v>
      </c>
      <c r="B8" s="5" t="s">
        <v>635</v>
      </c>
    </row>
    <row r="9" spans="1:3" ht="41.25" customHeight="1" x14ac:dyDescent="0.15">
      <c r="A9" s="5" t="s">
        <v>236</v>
      </c>
      <c r="B9" s="5" t="s">
        <v>636</v>
      </c>
    </row>
    <row r="10" spans="1:3" ht="58.5" customHeight="1" x14ac:dyDescent="0.15">
      <c r="A10" s="5" t="s">
        <v>237</v>
      </c>
      <c r="B10" s="5" t="s">
        <v>637</v>
      </c>
    </row>
    <row r="11" spans="1:3" ht="36" customHeight="1" x14ac:dyDescent="0.15">
      <c r="A11" s="5" t="s">
        <v>238</v>
      </c>
      <c r="B11" s="5" t="s">
        <v>638</v>
      </c>
    </row>
    <row r="12" spans="1:3" ht="48" customHeight="1" x14ac:dyDescent="0.15">
      <c r="A12" s="5" t="s">
        <v>239</v>
      </c>
      <c r="B12" s="5" t="s">
        <v>639</v>
      </c>
    </row>
    <row r="13" spans="1:3" ht="36" customHeight="1" x14ac:dyDescent="0.15">
      <c r="A13" s="5" t="s">
        <v>240</v>
      </c>
      <c r="B13" s="89" t="s">
        <v>308</v>
      </c>
    </row>
    <row r="14" spans="1:3" ht="60" customHeight="1" x14ac:dyDescent="0.15">
      <c r="A14" s="5" t="s">
        <v>241</v>
      </c>
      <c r="B14" s="5" t="s">
        <v>640</v>
      </c>
    </row>
    <row r="29" spans="7:7" x14ac:dyDescent="0.15">
      <c r="G29" t="s">
        <v>590</v>
      </c>
    </row>
  </sheetData>
  <phoneticPr fontId="2"/>
  <hyperlinks>
    <hyperlink ref="C1" location="一覧表!O78" display="戻る" xr:uid="{00000000-0004-0000-0600-000000000000}"/>
  </hyperlinks>
  <pageMargins left="0.75" right="0.75" top="1" bottom="1" header="0.51200000000000001" footer="0.51200000000000001"/>
  <pageSetup paperSize="9" scale="6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1"/>
  <sheetViews>
    <sheetView workbookViewId="0">
      <selection activeCell="G29" sqref="G29"/>
    </sheetView>
  </sheetViews>
  <sheetFormatPr defaultRowHeight="13.5" x14ac:dyDescent="0.15"/>
  <cols>
    <col min="1" max="1" width="26.75" style="21" customWidth="1"/>
    <col min="2" max="3" width="12.25" style="21" customWidth="1"/>
    <col min="4" max="4" width="12.125" style="21" customWidth="1"/>
    <col min="5" max="5" width="21.875" style="21" customWidth="1"/>
    <col min="6" max="16384" width="9" style="21"/>
  </cols>
  <sheetData>
    <row r="1" spans="1:6" x14ac:dyDescent="0.15">
      <c r="F1" s="54" t="s">
        <v>54</v>
      </c>
    </row>
    <row r="2" spans="1:6" x14ac:dyDescent="0.15">
      <c r="A2" s="21" t="s">
        <v>13</v>
      </c>
      <c r="D2" s="21" t="s">
        <v>244</v>
      </c>
    </row>
    <row r="4" spans="1:6" s="23" customFormat="1" x14ac:dyDescent="0.15">
      <c r="A4" s="186"/>
      <c r="B4" s="11" t="s">
        <v>63</v>
      </c>
      <c r="C4" s="11" t="s">
        <v>32</v>
      </c>
      <c r="D4" s="186" t="s">
        <v>2</v>
      </c>
      <c r="E4" s="168" t="s">
        <v>14</v>
      </c>
    </row>
    <row r="5" spans="1:6" s="23" customFormat="1" x14ac:dyDescent="0.15">
      <c r="A5" s="187"/>
      <c r="B5" s="11" t="s">
        <v>574</v>
      </c>
      <c r="C5" s="11" t="s">
        <v>575</v>
      </c>
      <c r="D5" s="187"/>
      <c r="E5" s="169"/>
    </row>
    <row r="6" spans="1:6" x14ac:dyDescent="0.15">
      <c r="A6" s="8" t="s">
        <v>549</v>
      </c>
      <c r="B6" s="50">
        <v>1996.4</v>
      </c>
      <c r="C6" s="50">
        <v>1896.5</v>
      </c>
      <c r="D6" s="50" t="s">
        <v>184</v>
      </c>
      <c r="E6" s="11" t="s">
        <v>15</v>
      </c>
      <c r="F6" s="51"/>
    </row>
    <row r="7" spans="1:6" x14ac:dyDescent="0.15">
      <c r="A7" s="8" t="s">
        <v>245</v>
      </c>
      <c r="B7" s="8">
        <v>1144.0999999999999</v>
      </c>
      <c r="C7" s="8">
        <v>1132.5999999999999</v>
      </c>
      <c r="D7" s="12">
        <f>(B7-C7)/B7</f>
        <v>1.0051568918800805E-2</v>
      </c>
      <c r="E7" s="11" t="s">
        <v>15</v>
      </c>
    </row>
    <row r="8" spans="1:6" x14ac:dyDescent="0.15">
      <c r="A8" s="8" t="s">
        <v>246</v>
      </c>
      <c r="B8" s="8">
        <v>2289.9</v>
      </c>
      <c r="C8" s="53">
        <v>2276</v>
      </c>
      <c r="D8" s="12">
        <f>(B8-C8)/B8</f>
        <v>6.0701340669898646E-3</v>
      </c>
      <c r="E8" s="11" t="s">
        <v>15</v>
      </c>
    </row>
    <row r="9" spans="1:6" x14ac:dyDescent="0.15">
      <c r="A9" s="8" t="s">
        <v>16</v>
      </c>
      <c r="B9" s="8">
        <v>553.70000000000005</v>
      </c>
      <c r="C9" s="8">
        <v>548.1</v>
      </c>
      <c r="D9" s="12">
        <f>(B9-C9)/B9</f>
        <v>1.0113780025284491E-2</v>
      </c>
      <c r="E9" s="11" t="s">
        <v>15</v>
      </c>
    </row>
    <row r="10" spans="1:6" x14ac:dyDescent="0.15">
      <c r="A10" s="8" t="s">
        <v>247</v>
      </c>
      <c r="B10" s="53">
        <v>173</v>
      </c>
      <c r="C10" s="53">
        <v>171.2</v>
      </c>
      <c r="D10" s="12">
        <f>(B10-C10)/B10</f>
        <v>1.0404624277456713E-2</v>
      </c>
      <c r="E10" s="11" t="s">
        <v>15</v>
      </c>
    </row>
    <row r="11" spans="1:6" x14ac:dyDescent="0.15">
      <c r="A11" s="50" t="s">
        <v>147</v>
      </c>
      <c r="B11" s="8">
        <f>SUM(B6:B10)</f>
        <v>6157.0999999999995</v>
      </c>
      <c r="C11" s="15">
        <f>SUM(C6:C10)</f>
        <v>6024.4000000000005</v>
      </c>
      <c r="D11" s="12">
        <f>(B11-C11)/B11</f>
        <v>2.1552354192720422E-2</v>
      </c>
      <c r="E11" s="11" t="s">
        <v>15</v>
      </c>
    </row>
    <row r="12" spans="1:6" x14ac:dyDescent="0.15">
      <c r="B12" s="21" t="s">
        <v>314</v>
      </c>
    </row>
    <row r="15" spans="1:6" x14ac:dyDescent="0.15">
      <c r="A15" s="21" t="s">
        <v>196</v>
      </c>
      <c r="B15" s="21" t="s">
        <v>248</v>
      </c>
    </row>
    <row r="17" spans="1:7" x14ac:dyDescent="0.15">
      <c r="A17" s="186"/>
      <c r="B17" s="11" t="s">
        <v>63</v>
      </c>
      <c r="C17" s="11" t="s">
        <v>148</v>
      </c>
      <c r="D17" s="186" t="s">
        <v>178</v>
      </c>
      <c r="E17" s="41"/>
    </row>
    <row r="18" spans="1:7" x14ac:dyDescent="0.15">
      <c r="A18" s="187"/>
      <c r="B18" s="11" t="s">
        <v>574</v>
      </c>
      <c r="C18" s="11" t="s">
        <v>575</v>
      </c>
      <c r="D18" s="187"/>
      <c r="E18" s="41"/>
    </row>
    <row r="19" spans="1:7" x14ac:dyDescent="0.15">
      <c r="A19" s="8" t="s">
        <v>548</v>
      </c>
      <c r="B19" s="50">
        <v>19.809999999999999</v>
      </c>
      <c r="C19" s="50">
        <v>18.809999999999999</v>
      </c>
      <c r="D19" s="50" t="s">
        <v>184</v>
      </c>
      <c r="E19" s="51"/>
    </row>
    <row r="20" spans="1:7" x14ac:dyDescent="0.15">
      <c r="A20" s="8" t="s">
        <v>245</v>
      </c>
      <c r="B20" s="52">
        <v>12.39</v>
      </c>
      <c r="C20" s="52">
        <v>12.26</v>
      </c>
      <c r="D20" s="9">
        <f>(B20-C20)/B20</f>
        <v>1.0492332526230894E-2</v>
      </c>
      <c r="E20" s="33"/>
    </row>
    <row r="21" spans="1:7" x14ac:dyDescent="0.15">
      <c r="A21" s="8" t="s">
        <v>246</v>
      </c>
      <c r="B21" s="52">
        <v>17.23</v>
      </c>
      <c r="C21" s="52">
        <v>17.05</v>
      </c>
      <c r="D21" s="9">
        <f>(B21-C21)/B21</f>
        <v>1.0446894950667423E-2</v>
      </c>
      <c r="E21" s="33"/>
    </row>
    <row r="22" spans="1:7" x14ac:dyDescent="0.15">
      <c r="A22" s="8" t="s">
        <v>16</v>
      </c>
      <c r="B22" s="52">
        <v>15.02</v>
      </c>
      <c r="C22" s="52">
        <v>14.86</v>
      </c>
      <c r="D22" s="9">
        <f>(B22-C22)/B22</f>
        <v>1.0652463382157133E-2</v>
      </c>
      <c r="E22" s="33"/>
    </row>
    <row r="23" spans="1:7" x14ac:dyDescent="0.15">
      <c r="A23" s="8" t="s">
        <v>247</v>
      </c>
      <c r="B23" s="52">
        <v>0.4</v>
      </c>
      <c r="C23" s="52">
        <v>0.39</v>
      </c>
      <c r="D23" s="9">
        <f>(B23-C23)/B23</f>
        <v>2.5000000000000022E-2</v>
      </c>
      <c r="E23" s="33"/>
    </row>
    <row r="24" spans="1:7" x14ac:dyDescent="0.15">
      <c r="A24" s="50" t="s">
        <v>147</v>
      </c>
      <c r="B24" s="4">
        <f>SUM(B19:B23)</f>
        <v>64.850000000000009</v>
      </c>
      <c r="C24" s="4">
        <f>SUM(C19:C23)</f>
        <v>63.370000000000005</v>
      </c>
      <c r="D24" s="9">
        <f>(B24-C24)/B24</f>
        <v>2.2821896684656957E-2</v>
      </c>
      <c r="E24" s="34"/>
    </row>
    <row r="25" spans="1:7" ht="13.5" customHeight="1" x14ac:dyDescent="0.15"/>
    <row r="26" spans="1:7" ht="13.5" customHeight="1" x14ac:dyDescent="0.15">
      <c r="A26" s="34"/>
      <c r="B26" s="55"/>
      <c r="C26" s="55"/>
      <c r="D26" s="55"/>
      <c r="E26" s="55"/>
    </row>
    <row r="27" spans="1:7" ht="13.5" customHeight="1" x14ac:dyDescent="0.15">
      <c r="A27" s="34"/>
      <c r="B27" s="55"/>
      <c r="C27" s="55"/>
      <c r="D27" s="55"/>
      <c r="E27" s="55"/>
    </row>
    <row r="28" spans="1:7" ht="13.5" customHeight="1" x14ac:dyDescent="0.15">
      <c r="A28" s="34"/>
      <c r="B28" s="55"/>
      <c r="C28" s="55"/>
      <c r="D28" s="55"/>
      <c r="E28" s="55"/>
    </row>
    <row r="29" spans="1:7" ht="13.5" customHeight="1" x14ac:dyDescent="0.15">
      <c r="A29" s="34"/>
      <c r="B29" s="55"/>
      <c r="C29" s="55"/>
      <c r="D29" s="55"/>
      <c r="E29" s="55"/>
      <c r="G29" s="21" t="s">
        <v>590</v>
      </c>
    </row>
    <row r="30" spans="1:7" ht="13.5" customHeight="1" x14ac:dyDescent="0.15">
      <c r="A30" s="34"/>
      <c r="B30" s="55"/>
      <c r="C30" s="55"/>
      <c r="D30" s="55"/>
      <c r="E30" s="55"/>
    </row>
    <row r="31" spans="1:7" ht="13.5" customHeight="1" x14ac:dyDescent="0.15"/>
  </sheetData>
  <mergeCells count="5">
    <mergeCell ref="E4:E5"/>
    <mergeCell ref="D4:D5"/>
    <mergeCell ref="A4:A5"/>
    <mergeCell ref="D17:D18"/>
    <mergeCell ref="A17:A18"/>
  </mergeCells>
  <phoneticPr fontId="2"/>
  <hyperlinks>
    <hyperlink ref="F1" location="一覧表!H76:O76" display="戻る" xr:uid="{00000000-0004-0000-0700-000000000000}"/>
  </hyperlinks>
  <pageMargins left="0.75" right="0.75" top="1" bottom="1" header="0.51200000000000001" footer="0.51200000000000001"/>
  <pageSetup paperSize="9" scale="8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9"/>
  <sheetViews>
    <sheetView workbookViewId="0">
      <selection activeCell="G29" sqref="G29"/>
    </sheetView>
  </sheetViews>
  <sheetFormatPr defaultRowHeight="13.5" x14ac:dyDescent="0.15"/>
  <cols>
    <col min="1" max="1" width="26.125" style="21" customWidth="1"/>
    <col min="2" max="3" width="12.75" style="21" customWidth="1"/>
    <col min="4" max="5" width="11.625" style="21" customWidth="1"/>
    <col min="6" max="16384" width="9" style="21"/>
  </cols>
  <sheetData>
    <row r="1" spans="1:7" x14ac:dyDescent="0.15">
      <c r="F1" s="54" t="s">
        <v>54</v>
      </c>
    </row>
    <row r="2" spans="1:7" x14ac:dyDescent="0.15">
      <c r="A2" s="21" t="s">
        <v>250</v>
      </c>
    </row>
    <row r="5" spans="1:7" x14ac:dyDescent="0.15">
      <c r="A5" s="21" t="s">
        <v>196</v>
      </c>
      <c r="B5" s="21" t="s">
        <v>251</v>
      </c>
    </row>
    <row r="7" spans="1:7" x14ac:dyDescent="0.15">
      <c r="A7" s="186"/>
      <c r="B7" s="11" t="s">
        <v>63</v>
      </c>
      <c r="C7" s="11" t="s">
        <v>148</v>
      </c>
      <c r="D7" s="186" t="s">
        <v>178</v>
      </c>
      <c r="E7" s="41"/>
    </row>
    <row r="8" spans="1:7" x14ac:dyDescent="0.15">
      <c r="A8" s="187"/>
      <c r="B8" s="11" t="s">
        <v>574</v>
      </c>
      <c r="C8" s="11" t="s">
        <v>575</v>
      </c>
      <c r="D8" s="187"/>
      <c r="E8" s="41"/>
    </row>
    <row r="9" spans="1:7" x14ac:dyDescent="0.15">
      <c r="A9" s="8" t="s">
        <v>252</v>
      </c>
      <c r="B9" s="56">
        <v>48</v>
      </c>
      <c r="C9" s="50">
        <v>45.6</v>
      </c>
      <c r="D9" s="57">
        <f>(B9-C9)/B9</f>
        <v>4.9999999999999968E-2</v>
      </c>
      <c r="E9" s="41"/>
    </row>
    <row r="10" spans="1:7" x14ac:dyDescent="0.15">
      <c r="A10" s="8" t="s">
        <v>253</v>
      </c>
      <c r="B10" s="4">
        <v>3146.1</v>
      </c>
      <c r="C10" s="4">
        <v>3114.6</v>
      </c>
      <c r="D10" s="12">
        <f>+(B10-C10)/B10</f>
        <v>1.0012396300181177E-2</v>
      </c>
      <c r="E10" s="33"/>
    </row>
    <row r="11" spans="1:7" x14ac:dyDescent="0.15">
      <c r="A11" s="8" t="s">
        <v>254</v>
      </c>
      <c r="B11" s="4">
        <v>820.9</v>
      </c>
      <c r="C11" s="4">
        <v>800</v>
      </c>
      <c r="D11" s="12">
        <f>+(B11-C11)/B11</f>
        <v>2.5459861128030184E-2</v>
      </c>
      <c r="E11" s="33"/>
    </row>
    <row r="12" spans="1:7" x14ac:dyDescent="0.15">
      <c r="A12" s="8" t="s">
        <v>255</v>
      </c>
      <c r="B12" s="4">
        <v>377.2</v>
      </c>
      <c r="C12" s="4">
        <v>369.6</v>
      </c>
      <c r="D12" s="12">
        <f>+(B12-C12)/B12</f>
        <v>2.014846235418867E-2</v>
      </c>
      <c r="E12" s="33"/>
    </row>
    <row r="13" spans="1:7" x14ac:dyDescent="0.15">
      <c r="A13" s="50" t="s">
        <v>147</v>
      </c>
      <c r="B13" s="4">
        <f>SUM(B9:B12)</f>
        <v>4392.2</v>
      </c>
      <c r="C13" s="4">
        <f>SUM(C9:C12)</f>
        <v>4329.8</v>
      </c>
      <c r="D13" s="12">
        <f>+(B13-C13)/B13</f>
        <v>1.4207003324074414E-2</v>
      </c>
      <c r="E13" s="34"/>
    </row>
    <row r="16" spans="1:7" x14ac:dyDescent="0.15">
      <c r="A16" s="200" t="s">
        <v>225</v>
      </c>
      <c r="B16" s="201"/>
      <c r="C16" s="201"/>
      <c r="D16" s="201"/>
      <c r="E16" s="201"/>
      <c r="F16" s="201"/>
      <c r="G16" s="202"/>
    </row>
    <row r="17" spans="1:7" ht="162.75" customHeight="1" x14ac:dyDescent="0.15">
      <c r="A17" s="188" t="s">
        <v>576</v>
      </c>
      <c r="B17" s="203"/>
      <c r="C17" s="203"/>
      <c r="D17" s="203"/>
      <c r="E17" s="203"/>
      <c r="F17" s="203"/>
      <c r="G17" s="204"/>
    </row>
    <row r="29" spans="1:7" x14ac:dyDescent="0.15">
      <c r="G29" s="21" t="s">
        <v>590</v>
      </c>
    </row>
  </sheetData>
  <mergeCells count="4">
    <mergeCell ref="A16:G16"/>
    <mergeCell ref="A17:G17"/>
    <mergeCell ref="A7:A8"/>
    <mergeCell ref="D7:D8"/>
  </mergeCells>
  <phoneticPr fontId="2"/>
  <hyperlinks>
    <hyperlink ref="F1" location="一覧表!H77:O77" display="戻る" xr:uid="{00000000-0004-0000-0800-000000000000}"/>
  </hyperlinks>
  <pageMargins left="0.75" right="0.75" top="1" bottom="1" header="0.51200000000000001" footer="0.51200000000000001"/>
  <pageSetup paperSize="9" scale="9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一覧表</vt:lpstr>
      <vt:lpstr>マルキョウ</vt:lpstr>
      <vt:lpstr>九州電力</vt:lpstr>
      <vt:lpstr>長崎大学</vt:lpstr>
      <vt:lpstr>ソニー</vt:lpstr>
      <vt:lpstr>電源開発</vt:lpstr>
      <vt:lpstr>病院企業団</vt:lpstr>
      <vt:lpstr>日本遠洋旋網</vt:lpstr>
      <vt:lpstr>日本赤十字社</vt:lpstr>
      <vt:lpstr>九州電力送配電</vt:lpstr>
      <vt:lpstr>一覧表!Print_Area</vt:lpstr>
      <vt:lpstr>ソニー!Print_Titles</vt:lpstr>
      <vt:lpstr>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植村 怜央</cp:lastModifiedBy>
  <cp:lastPrinted>2025-03-27T02:01:33Z</cp:lastPrinted>
  <dcterms:created xsi:type="dcterms:W3CDTF">2009-01-29T10:37:43Z</dcterms:created>
  <dcterms:modified xsi:type="dcterms:W3CDTF">2025-03-27T07:54:25Z</dcterms:modified>
</cp:coreProperties>
</file>