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3\"/>
    </mc:Choice>
  </mc:AlternateContent>
  <xr:revisionPtr revIDLastSave="0" documentId="8_{61D6A288-80B5-436E-AC54-4A113A889FD8}" xr6:coauthVersionLast="47" xr6:coauthVersionMax="47" xr10:uidLastSave="{00000000-0000-0000-0000-000000000000}"/>
  <bookViews>
    <workbookView xWindow="29190" yWindow="390" windowWidth="27645" windowHeight="15225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S48" i="8" s="1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S47" i="1" s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S48" i="3"/>
  <c r="O48" i="3"/>
  <c r="P48" i="3" s="1"/>
  <c r="S48" i="7"/>
  <c r="O48" i="7"/>
  <c r="P48" i="7" s="1"/>
  <c r="S48" i="6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3"/>
  <c r="S47" i="6"/>
  <c r="S47" i="2"/>
  <c r="S47" i="8" l="1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<sst xmlns="http://schemas.openxmlformats.org/spreadsheetml/2006/main" count="1011" uniqueCount="121">
  <si>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</si>
  <si>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</si>
  <si>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</si>
  <si>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</si>
  <si>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</si>
  <si>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</si>
  <si>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</si>
  <si>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</si>
  <si>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</si>
  <si>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</si>
  <si>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</si>
  <si>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</si>
  <si>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</si>
  <si>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</si>
  <si>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</si>
  <si>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</si>
  <si>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</si>
  <si>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</si>
  <si>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</si>
  <si>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</si>
  <si>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</si>
  <si>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</si>
  <si>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</si>
  <si>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</si>
  <si>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</si>
  <si>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</si>
  <si>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</si>
  <si>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</si>
  <si>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</si>
  <si>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</si>
  <si>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</si>
  <si>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</si>
  <si>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</si>
  <si>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</si>
  <si>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</si>
  <si>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</si>
  <si>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</si>
  <si>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</si>
  <si>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</si>
  <si>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</si>
  <si>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</si>
  <si>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</si>
  <si>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</si>
  <si>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</si>
  <si>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</si>
  <si>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</si>
  <si>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</si>
  <si>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</si>
  <si>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</si>
  <si>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</si>
  <si>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</si>
  <si>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</si>
  <si>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</si>
  <si>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</si>
  <si>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</si>
  <si>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</si>
  <si>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</si>
  <si>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</si>
  <si>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</si>
  <si>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</si>
  <si>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</si>
  <si>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</si>
  <si>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</si>
  <si>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</si>
  <si>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</si>
  <si>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</si>
  <si>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</si>
  <si>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</si>
  <si>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</si>
  <si>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</si>
  <si>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</si>
  <si>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</si>
  <si>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</si>
  <si>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</si>
  <si>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</si>
  <si>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</si>
  <si>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</si>
  <si>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</si>
  <si>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</si>
  <si>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</si>
  <si>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</si>
  <si>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</si>
  <si>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</si>
  <si>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</si>
  <si>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</si>
  <si>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</si>
  <si>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</si>
  <si>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</si>
  <si>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</si>
  <si>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</si>
  <si>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</si>
  <si>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</si>
  <si>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</si>
  <si>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</si>
  <si>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</si>
  <si>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</si>
  <si>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</si>
  <si>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</si>
  <si>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</si>
  <si>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</si>
  <si>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</si>
  <si>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</si>
  <si>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</si>
  <si>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</si>
  <si>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</si>
  <si>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</si>
  <si>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</si>
  <si>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</si>
  <si>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</si>
  <si>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</si>
  <si>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</si>
  <si>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</si>
  <si>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</si>
  <si>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</si>
  <si>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</si>
  <si>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</si>
  <si>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</si>
  <si>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</si>
  <si>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</si>
  <si>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</si>
  <si>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1月～3月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</si>
</sst>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29" activePane="bottomLeft" state="frozen"/>
      <selection activeCell="W49" sqref="W49"/>
      <selection pane="bottomLeft" activeCell="V32" sqref="V32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SUM(C4:E4)</f>
        <v>268</v>
      </c>
      <c r="S4" s="65">
        <f>R4/R49*100</f>
        <v>99.149093599704031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SUM(C5:E5)</f>
        <v>302</v>
      </c>
      <c r="S5" s="65">
        <f>R5/R49*100</f>
        <v>111.72770995190528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SUM(C6:E6)</f>
        <v>283</v>
      </c>
      <c r="S6" s="65">
        <f>R6/R49*100</f>
        <v>104.69848316685164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SUM(C7:E7)</f>
        <v>181</v>
      </c>
      <c r="S7" s="65">
        <f>R7/R49*100</f>
        <v>66.962634110247862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SUM(C8:E8)</f>
        <v>330</v>
      </c>
      <c r="S8" s="65">
        <f>R8/R49*100</f>
        <v>122.08657047724749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SUM(C9:E9)</f>
        <v>230</v>
      </c>
      <c r="S9" s="65">
        <f>R9/R49*100</f>
        <v>85.090640029596742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SUM(C10:E10)</f>
        <v>321.5</v>
      </c>
      <c r="S10" s="65">
        <f>R10/R49*100</f>
        <v>118.94191638919717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SUM(C11:E11)</f>
        <v>292</v>
      </c>
      <c r="S11" s="65">
        <f>R11/R49*100</f>
        <v>108.0281169071402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SUM(C12:E12)</f>
        <v>484</v>
      </c>
      <c r="S12" s="65">
        <f>R12/R49*100</f>
        <v>179.06030336662965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SUM(C13:E13)</f>
        <v>415</v>
      </c>
      <c r="S13" s="65">
        <f>R13/R49*100</f>
        <v>153.53311135775064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SUM(C14:E14)</f>
        <v>313</v>
      </c>
      <c r="S14" s="65">
        <f>R14/R49*100</f>
        <v>115.79726230114686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SUM(C15:E15)</f>
        <v>494.5</v>
      </c>
      <c r="S15" s="65">
        <f>R15/R49*100</f>
        <v>182.94487606363299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SUM(C16:E16)</f>
        <v>282</v>
      </c>
      <c r="S16" s="65">
        <f>R16/R49*100</f>
        <v>104.32852386237515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SUM(C17:E17)</f>
        <v>203</v>
      </c>
      <c r="S17" s="65">
        <f>R17/R49*100</f>
        <v>75.101738808731028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SUM(C18:E18)</f>
        <v>185.5</v>
      </c>
      <c r="S18" s="65">
        <f>R18/R49*100</f>
        <v>68.627450980392155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SUM(C19:E19)</f>
        <v>190.5</v>
      </c>
      <c r="S19" s="65">
        <f>R19/R49*100</f>
        <v>70.477247502774688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SUM(C20:E20)</f>
        <v>142.5</v>
      </c>
      <c r="S20" s="65">
        <f>R20/R49*100</f>
        <v>52.719200887902332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SUM(C21:E21)</f>
        <v>326</v>
      </c>
      <c r="S21" s="65">
        <f>R21/R49*100</f>
        <v>120.60673325934145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SUM(C22:E22)</f>
        <v>191.5</v>
      </c>
      <c r="S22" s="65">
        <f>R22/R49*100</f>
        <v>70.847206807251197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SUM(C23:E23)</f>
        <v>232</v>
      </c>
      <c r="S23" s="65">
        <f>R23/R49*100</f>
        <v>85.830558638549761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SUM(C24:E24)</f>
        <v>232.5</v>
      </c>
      <c r="S24" s="65">
        <f>R24/R49*100</f>
        <v>86.015538290788001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SUM(C25:E25)</f>
        <v>229</v>
      </c>
      <c r="S25" s="65">
        <f>R25/R49*100</f>
        <v>84.720680725120232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SUM(C26:E26)</f>
        <v>198.5</v>
      </c>
      <c r="S26" s="65">
        <f>R26/R49*100</f>
        <v>73.43692193858675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SUM(C27:E27)</f>
        <v>230.5</v>
      </c>
      <c r="S27" s="65">
        <f>R27/R49*100</f>
        <v>85.275619681834996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SUM(C28:E28)</f>
        <v>310</v>
      </c>
      <c r="S28" s="65">
        <f>R28/R49*100</f>
        <v>114.68738438771734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SUM(C29:E29)</f>
        <v>281</v>
      </c>
      <c r="S29" s="65">
        <f>R29/R49*100</f>
        <v>103.95856455789863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SUM(C30:E30)</f>
        <v>250</v>
      </c>
      <c r="S30" s="65">
        <f>R30/R49*100</f>
        <v>92.489826119126889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SUM(C31:E31)</f>
        <v>316</v>
      </c>
      <c r="S31" s="65">
        <f>R31/R49*100</f>
        <v>116.9071402145764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SUM(C32:E32)</f>
        <v>393.5</v>
      </c>
      <c r="S32" s="65">
        <f>R32/R49*100</f>
        <v>145.57898631150573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SUM(C33:E33)</f>
        <v>341</v>
      </c>
      <c r="S33" s="65">
        <f>R33/R49*100</f>
        <v>126.15612282648907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SUM(C34:E34)</f>
        <v>105</v>
      </c>
      <c r="S34" s="65">
        <f>R34/R49*100</f>
        <v>38.845726970033297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SUM(C35:E35)</f>
        <v>347.5</v>
      </c>
      <c r="S35" s="65">
        <f>R35/R49*100</f>
        <v>128.56085830558638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SUM(C36:E36)</f>
        <v>277.5</v>
      </c>
      <c r="S36" s="65">
        <f>R36/R49*100</f>
        <v>102.66370699223084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SUM(C37:E37)</f>
        <v>290.5</v>
      </c>
      <c r="S37" s="65">
        <f>R37/R49*100</f>
        <v>107.47317795042545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SUM(C38:E38)</f>
        <v>341</v>
      </c>
      <c r="S38" s="65">
        <f>R38/R49*100</f>
        <v>126.15612282648907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SUM(C39:E39)</f>
        <v>255.5</v>
      </c>
      <c r="S39" s="65">
        <f>R39/R49*100</f>
        <v>94.524602293747677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SUM(C40:E40)</f>
        <v>224</v>
      </c>
      <c r="S40" s="65">
        <f>R40/R49*100</f>
        <v>82.870884202737699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SUM(C41:E41)</f>
        <v>344</v>
      </c>
      <c r="S41" s="68">
        <f>R41/R49*100</f>
        <v>127.26600073991861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SUM(C42:E42)</f>
        <v>243</v>
      </c>
      <c r="S42" s="65">
        <f>R42/R49*100</f>
        <v>89.900110987791336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SUM(C43:E43)</f>
        <v>341</v>
      </c>
      <c r="S43" s="65">
        <f>R43/R49*100</f>
        <v>126.15612282648907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SUM(C44:E44)</f>
        <v>189</v>
      </c>
      <c r="S44" s="68">
        <f>R44/R49*100</f>
        <v>69.922308546059924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SUM(C45:E45)</f>
        <v>233</v>
      </c>
      <c r="S45" s="65">
        <f>R45/R49*100</f>
        <v>86.20051794302627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SUM(C46:E46)</f>
        <v>372</v>
      </c>
      <c r="S46" s="133">
        <f>R46/R49*100</f>
        <v>137.62486126526082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SUM(C47:E47)</f>
        <v>567</v>
      </c>
      <c r="S47" s="68">
        <f>R47/R49*100</f>
        <v>209.76692563817977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42">
        <f>SUM(C48:N48)</f>
        <v>217</v>
      </c>
      <c r="P48" s="94">
        <f t="shared" si="1"/>
        <v>0.115</v>
      </c>
      <c r="Q48" s="106"/>
      <c r="R48" s="85">
        <f>SUM(C48:E48)</f>
        <v>217</v>
      </c>
      <c r="S48" s="125">
        <f>R48/R49*100</f>
        <v>80.281169071402147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SUM(C49:E49)</f>
        <v>270.3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E56" sqref="E56"/>
      <selection pane="bottomLeft" activeCell="E58" sqref="E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SUM(C4:E4)</f>
        <v>240</v>
      </c>
      <c r="S4" s="65">
        <f>R4/R49*100</f>
        <v>90.497737556561091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SUM(C5:E5)</f>
        <v>292.5</v>
      </c>
      <c r="S5" s="65">
        <f>R5/R49*100</f>
        <v>110.29411764705883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SUM(C6:E6)</f>
        <v>379.5</v>
      </c>
      <c r="S6" s="65">
        <f>R6/R49*100</f>
        <v>143.09954751131221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SUM(C7:E7)</f>
        <v>173</v>
      </c>
      <c r="S7" s="65">
        <f>R7/R49*100</f>
        <v>65.233785822021119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SUM(C8:E8)</f>
        <v>331.5</v>
      </c>
      <c r="S8" s="65">
        <f>R8/R49*100</f>
        <v>125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SUM(C9:E9)</f>
        <v>282</v>
      </c>
      <c r="S9" s="65">
        <f>R9/R49*100</f>
        <v>106.33484162895928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SUM(C10:E10)</f>
        <v>299</v>
      </c>
      <c r="S10" s="65">
        <f>R10/R49*100</f>
        <v>112.74509803921569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SUM(C11:E11)</f>
        <v>231</v>
      </c>
      <c r="S11" s="65">
        <f>R11/R49*100</f>
        <v>87.104072398190041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SUM(C12:E12)</f>
        <v>550</v>
      </c>
      <c r="S12" s="65">
        <f>R12/R49*100</f>
        <v>207.39064856711917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SUM(C13:E13)</f>
        <v>452</v>
      </c>
      <c r="S13" s="65">
        <f>R13/R49*100</f>
        <v>170.4374057315234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SUM(C14:E14)</f>
        <v>425</v>
      </c>
      <c r="S14" s="65">
        <f>R14/R49*100</f>
        <v>160.25641025641028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SUM(C15:E15)</f>
        <v>424</v>
      </c>
      <c r="S15" s="65">
        <f>R15/R49*100</f>
        <v>159.87933634992459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SUM(C16:E16)</f>
        <v>213.5</v>
      </c>
      <c r="S16" s="65">
        <f>R16/R49*100</f>
        <v>80.505279034690801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SUM(C17:E17)</f>
        <v>186</v>
      </c>
      <c r="S17" s="65">
        <f>R17/R49*100</f>
        <v>70.135746606334848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SUM(C18:E18)</f>
        <v>138</v>
      </c>
      <c r="S18" s="65">
        <f>R18/R49*100</f>
        <v>52.036199095022631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SUM(C19:E19)</f>
        <v>209</v>
      </c>
      <c r="S19" s="65">
        <f>R19/R49*100</f>
        <v>78.80844645550529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SUM(C20:E20)</f>
        <v>189</v>
      </c>
      <c r="S20" s="65">
        <f>R20/R49*100</f>
        <v>71.266968325791851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SUM(C21:E21)</f>
        <v>360</v>
      </c>
      <c r="S21" s="65">
        <f>R21/R49*100</f>
        <v>135.74660633484163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SUM(C22:E22)</f>
        <v>180.5</v>
      </c>
      <c r="S22" s="65">
        <f>R22/R49*100</f>
        <v>68.061840120663646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SUM(C23:E23)</f>
        <v>301</v>
      </c>
      <c r="S23" s="65">
        <f>R23/R49*100</f>
        <v>113.49924585218703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SUM(C24:E24)</f>
        <v>245</v>
      </c>
      <c r="S24" s="65">
        <f>R24/R49*100</f>
        <v>92.383107088989448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SUM(C25:E25)</f>
        <v>260.5</v>
      </c>
      <c r="S25" s="65">
        <f>R25/R49*100</f>
        <v>98.227752639517348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SUM(C26:E26)</f>
        <v>287</v>
      </c>
      <c r="S26" s="65">
        <f>R26/R49*100</f>
        <v>108.22021116138765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SUM(C27:E27)</f>
        <v>282.5</v>
      </c>
      <c r="S27" s="65">
        <f>R27/R49*100</f>
        <v>106.52337858220211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SUM(C28:E28)</f>
        <v>248</v>
      </c>
      <c r="S28" s="65">
        <f>R28/R49*100</f>
        <v>93.51432880844645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SUM(C29:E29)</f>
        <v>225.5</v>
      </c>
      <c r="S29" s="65">
        <f>R29/R49*100</f>
        <v>85.030165912518868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SUM(C30:E30)</f>
        <v>215</v>
      </c>
      <c r="S30" s="65">
        <f>R30/R49*100</f>
        <v>81.070889894419309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SUM(C31:E31)</f>
        <v>272</v>
      </c>
      <c r="S31" s="65">
        <f>R31/R49*100</f>
        <v>102.56410256410258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SUM(C32:E32)</f>
        <v>327</v>
      </c>
      <c r="S32" s="65">
        <f>R32/R49*100</f>
        <v>123.30316742081449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SUM(C33:E33)</f>
        <v>305</v>
      </c>
      <c r="S33" s="65">
        <f>R33/R49*100</f>
        <v>115.00754147812972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SUM(C34:E34)</f>
        <v>136</v>
      </c>
      <c r="S34" s="65">
        <f>R34/R49*100</f>
        <v>51.282051282051292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SUM(C35:E35)</f>
        <v>304.5</v>
      </c>
      <c r="S35" s="65">
        <f>R35/R49*100</f>
        <v>114.81900452488689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SUM(C36:E36)</f>
        <v>338</v>
      </c>
      <c r="S36" s="65">
        <f>R36/R49*100</f>
        <v>127.45098039215688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SUM(C37:E37)</f>
        <v>296</v>
      </c>
      <c r="S37" s="65">
        <f>R37/R49*100</f>
        <v>111.61387631975867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SUM(C38:E38)</f>
        <v>272.5</v>
      </c>
      <c r="S38" s="65">
        <f>R38/R49*100</f>
        <v>102.75263951734541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SUM(C39:E39)</f>
        <v>229</v>
      </c>
      <c r="S39" s="65">
        <f>R39/R49*100</f>
        <v>86.349924585218702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SUM(C40:E40)</f>
        <v>157.5</v>
      </c>
      <c r="S40" s="65">
        <f>R40/R49*100</f>
        <v>59.389140271493211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SUM(C41:E41)</f>
        <v>305.5</v>
      </c>
      <c r="S41" s="68">
        <f>R41/R49*100</f>
        <v>115.19607843137256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SUM(C42:E42)</f>
        <v>193.5</v>
      </c>
      <c r="S42" s="65">
        <f>R42/R49*100</f>
        <v>72.963800904977376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SUM(C43:E43)</f>
        <v>431.5</v>
      </c>
      <c r="S43" s="65">
        <f>R43/R49*100</f>
        <v>162.70739064856713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SUM(C44:E44)</f>
        <v>267</v>
      </c>
      <c r="S44" s="68">
        <f>R44/R49*100</f>
        <v>100.6787330316742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SUM(C45:E45)</f>
        <v>217</v>
      </c>
      <c r="S45" s="65">
        <f>R45/R49*100</f>
        <v>81.825037707390649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SUM(C46:E46)</f>
        <v>305.5</v>
      </c>
      <c r="S46" s="68">
        <f>R46/R49*100</f>
        <v>115.19607843137256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SUM(C47:E47)</f>
        <v>445</v>
      </c>
      <c r="S47" s="68">
        <f>R47/R49*100</f>
        <v>167.79788838612367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/>
      <c r="G48" s="79"/>
      <c r="H48" s="79"/>
      <c r="I48" s="79"/>
      <c r="J48" s="79"/>
      <c r="K48" s="79"/>
      <c r="L48" s="79"/>
      <c r="M48" s="79"/>
      <c r="N48" s="79"/>
      <c r="O48" s="142">
        <f>SUM(C48:N48)</f>
        <v>268.5</v>
      </c>
      <c r="P48" s="94">
        <f>ROUND(O48/$O$49,3)</f>
        <v>0.13500000000000001</v>
      </c>
      <c r="Q48" s="106"/>
      <c r="R48" s="85">
        <f>SUM(C48:E48)</f>
        <v>268.5</v>
      </c>
      <c r="S48" s="125">
        <f>R48/R49*100</f>
        <v>101.24434389140271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SUM(C49:E49)</f>
        <v>265.2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E56" sqref="E56"/>
      <selection pane="bottomLeft" activeCell="Z45" sqref="Z45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SUM(C4:E4)</f>
        <v>325</v>
      </c>
      <c r="S4" s="65">
        <f>R4/R49*100</f>
        <v>106.38297872340425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SUM(C5:E5)</f>
        <v>374</v>
      </c>
      <c r="S5" s="65">
        <f>R5/R49*100</f>
        <v>122.42225859247135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SUM(C6:E6)</f>
        <v>378</v>
      </c>
      <c r="S6" s="65">
        <f>R6/R49*100</f>
        <v>123.73158756137479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SUM(C7:E7)</f>
        <v>216</v>
      </c>
      <c r="S7" s="65">
        <f>R7/R49*100</f>
        <v>70.703764320785595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SUM(C8:E8)</f>
        <v>394</v>
      </c>
      <c r="S8" s="65">
        <f>R8/R49*100</f>
        <v>128.96890343698854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SUM(C9:E9)</f>
        <v>294</v>
      </c>
      <c r="S9" s="65">
        <f>R9/R49*100</f>
        <v>96.235679214402609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SUM(C10:E10)</f>
        <v>381</v>
      </c>
      <c r="S10" s="65">
        <f>R10/R49*100</f>
        <v>124.71358428805237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SUM(C11:E11)</f>
        <v>327</v>
      </c>
      <c r="S11" s="65">
        <f>R11/R49*100</f>
        <v>107.03764320785598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SUM(C12:E12)</f>
        <v>626</v>
      </c>
      <c r="S12" s="65">
        <f>R12/R49*100</f>
        <v>204.9099836333879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SUM(C13:E13)</f>
        <v>498</v>
      </c>
      <c r="S13" s="65">
        <f>R13/R49*100</f>
        <v>163.0114566284779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SUM(C14:E14)</f>
        <v>380</v>
      </c>
      <c r="S14" s="65">
        <f>R14/R49*100</f>
        <v>124.38625204582652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SUM(C15:E15)</f>
        <v>481</v>
      </c>
      <c r="S15" s="65">
        <f>R15/R49*100</f>
        <v>157.44680851063831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SUM(C16:E16)</f>
        <v>272</v>
      </c>
      <c r="S16" s="65">
        <f>R16/R49*100</f>
        <v>89.034369885433719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SUM(C17:E17)</f>
        <v>242</v>
      </c>
      <c r="S17" s="65">
        <f>R17/R49*100</f>
        <v>79.214402618657942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SUM(C18:E18)</f>
        <v>196</v>
      </c>
      <c r="S18" s="65">
        <f>R18/R49*100</f>
        <v>64.157119476268406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SUM(C19:E19)</f>
        <v>310</v>
      </c>
      <c r="S19" s="65">
        <f>R19/R49*100</f>
        <v>101.47299509001637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SUM(C20:E20)</f>
        <v>39</v>
      </c>
      <c r="S20" s="65">
        <f>R20/R49*100</f>
        <v>12.76595744680851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SUM(C21:E21)</f>
        <v>384</v>
      </c>
      <c r="S21" s="65">
        <f>R21/R49*100</f>
        <v>125.69558101472995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SUM(C22:E22)</f>
        <v>197</v>
      </c>
      <c r="S22" s="65">
        <f>R22/R49*100</f>
        <v>64.48445171849427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SUM(C23:E23)</f>
        <v>245</v>
      </c>
      <c r="S23" s="65">
        <f>R23/R49*100</f>
        <v>80.196399345335507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SUM(C24:E24)</f>
        <v>245</v>
      </c>
      <c r="S24" s="65">
        <f>R24/R49*100</f>
        <v>80.196399345335507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SUM(C25:E25)</f>
        <v>242</v>
      </c>
      <c r="S25" s="65">
        <f>R25/R49*100</f>
        <v>79.214402618657942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SUM(C26:E26)</f>
        <v>310</v>
      </c>
      <c r="S26" s="65">
        <f>R26/R49*100</f>
        <v>101.47299509001637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SUM(C27:E27)</f>
        <v>257</v>
      </c>
      <c r="S27" s="65">
        <f>R27/R49*100</f>
        <v>84.124386252045824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SUM(C28:E28)</f>
        <v>286</v>
      </c>
      <c r="S28" s="65">
        <f>R28/R49*100</f>
        <v>93.61702127659575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SUM(C29:E29)</f>
        <v>284</v>
      </c>
      <c r="S29" s="65">
        <f>R29/R49*100</f>
        <v>92.962356792144035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SUM(C30:E30)</f>
        <v>294</v>
      </c>
      <c r="S30" s="65">
        <f>R30/R49*100</f>
        <v>96.235679214402609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SUM(C31:E31)</f>
        <v>312</v>
      </c>
      <c r="S31" s="65">
        <f>R31/R49*100</f>
        <v>102.12765957446808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SUM(C32:E32)</f>
        <v>433</v>
      </c>
      <c r="S32" s="65">
        <f>R32/R49*100</f>
        <v>141.73486088379704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SUM(C33:E33)</f>
        <v>399.5</v>
      </c>
      <c r="S33" s="65">
        <f>R33/R49*100</f>
        <v>130.76923076923077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SUM(C34:E34)</f>
        <v>106.5</v>
      </c>
      <c r="S34" s="65">
        <f>R34/R49*100</f>
        <v>34.860883797054008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SUM(C35:E35)</f>
        <v>359.5</v>
      </c>
      <c r="S35" s="65">
        <f>R35/R49*100</f>
        <v>117.6759410801964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SUM(C36:E36)</f>
        <v>344.5</v>
      </c>
      <c r="S36" s="65">
        <f>R36/R49*100</f>
        <v>112.7659574468085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SUM(C37:E37)</f>
        <v>358.5</v>
      </c>
      <c r="S37" s="65">
        <f>R37/R49*100</f>
        <v>117.34860883797053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SUM(C38:E38)</f>
        <v>304.5</v>
      </c>
      <c r="S38" s="65">
        <f>R38/R49*100</f>
        <v>99.672667757774136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SUM(C39:E39)</f>
        <v>259.5</v>
      </c>
      <c r="S39" s="65">
        <f>R39/R49*100</f>
        <v>84.942716857610478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SUM(C40:E40)</f>
        <v>214</v>
      </c>
      <c r="S40" s="65">
        <f>R40/R49*100</f>
        <v>70.04909983633388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SUM(C41:E41)</f>
        <v>351.5</v>
      </c>
      <c r="S41" s="68">
        <f>R41/R49*100</f>
        <v>115.05728314238952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SUM(C42:E42)</f>
        <v>281.5</v>
      </c>
      <c r="S42" s="65">
        <f>R42/R49*100</f>
        <v>92.144026186579381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SUM(C43:E43)</f>
        <v>413.5</v>
      </c>
      <c r="S43" s="65">
        <f>R43/R49*100</f>
        <v>135.35188216039279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SUM(C44:E44)</f>
        <v>202.5</v>
      </c>
      <c r="S44" s="68">
        <f>R44/R49*100</f>
        <v>66.284779050736503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SUM(C45:E45)</f>
        <v>259</v>
      </c>
      <c r="S45" s="65">
        <f>R45/R49*100</f>
        <v>84.779050736497538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SUM(C46:E46)</f>
        <v>356.5</v>
      </c>
      <c r="S46" s="147">
        <f>R46/R49*100</f>
        <v>116.69394435351883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SUM(C47:E47)</f>
        <v>455</v>
      </c>
      <c r="S47" s="76">
        <f>R47/R49*100</f>
        <v>148.93617021276594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218</v>
      </c>
      <c r="P48" s="94">
        <f>ROUND(O48/$O$49,3)</f>
        <v>0.10100000000000001</v>
      </c>
      <c r="Q48" s="106"/>
      <c r="R48" s="85">
        <f>SUM(C48:E48)</f>
        <v>218</v>
      </c>
      <c r="S48" s="125">
        <f>R48/R49*100</f>
        <v>71.358428805237324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SUM(C49:E49)</f>
        <v>305.5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E56" sqref="E56"/>
      <selection pane="bottomLeft" activeCell="X45" sqref="X45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SUM(C4:E4)</f>
        <v>227</v>
      </c>
      <c r="S4" s="65">
        <f>R4/R49*100</f>
        <v>91.754244139046079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SUM(C5:E5)</f>
        <v>268</v>
      </c>
      <c r="S5" s="65">
        <f>R5/R49*100</f>
        <v>108.32659660468875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SUM(C6:E6)</f>
        <v>315</v>
      </c>
      <c r="S6" s="65">
        <f>R6/R49*100</f>
        <v>127.3241713823767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SUM(C7:E7)</f>
        <v>206</v>
      </c>
      <c r="S7" s="65">
        <f>R7/R49*100</f>
        <v>83.265966046887627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SUM(C8:E8)</f>
        <v>341</v>
      </c>
      <c r="S8" s="65">
        <f>R8/R49*100</f>
        <v>137.83346806790621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SUM(C9:E9)</f>
        <v>225</v>
      </c>
      <c r="S9" s="65">
        <f>R9/R49*100</f>
        <v>90.945836701697658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SUM(C10:E10)</f>
        <v>297</v>
      </c>
      <c r="S10" s="65">
        <f>R10/R49*100</f>
        <v>120.04850444624091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SUM(C11:E11)</f>
        <v>245</v>
      </c>
      <c r="S11" s="65">
        <f>R11/R49*100</f>
        <v>99.029911075181886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SUM(C12:E12)</f>
        <v>494</v>
      </c>
      <c r="S12" s="65">
        <f>R12/R49*100</f>
        <v>199.67663702506061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SUM(C13:E13)</f>
        <v>352</v>
      </c>
      <c r="S13" s="65">
        <f>R13/R49*100</f>
        <v>142.27970897332256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SUM(C14:E14)</f>
        <v>316</v>
      </c>
      <c r="S14" s="65">
        <f>R14/R49*100</f>
        <v>127.72837510105093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SUM(C15:E15)</f>
        <v>424</v>
      </c>
      <c r="S15" s="65">
        <f>R15/R49*100</f>
        <v>171.38237671786581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SUM(C16:E16)</f>
        <v>228</v>
      </c>
      <c r="S16" s="65">
        <f>R16/R49*100</f>
        <v>92.15844785772029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SUM(C17:E17)</f>
        <v>193</v>
      </c>
      <c r="S17" s="65">
        <f>R17/R49*100</f>
        <v>78.011317704122874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SUM(C18:E18)</f>
        <v>176</v>
      </c>
      <c r="S18" s="65">
        <f>R18/R49*100</f>
        <v>71.139854486661278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SUM(C19:E19)</f>
        <v>223</v>
      </c>
      <c r="S19" s="65">
        <f>R19/R49*100</f>
        <v>90.137429264349237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SUM(C20:E20)</f>
        <v>164</v>
      </c>
      <c r="S20" s="65">
        <f>R20/R49*100</f>
        <v>66.289409862570736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SUM(C21:E21)</f>
        <v>344</v>
      </c>
      <c r="S21" s="65">
        <f>R21/R49*100</f>
        <v>139.04607922392887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SUM(C22:E22)</f>
        <v>158</v>
      </c>
      <c r="S22" s="65">
        <f>R22/R49*100</f>
        <v>63.864187550525465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SUM(C23:E23)</f>
        <v>221</v>
      </c>
      <c r="S23" s="65">
        <f>R23/R49*100</f>
        <v>89.329021827000815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SUM(C24:E24)</f>
        <v>216</v>
      </c>
      <c r="S24" s="65">
        <f>R24/R49*100</f>
        <v>87.308003233629748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SUM(C25:E25)</f>
        <v>215</v>
      </c>
      <c r="S25" s="65">
        <f>R25/R49*100</f>
        <v>86.903799514955537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SUM(C26:E26)</f>
        <v>224</v>
      </c>
      <c r="S26" s="65">
        <f>R26/R49*100</f>
        <v>90.541632983023447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SUM(C27:E27)</f>
        <v>209</v>
      </c>
      <c r="S27" s="65">
        <f>R27/R49*100</f>
        <v>84.478577202910259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SUM(C28:E28)</f>
        <v>246</v>
      </c>
      <c r="S28" s="65">
        <f>R28/R49*100</f>
        <v>99.434114793856097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SUM(C29:E29)</f>
        <v>232</v>
      </c>
      <c r="S29" s="65">
        <f>R29/R49*100</f>
        <v>93.775262732417133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SUM(C30:E30)</f>
        <v>229</v>
      </c>
      <c r="S30" s="65">
        <f>R30/R49*100</f>
        <v>92.562651576394501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SUM(C31:E31)</f>
        <v>253</v>
      </c>
      <c r="S31" s="65">
        <f>R31/R49*100</f>
        <v>102.26354082457559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SUM(C32:E32)</f>
        <v>312.5</v>
      </c>
      <c r="S32" s="65">
        <f>R32/R49*100</f>
        <v>126.31366208569119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SUM(C33:E33)</f>
        <v>321</v>
      </c>
      <c r="S33" s="65">
        <f>R33/R49*100</f>
        <v>129.74939369442197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SUM(C34:E34)</f>
        <v>84.5</v>
      </c>
      <c r="S34" s="65">
        <f>R34/R49*100</f>
        <v>34.155214227970902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SUM(C35:E35)</f>
        <v>362</v>
      </c>
      <c r="S35" s="65">
        <f>R35/R49*100</f>
        <v>146.32174616006466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SUM(C36:E36)</f>
        <v>267</v>
      </c>
      <c r="S36" s="65">
        <f>R36/R49*100</f>
        <v>107.92239288601455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SUM(C37:E37)</f>
        <v>262</v>
      </c>
      <c r="S37" s="65">
        <f>R37/R49*100</f>
        <v>105.90137429264348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SUM(C38:E38)</f>
        <v>246</v>
      </c>
      <c r="S38" s="65">
        <f>R38/R49*100</f>
        <v>99.434114793856097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SUM(C39:E39)</f>
        <v>219</v>
      </c>
      <c r="S39" s="65">
        <f>R39/R49*100</f>
        <v>88.52061438965238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SUM(C40:E40)</f>
        <v>188.5</v>
      </c>
      <c r="S40" s="65">
        <f>R40/R49*100</f>
        <v>76.192400970088926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SUM(C41:E41)</f>
        <v>301.5</v>
      </c>
      <c r="S41" s="68">
        <f>R41/R49*100</f>
        <v>121.86742118027485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SUM(C42:E42)</f>
        <v>270</v>
      </c>
      <c r="S42" s="65">
        <f>R42/R49*100</f>
        <v>109.13500404203718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SUM(C43:E43)</f>
        <v>318</v>
      </c>
      <c r="S43" s="65">
        <f>R43/R49*100</f>
        <v>128.53678253839936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SUM(C44:E44)</f>
        <v>201.5</v>
      </c>
      <c r="S44" s="68">
        <f>R44/R49*100</f>
        <v>81.447049312853679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SUM(C45:E45)</f>
        <v>234</v>
      </c>
      <c r="S45" s="65">
        <f>R45/R49*100</f>
        <v>94.583670169765554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SUM(C46:E46)</f>
        <v>345</v>
      </c>
      <c r="S46" s="65">
        <f>R46/R49*100</f>
        <v>139.45028294260305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SUM(C47:E47)</f>
        <v>416.5</v>
      </c>
      <c r="S47" s="133">
        <f>R47/R49*100</f>
        <v>168.35084882780922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191</v>
      </c>
      <c r="P48" s="94">
        <f>ROUND(O48/$O$49,3)</f>
        <v>0.105</v>
      </c>
      <c r="Q48" s="106"/>
      <c r="R48" s="85">
        <f>SUM(C48:E48)</f>
        <v>191</v>
      </c>
      <c r="S48" s="125">
        <f>R48/R49*100</f>
        <v>77.202910266774452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SUM(C49:E49)</f>
        <v>247.4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E56" sqref="E56"/>
      <selection pane="bottomLeft" activeCell="E60" sqref="E60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SUM(C4:E4)</f>
        <v>292</v>
      </c>
      <c r="S4" s="65">
        <f>R4/R49*100</f>
        <v>89.24205378973106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SUM(C5:E5)</f>
        <v>343.5</v>
      </c>
      <c r="S5" s="65">
        <f>R5/R49*100</f>
        <v>104.98166259168704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SUM(C6:E6)</f>
        <v>333.5</v>
      </c>
      <c r="S6" s="65">
        <f>R6/R49*100</f>
        <v>101.92542787286062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SUM(C7:E7)</f>
        <v>151.5</v>
      </c>
      <c r="S7" s="65">
        <f>R7/R49*100</f>
        <v>46.301955990220051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SUM(C8:E8)</f>
        <v>440.5</v>
      </c>
      <c r="S8" s="65">
        <f>R8/R49*100</f>
        <v>134.62713936430316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SUM(C9:E9)</f>
        <v>285.5</v>
      </c>
      <c r="S9" s="65">
        <f>R9/R49*100</f>
        <v>87.255501222493891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SUM(C10:E10)</f>
        <v>391</v>
      </c>
      <c r="S10" s="65">
        <f>R10/R49*100</f>
        <v>119.49877750611246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SUM(C11:E11)</f>
        <v>328.5</v>
      </c>
      <c r="S11" s="65">
        <f>R11/R49*100</f>
        <v>100.39731051344745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SUM(C12:E12)</f>
        <v>526.5</v>
      </c>
      <c r="S12" s="65">
        <f>R12/R49*100</f>
        <v>160.91075794621028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SUM(C13:E13)</f>
        <v>477.5</v>
      </c>
      <c r="S13" s="65">
        <f>R13/R49*100</f>
        <v>145.93520782396087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SUM(C14:E14)</f>
        <v>470.5</v>
      </c>
      <c r="S14" s="65">
        <f>R14/R49*100</f>
        <v>143.7958435207824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SUM(C15:E15)</f>
        <v>487</v>
      </c>
      <c r="S15" s="65">
        <f>R15/R49*100</f>
        <v>148.83863080684597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SUM(C16:E16)</f>
        <v>250.5</v>
      </c>
      <c r="S16" s="65">
        <f>R16/R49*100</f>
        <v>76.558679706601467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SUM(C17:E17)</f>
        <v>210</v>
      </c>
      <c r="S17" s="65">
        <f>R17/R49*100</f>
        <v>64.180929095354529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SUM(C18:E18)</f>
        <v>174.5</v>
      </c>
      <c r="S18" s="65">
        <f>R18/R49*100</f>
        <v>53.331295843520785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SUM(C19:E19)</f>
        <v>252.5</v>
      </c>
      <c r="S19" s="65">
        <f>R19/R49*100</f>
        <v>77.169926650366747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SUM(C20:E20)</f>
        <v>222</v>
      </c>
      <c r="S20" s="65">
        <f>R20/R49*100</f>
        <v>67.848410757946212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SUM(C21:E21)</f>
        <v>480</v>
      </c>
      <c r="S21" s="65">
        <f>R21/R49*100</f>
        <v>146.6992665036675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SUM(C22:E22)</f>
        <v>234.5</v>
      </c>
      <c r="S22" s="65">
        <f>R22/R49*100</f>
        <v>71.668704156479222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SUM(C23:E23)</f>
        <v>262.5</v>
      </c>
      <c r="S23" s="65">
        <f>R23/R49*100</f>
        <v>80.226161369193164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SUM(C24:E24)</f>
        <v>310</v>
      </c>
      <c r="S24" s="65">
        <f>R24/R49*100</f>
        <v>94.743276283618584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SUM(C25:E25)</f>
        <v>390</v>
      </c>
      <c r="S25" s="65">
        <f>R25/R49*100</f>
        <v>119.19315403422983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SUM(C26:E26)</f>
        <v>336</v>
      </c>
      <c r="S26" s="65">
        <f>R26/R49*100</f>
        <v>102.68948655256725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SUM(C27:E27)</f>
        <v>278</v>
      </c>
      <c r="S27" s="65">
        <f>R27/R49*100</f>
        <v>84.963325183374081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SUM(C28:E28)</f>
        <v>298</v>
      </c>
      <c r="S28" s="65">
        <f>R28/R49*100</f>
        <v>91.075794621026901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SUM(C29:E29)</f>
        <v>257.5</v>
      </c>
      <c r="S29" s="65">
        <f>R29/R49*100</f>
        <v>78.698044009779949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SUM(C30:E30)</f>
        <v>315.5</v>
      </c>
      <c r="S30" s="65">
        <f>R30/R49*100</f>
        <v>96.424205378973099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SUM(C31:E31)</f>
        <v>299.5</v>
      </c>
      <c r="S31" s="65">
        <f>R31/R49*100</f>
        <v>91.534229828850854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SUM(C32:E32)</f>
        <v>314.5</v>
      </c>
      <c r="S32" s="65">
        <f>R32/R49*100</f>
        <v>96.118581907090473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SUM(C33:E33)</f>
        <v>422.5</v>
      </c>
      <c r="S33" s="65">
        <f>R33/R49*100</f>
        <v>129.12591687041567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SUM(C34:E34)</f>
        <v>201.5</v>
      </c>
      <c r="S34" s="65">
        <f>R34/R49*100</f>
        <v>61.583129584352079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SUM(C35:E35)</f>
        <v>381.5</v>
      </c>
      <c r="S35" s="65">
        <f>R35/R49*100</f>
        <v>116.59535452322739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SUM(C36:E36)</f>
        <v>294.5</v>
      </c>
      <c r="S36" s="65">
        <f>R36/R49*100</f>
        <v>90.006112469437653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SUM(C37:E37)</f>
        <v>377</v>
      </c>
      <c r="S37" s="65">
        <f>R37/R49*100</f>
        <v>115.2200488997555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SUM(C38:E38)</f>
        <v>313.51060000000001</v>
      </c>
      <c r="S38" s="65">
        <f>R38/R49*100</f>
        <v>95.816198044009781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SUM(C39:E39)</f>
        <v>326</v>
      </c>
      <c r="S39" s="65">
        <f>R39/R49*100</f>
        <v>99.633251833740829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SUM(C40:E40)</f>
        <v>182</v>
      </c>
      <c r="S40" s="65">
        <f>R40/R49*100</f>
        <v>55.623471882640587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SUM(C41:E41)</f>
        <v>422.5</v>
      </c>
      <c r="S41" s="68">
        <f>R41/R49*100</f>
        <v>129.12591687041567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SUM(C42:E42)</f>
        <v>274.5</v>
      </c>
      <c r="S42" s="65">
        <f>R42/R49*100</f>
        <v>83.893643031784848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SUM(C43:E43)</f>
        <v>665</v>
      </c>
      <c r="S43" s="65">
        <f>R43/R49*100</f>
        <v>203.239608801956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SUM(C44:E44)</f>
        <v>359</v>
      </c>
      <c r="S44" s="65">
        <f>R44/R49*100</f>
        <v>109.71882640586796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SUM(C45:E45)</f>
        <v>265</v>
      </c>
      <c r="S45" s="65">
        <f>R45/R49*100</f>
        <v>80.990220048899758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SUM(C46:E46)</f>
        <v>370.5</v>
      </c>
      <c r="S46" s="76">
        <f>R46/R49*100</f>
        <v>113.23349633251834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SUM(C47:E47)</f>
        <v>496.5</v>
      </c>
      <c r="S47" s="129">
        <f>R47/R49*100</f>
        <v>151.74205378973105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230.5</v>
      </c>
      <c r="P48" s="94">
        <f>ROUND(O48/$O$49,3)</f>
        <v>0.104</v>
      </c>
      <c r="Q48" s="106"/>
      <c r="R48" s="85">
        <f>SUM(C48:E48)</f>
        <v>230.5</v>
      </c>
      <c r="S48" s="125">
        <f>R48/R49*100</f>
        <v>70.446210268948661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SUM(C49:E49)</f>
        <v>327.2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E56" sqref="E56"/>
      <selection pane="bottomLeft" activeCell="K59" sqref="K59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SUM(C4:E4)</f>
        <v>461.5</v>
      </c>
      <c r="S4" s="65">
        <f>R4/R49*100</f>
        <v>109.90712074303406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SUM(C5:E5)</f>
        <v>487</v>
      </c>
      <c r="S5" s="65">
        <f>R5/R49*100</f>
        <v>115.97999523696119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SUM(C6:E6)</f>
        <v>432</v>
      </c>
      <c r="S6" s="65">
        <f>R6/R49*100</f>
        <v>102.88163848535365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SUM(C7:E7)</f>
        <v>267.5</v>
      </c>
      <c r="S7" s="65">
        <f>R7/R49*100</f>
        <v>63.705644201000247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SUM(C8:E8)</f>
        <v>480.5</v>
      </c>
      <c r="S8" s="65">
        <f>R8/R49*100</f>
        <v>114.43200762086212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SUM(C9:E9)</f>
        <v>286</v>
      </c>
      <c r="S9" s="65">
        <f>R9/R49*100</f>
        <v>68.111455108359138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SUM(C10:E10)</f>
        <v>588.5</v>
      </c>
      <c r="S10" s="65">
        <f>R10/R49*100</f>
        <v>140.15241724220053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SUM(C11:E11)</f>
        <v>420.5</v>
      </c>
      <c r="S11" s="65">
        <f>R11/R49*100</f>
        <v>100.14289116456298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SUM(C12:E12)</f>
        <v>714.5</v>
      </c>
      <c r="S12" s="65">
        <f>R12/R49*100</f>
        <v>170.15956180042869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SUM(C13:E13)</f>
        <v>642</v>
      </c>
      <c r="S13" s="65">
        <f>R13/R49*100</f>
        <v>152.89354608240058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SUM(C14:E14)</f>
        <v>492</v>
      </c>
      <c r="S14" s="65">
        <f>R14/R49*100</f>
        <v>117.17075494165279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SUM(C15:E15)</f>
        <v>605</v>
      </c>
      <c r="S15" s="65">
        <f>R15/R49*100</f>
        <v>144.08192426768278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SUM(C16:E16)</f>
        <v>404</v>
      </c>
      <c r="S16" s="65">
        <f>R16/R49*100</f>
        <v>96.213384139080745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SUM(C17:E17)</f>
        <v>309</v>
      </c>
      <c r="S17" s="65">
        <f>R17/R49*100</f>
        <v>73.588949749940468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SUM(C18:E18)</f>
        <v>254.5</v>
      </c>
      <c r="S18" s="65">
        <f>R18/R49*100</f>
        <v>60.609668968802097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SUM(C19:E19)</f>
        <v>448</v>
      </c>
      <c r="S19" s="65">
        <f>R19/R49*100</f>
        <v>106.69206954036676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SUM(C20:E20)</f>
        <v>360</v>
      </c>
      <c r="S20" s="65">
        <f>R20/R49*100</f>
        <v>85.734698737794716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SUM(C21:E21)</f>
        <v>580</v>
      </c>
      <c r="S21" s="65">
        <f>R21/R49*100</f>
        <v>138.1281257442248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SUM(C22:E22)</f>
        <v>291</v>
      </c>
      <c r="S22" s="65">
        <f>R22/R49*100</f>
        <v>69.302214813050739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SUM(C23:E23)</f>
        <v>345</v>
      </c>
      <c r="S23" s="65">
        <f>R23/R49*100</f>
        <v>82.162419623719941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SUM(C24:E24)</f>
        <v>351</v>
      </c>
      <c r="S24" s="65">
        <f>R24/R49*100</f>
        <v>83.591331269349851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SUM(C25:E25)</f>
        <v>400.5</v>
      </c>
      <c r="S25" s="65">
        <f>R25/R49*100</f>
        <v>95.379852345796621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SUM(C26:E26)</f>
        <v>382.5</v>
      </c>
      <c r="S26" s="65">
        <f>R26/R49*100</f>
        <v>91.093117408906892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SUM(C27:E27)</f>
        <v>325.5</v>
      </c>
      <c r="S27" s="65">
        <f>R27/R49*100</f>
        <v>77.518456775422734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SUM(C28:E28)</f>
        <v>342</v>
      </c>
      <c r="S28" s="65">
        <f>R28/R49*100</f>
        <v>81.447963800904972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SUM(C29:E29)</f>
        <v>352.5</v>
      </c>
      <c r="S29" s="65">
        <f>R29/R49*100</f>
        <v>83.948559180757329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SUM(C30:E30)</f>
        <v>352.5</v>
      </c>
      <c r="S30" s="65">
        <f>R30/R49*100</f>
        <v>83.948559180757329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SUM(C31:E31)</f>
        <v>466</v>
      </c>
      <c r="S31" s="65">
        <f>R31/R49*100</f>
        <v>110.9788044772565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SUM(C32:E32)</f>
        <v>526</v>
      </c>
      <c r="S32" s="65">
        <f>R32/R49*100</f>
        <v>125.26792093355562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SUM(C33:E33)</f>
        <v>530</v>
      </c>
      <c r="S33" s="65">
        <f>R33/R49*100</f>
        <v>126.22052869730889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SUM(C34:E34)</f>
        <v>197.5</v>
      </c>
      <c r="S34" s="65">
        <f>R34/R49*100</f>
        <v>47.035008335317933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SUM(C35:E35)</f>
        <v>538.5</v>
      </c>
      <c r="S35" s="65">
        <f>R35/R49*100</f>
        <v>128.2448201952846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SUM(C36:E36)</f>
        <v>538</v>
      </c>
      <c r="S36" s="65">
        <f>R36/R49*100</f>
        <v>128.12574422481543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SUM(C37:E37)</f>
        <v>524.5</v>
      </c>
      <c r="S37" s="65">
        <f>R37/R49*100</f>
        <v>124.91069302214814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SUM(C38:E38)</f>
        <v>498.5</v>
      </c>
      <c r="S38" s="65">
        <f>R38/R49*100</f>
        <v>118.71874255775185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SUM(C39:E39)</f>
        <v>293</v>
      </c>
      <c r="S39" s="65">
        <f>R39/R49*100</f>
        <v>69.778518694927371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SUM(C40:E40)</f>
        <v>359</v>
      </c>
      <c r="S40" s="65">
        <f>R40/R49*100</f>
        <v>85.496546796856393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SUM(C41:E41)</f>
        <v>431.5</v>
      </c>
      <c r="S41" s="68">
        <f>R41/R49*100</f>
        <v>102.76256251488449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SUM(C42:E42)</f>
        <v>368.5</v>
      </c>
      <c r="S42" s="65">
        <f>R42/R49*100</f>
        <v>87.758990235770426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SUM(C43:E43)</f>
        <v>580.5</v>
      </c>
      <c r="S43" s="65">
        <f>R43/R49*100</f>
        <v>138.24720171469397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SUM(C44:E44)</f>
        <v>356.5</v>
      </c>
      <c r="S44" s="68">
        <f>R44/R49*100</f>
        <v>84.901166944510592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SUM(C45:E45)</f>
        <v>314.5</v>
      </c>
      <c r="S45" s="65">
        <f>R45/R49*100</f>
        <v>74.898785425101224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SUM(C46:E46)</f>
        <v>473.5</v>
      </c>
      <c r="S46" s="65">
        <f>R46/R49*100</f>
        <v>112.76494403429389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SUM(C47:E47)</f>
        <v>778</v>
      </c>
      <c r="S47" s="127">
        <f>R47/R49*100</f>
        <v>185.28221005001191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/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299.5</v>
      </c>
      <c r="P48" s="94">
        <f>ROUND(O48/$O$49,3)</f>
        <v>0.10100000000000001</v>
      </c>
      <c r="Q48" s="106"/>
      <c r="R48" s="85">
        <f>SUM(C48:E48)</f>
        <v>299.5</v>
      </c>
      <c r="S48" s="125">
        <f>R48/R49*100</f>
        <v>71.326506311026435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SUM(C49:E49)</f>
        <v>419.9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E56" sqref="E56"/>
      <selection pane="bottomLeft" activeCell="V39" sqref="V39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SUM(C4:E4)</f>
        <v>310</v>
      </c>
      <c r="S4" s="65">
        <f>R4/R49*100</f>
        <v>82.666666666666671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SUM(C5:E5)</f>
        <v>415.5</v>
      </c>
      <c r="S5" s="65">
        <f>R5/R49*100</f>
        <v>110.80000000000001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SUM(C6:E6)</f>
        <v>441</v>
      </c>
      <c r="S6" s="65">
        <f>R6/R49*100</f>
        <v>117.6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SUM(C7:E7)</f>
        <v>209</v>
      </c>
      <c r="S7" s="65">
        <f>R7/R49*100</f>
        <v>55.733333333333334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SUM(C8:E8)</f>
        <v>421.5</v>
      </c>
      <c r="S8" s="65">
        <f>R8/R49*100</f>
        <v>112.4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SUM(C9:E9)</f>
        <v>363</v>
      </c>
      <c r="S9" s="65">
        <f>R9/R49*100</f>
        <v>96.8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SUM(C10:E10)</f>
        <v>438</v>
      </c>
      <c r="S10" s="65">
        <f>R10/R49*100</f>
        <v>116.8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SUM(C11:E11)</f>
        <v>295</v>
      </c>
      <c r="S11" s="65">
        <f>R11/R49*100</f>
        <v>78.666666666666657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SUM(C12:E12)</f>
        <v>494</v>
      </c>
      <c r="S12" s="65">
        <f>R12/R49*100</f>
        <v>131.73333333333332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SUM(C13:E13)</f>
        <v>647.5</v>
      </c>
      <c r="S13" s="65">
        <f>R13/R49*100</f>
        <v>172.66666666666666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SUM(C14:E14)</f>
        <v>504.5</v>
      </c>
      <c r="S14" s="65">
        <f>R14/R49*100</f>
        <v>134.53333333333333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SUM(C15:E15)</f>
        <v>566.5</v>
      </c>
      <c r="S15" s="65">
        <f>R15/R49*100</f>
        <v>151.06666666666666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SUM(C16:E16)</f>
        <v>457</v>
      </c>
      <c r="S16" s="65">
        <f>R16/R49*100</f>
        <v>121.86666666666666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SUM(C17:E17)</f>
        <v>316.5</v>
      </c>
      <c r="S17" s="65">
        <f>R17/R49*100</f>
        <v>84.399999999999991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SUM(C18:E18)</f>
        <v>257.5</v>
      </c>
      <c r="S18" s="65">
        <f>R18/R49*100</f>
        <v>68.666666666666671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SUM(C19:E19)</f>
        <v>355.5</v>
      </c>
      <c r="S19" s="65">
        <f>R19/R49*100</f>
        <v>94.8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SUM(C20:E20)</f>
        <v>211</v>
      </c>
      <c r="S20" s="65">
        <f>R20/R49*100</f>
        <v>56.266666666666666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SUM(C21:E21)</f>
        <v>446</v>
      </c>
      <c r="S21" s="65">
        <f>R21/R49*100</f>
        <v>118.93333333333334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SUM(C22:E22)</f>
        <v>350</v>
      </c>
      <c r="S22" s="65">
        <f>R22/R49*100</f>
        <v>93.333333333333329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SUM(C23:E23)</f>
        <v>376.5</v>
      </c>
      <c r="S23" s="65">
        <f>R23/R49*100</f>
        <v>100.4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SUM(C24:E24)</f>
        <v>370</v>
      </c>
      <c r="S24" s="65">
        <f>R24/R49*100</f>
        <v>98.666666666666671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SUM(C25:E25)</f>
        <v>329.5</v>
      </c>
      <c r="S25" s="65">
        <f>R25/R49*100</f>
        <v>87.866666666666674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SUM(C26:E26)</f>
        <v>399</v>
      </c>
      <c r="S26" s="65">
        <f>R26/R49*100</f>
        <v>106.4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SUM(C27:E27)</f>
        <v>326</v>
      </c>
      <c r="S27" s="65">
        <f>R27/R49*100</f>
        <v>86.933333333333323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SUM(C28:E28)</f>
        <v>365</v>
      </c>
      <c r="S28" s="65">
        <f>R28/R49*100</f>
        <v>97.333333333333343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SUM(C29:E29)</f>
        <v>339.5</v>
      </c>
      <c r="S29" s="65">
        <f>R29/R49*100</f>
        <v>90.533333333333331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SUM(C30:E30)</f>
        <v>306</v>
      </c>
      <c r="S30" s="65">
        <f>R30/R49*100</f>
        <v>81.599999999999994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SUM(C31:E31)</f>
        <v>292.5</v>
      </c>
      <c r="S31" s="65">
        <f>R31/R49*100</f>
        <v>78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SUM(C32:E32)</f>
        <v>525</v>
      </c>
      <c r="S32" s="65">
        <f>R32/R49*100</f>
        <v>140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SUM(C33:E33)</f>
        <v>424</v>
      </c>
      <c r="S33" s="65">
        <f>R33/R49*100</f>
        <v>113.06666666666668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SUM(C34:E34)</f>
        <v>128</v>
      </c>
      <c r="S34" s="65">
        <f>R34/R49*100</f>
        <v>34.133333333333333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SUM(C35:E35)</f>
        <v>362</v>
      </c>
      <c r="S35" s="65">
        <f>R35/R49*100</f>
        <v>96.533333333333331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SUM(C36:E36)</f>
        <v>330.5</v>
      </c>
      <c r="S36" s="65">
        <f>R36/R49*100</f>
        <v>88.133333333333326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SUM(C37:E37)</f>
        <v>400.5</v>
      </c>
      <c r="S37" s="65">
        <f>R37/R49*100</f>
        <v>106.80000000000001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SUM(C38:E38)</f>
        <v>432</v>
      </c>
      <c r="S38" s="65">
        <f>R38/R49*100</f>
        <v>115.19999999999999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SUM(C39:E39)</f>
        <v>332.5</v>
      </c>
      <c r="S39" s="65">
        <f>R39/R49*100</f>
        <v>88.666666666666671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SUM(C40:E40)</f>
        <v>240.5</v>
      </c>
      <c r="S40" s="65">
        <f>R40/R49*100</f>
        <v>64.133333333333326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SUM(C41:E41)</f>
        <v>441.5</v>
      </c>
      <c r="S41" s="68">
        <f>R41/R49*100</f>
        <v>117.73333333333333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SUM(C42:E42)</f>
        <v>273.5</v>
      </c>
      <c r="S42" s="65">
        <f>R42/R49*100</f>
        <v>72.933333333333323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SUM(C43:E43)</f>
        <v>603.5</v>
      </c>
      <c r="S43" s="65">
        <f>R43/R49*100</f>
        <v>160.93333333333334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SUM(C44:E44)</f>
        <v>352</v>
      </c>
      <c r="S44" s="65">
        <f>R44/R49*100</f>
        <v>93.86666666666666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SUM(C45:E45)</f>
        <v>246.5</v>
      </c>
      <c r="S45" s="65">
        <f>R45/R49*100</f>
        <v>65.733333333333334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SUM(C46:E46)</f>
        <v>452.5</v>
      </c>
      <c r="S46" s="65">
        <f>R46/R49*100</f>
        <v>120.66666666666667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SUM(C47:E47)</f>
        <v>658</v>
      </c>
      <c r="S47" s="127">
        <f>R47/R49*100</f>
        <v>175.46666666666667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/>
      <c r="G48" s="79"/>
      <c r="H48" s="79"/>
      <c r="I48" s="79"/>
      <c r="J48" s="79"/>
      <c r="K48" s="79"/>
      <c r="L48" s="79"/>
      <c r="M48" s="79"/>
      <c r="N48" s="79"/>
      <c r="O48" s="142">
        <f>SUM(C48:N48)</f>
        <v>322</v>
      </c>
      <c r="P48" s="94">
        <f>ROUND(O48/$O$49,3)</f>
        <v>0.13800000000000001</v>
      </c>
      <c r="Q48" s="106"/>
      <c r="R48" s="85">
        <f>SUM(C48:E48)</f>
        <v>322</v>
      </c>
      <c r="S48" s="125">
        <f>R48/R49*100</f>
        <v>85.866666666666674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SUM(C49:E49)</f>
        <v>375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E56" sqref="E56"/>
      <selection pane="bottomLeft" activeCell="W41" sqref="W41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SUM(C4:E4)</f>
        <v>177</v>
      </c>
      <c r="S4" s="65">
        <f>R4/R49*100</f>
        <v>50.993949870354363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SUM(C5:E5)</f>
        <v>270</v>
      </c>
      <c r="S5" s="65">
        <f>R5/R49*100</f>
        <v>77.787381158167662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SUM(C6:E6)</f>
        <v>351.5</v>
      </c>
      <c r="S6" s="65">
        <f>R6/R49*100</f>
        <v>101.26764621146643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SUM(C7:E7)</f>
        <v>106</v>
      </c>
      <c r="S7" s="65">
        <f>R7/R49*100</f>
        <v>30.538749639873235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SUM(C8:E8)</f>
        <v>388.5</v>
      </c>
      <c r="S8" s="65">
        <f>R8/R49*100</f>
        <v>111.92739844425236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SUM(C9:E9)</f>
        <v>201.5</v>
      </c>
      <c r="S9" s="65">
        <f>R9/R49*100</f>
        <v>58.052434456928836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SUM(C10:E10)</f>
        <v>354.5</v>
      </c>
      <c r="S10" s="65">
        <f>R10/R49*100</f>
        <v>102.13195044655718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SUM(C11:E11)</f>
        <v>302</v>
      </c>
      <c r="S11" s="65">
        <f>R11/R49*100</f>
        <v>87.006626332469025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SUM(C12:E12)</f>
        <v>546</v>
      </c>
      <c r="S12" s="65">
        <f>R12/R49*100</f>
        <v>157.30337078651684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SUM(C13:E13)</f>
        <v>474</v>
      </c>
      <c r="S13" s="65">
        <f>R13/R49*100</f>
        <v>136.5600691443388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SUM(C14:E14)</f>
        <v>411.5</v>
      </c>
      <c r="S14" s="65">
        <f>R14/R49*100</f>
        <v>118.55373091328147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SUM(C15:E15)</f>
        <v>465.5</v>
      </c>
      <c r="S15" s="65">
        <f>R15/R49*100</f>
        <v>134.111207144915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SUM(C16:E16)</f>
        <v>306</v>
      </c>
      <c r="S16" s="65">
        <f>R16/R49*100</f>
        <v>88.159031979256696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SUM(C17:E17)</f>
        <v>256.5</v>
      </c>
      <c r="S17" s="65">
        <f>R17/R49*100</f>
        <v>73.898012100259294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SUM(C18:E18)</f>
        <v>219</v>
      </c>
      <c r="S18" s="65">
        <f>R18/R49*100</f>
        <v>63.094209161624889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SUM(C19:E19)</f>
        <v>301</v>
      </c>
      <c r="S19" s="65">
        <f>R19/R49*100</f>
        <v>86.718524920772111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SUM(C20:E20)</f>
        <v>265</v>
      </c>
      <c r="S20" s="65">
        <f>R20/R49*100</f>
        <v>76.346874099683077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SUM(C21:E21)</f>
        <v>406.5</v>
      </c>
      <c r="S21" s="65">
        <f>R21/R49*100</f>
        <v>117.11322385479687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SUM(C22:E22)</f>
        <v>377</v>
      </c>
      <c r="S22" s="65">
        <f>R22/R49*100</f>
        <v>108.61423220973782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SUM(C23:E23)</f>
        <v>189</v>
      </c>
      <c r="S23" s="65">
        <f>R23/R49*100</f>
        <v>54.451166810717368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SUM(C24:E24)</f>
        <v>316</v>
      </c>
      <c r="S24" s="65">
        <f>R24/R49*100</f>
        <v>91.040046096225865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SUM(C25:E25)</f>
        <v>433</v>
      </c>
      <c r="S25" s="65">
        <f>R25/R49*100</f>
        <v>124.74791126476519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SUM(C26:E26)</f>
        <v>334</v>
      </c>
      <c r="S26" s="65">
        <f>R26/R49*100</f>
        <v>96.225871506770375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SUM(C27:E27)</f>
        <v>238.5</v>
      </c>
      <c r="S27" s="65">
        <f>R27/R49*100</f>
        <v>68.71218668971477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SUM(C28:E28)</f>
        <v>311.5</v>
      </c>
      <c r="S28" s="65">
        <f>R28/R49*100</f>
        <v>89.743589743589737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SUM(C29:E29)</f>
        <v>268.5</v>
      </c>
      <c r="S29" s="65">
        <f>R29/R49*100</f>
        <v>77.355229040622291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SUM(C30:E30)</f>
        <v>326</v>
      </c>
      <c r="S30" s="65">
        <f>R30/R49*100</f>
        <v>93.921060213195034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SUM(C31:E31)</f>
        <v>359.5</v>
      </c>
      <c r="S31" s="65">
        <f>R31/R49*100</f>
        <v>103.57245750504175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SUM(C32:E32)</f>
        <v>389.5</v>
      </c>
      <c r="S32" s="65">
        <f>R32/R49*100</f>
        <v>112.2154998559493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SUM(C33:E33)</f>
        <v>444</v>
      </c>
      <c r="S33" s="65">
        <f>R33/R49*100</f>
        <v>127.91702679343129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SUM(C34:E34)</f>
        <v>178</v>
      </c>
      <c r="S34" s="65">
        <f>R34/R49*100</f>
        <v>51.282051282051277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SUM(C35:E35)</f>
        <v>315</v>
      </c>
      <c r="S35" s="65">
        <f>R35/R49*100</f>
        <v>90.751944684528951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SUM(C36:E36)</f>
        <v>334.5</v>
      </c>
      <c r="S36" s="65">
        <f>R36/R49*100</f>
        <v>96.369922212618832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SUM(C37:E37)</f>
        <v>446</v>
      </c>
      <c r="S37" s="65">
        <f>R37/R49*100</f>
        <v>128.49322961682512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SUM(C38:E38)</f>
        <v>430.5</v>
      </c>
      <c r="S38" s="65">
        <f>R38/R49*100</f>
        <v>124.02765773552289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SUM(C39:E39)</f>
        <v>318</v>
      </c>
      <c r="S39" s="65">
        <f>R39/R49*100</f>
        <v>91.616248919619707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SUM(C40:E40)</f>
        <v>206</v>
      </c>
      <c r="S40" s="65">
        <f>R40/R49*100</f>
        <v>59.348890809564956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SUM(C41:E41)</f>
        <v>571.5</v>
      </c>
      <c r="S41" s="68">
        <f>R41/R49*100</f>
        <v>164.64995678478823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SUM(C42:E42)</f>
        <v>314</v>
      </c>
      <c r="S42" s="65">
        <f>R42/R49*100</f>
        <v>90.463843272832037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SUM(C43:E43)</f>
        <v>532.5</v>
      </c>
      <c r="S43" s="65">
        <f>R43/R49*100</f>
        <v>153.41400172860847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SUM(C44:E44)</f>
        <v>400</v>
      </c>
      <c r="S44" s="68">
        <f>R44/R49*100</f>
        <v>115.24056467876692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SUM(C45:E45)</f>
        <v>192</v>
      </c>
      <c r="S45" s="65">
        <f>R45/R49*100</f>
        <v>55.315471045808117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SUM(C46:E46)</f>
        <v>374</v>
      </c>
      <c r="S46" s="65">
        <f>R46/R49*100</f>
        <v>107.74992797464706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SUM(C47:E47)</f>
        <v>480</v>
      </c>
      <c r="S47" s="127">
        <f>R47/R49*100</f>
        <v>138.28867761452031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/>
      <c r="G48" s="79"/>
      <c r="H48" s="79"/>
      <c r="I48" s="79"/>
      <c r="J48" s="79"/>
      <c r="K48" s="79"/>
      <c r="L48" s="79"/>
      <c r="M48" s="79"/>
      <c r="N48" s="79"/>
      <c r="O48" s="142">
        <f>SUM(C48:N48)</f>
        <v>216.5</v>
      </c>
      <c r="P48" s="94">
        <f>ROUND(O48/$O$49,3)</f>
        <v>9.2999999999999999E-2</v>
      </c>
      <c r="Q48" s="106"/>
      <c r="R48" s="85">
        <f>SUM(C48:E48)</f>
        <v>216.5</v>
      </c>
      <c r="S48" s="125">
        <f>R48/R49*100</f>
        <v>62.373955632382597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SUM(C49:E49)</f>
        <v>347.1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E56" sqref="E56"/>
      <selection pane="bottomLeft" activeCell="AA41" sqref="AA41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SUM(C4:E4)</f>
        <v>202</v>
      </c>
      <c r="S4" s="65">
        <f>R4/R49*100</f>
        <v>71.504424778761063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SUM(C5:E5)</f>
        <v>292</v>
      </c>
      <c r="S5" s="65">
        <f>R5/R49*100</f>
        <v>103.36283185840709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SUM(C6:E6)</f>
        <v>378</v>
      </c>
      <c r="S6" s="65">
        <f>R6/R49*100</f>
        <v>133.80530973451329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SUM(C7:E7)</f>
        <v>175</v>
      </c>
      <c r="S7" s="65">
        <f>R7/R49*100</f>
        <v>61.946902654867252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SUM(C8:E8)</f>
        <v>380</v>
      </c>
      <c r="S8" s="65">
        <f>R8/R49*100</f>
        <v>134.51327433628319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SUM(C9:E9)</f>
        <v>181</v>
      </c>
      <c r="S9" s="65">
        <f>R9/R49*100</f>
        <v>64.070796460176993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SUM(C10:E10)</f>
        <v>317</v>
      </c>
      <c r="S10" s="65">
        <f>R10/R49*100</f>
        <v>112.21238938053098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SUM(C11:E11)</f>
        <v>254</v>
      </c>
      <c r="S11" s="65">
        <f>R11/R49*100</f>
        <v>89.911504424778769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SUM(C12:E12)</f>
        <v>584</v>
      </c>
      <c r="S12" s="65">
        <f>R12/R49*100</f>
        <v>206.72566371681418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SUM(C13:E13)</f>
        <v>455</v>
      </c>
      <c r="S13" s="65">
        <f>R13/R49*100</f>
        <v>161.06194690265488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SUM(C14:E14)</f>
        <v>375</v>
      </c>
      <c r="S14" s="65">
        <f>R14/R49*100</f>
        <v>132.74336283185841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SUM(C15:E15)</f>
        <v>437</v>
      </c>
      <c r="S15" s="65">
        <f>R15/R49*100</f>
        <v>154.69026548672565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SUM(C16:E16)</f>
        <v>244</v>
      </c>
      <c r="S16" s="65">
        <f>R16/R49*100</f>
        <v>86.371681415929203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SUM(C17:E17)</f>
        <v>181</v>
      </c>
      <c r="S17" s="65">
        <f>R17/R49*100</f>
        <v>64.070796460176993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SUM(C18:E18)</f>
        <v>173</v>
      </c>
      <c r="S18" s="65">
        <f>R18/R49*100</f>
        <v>61.23893805309735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SUM(C19:E19)</f>
        <v>219</v>
      </c>
      <c r="S19" s="65">
        <f>R19/R49*100</f>
        <v>77.522123893805301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SUM(C20:E20)</f>
        <v>174</v>
      </c>
      <c r="S20" s="65">
        <f>R20/R49*100</f>
        <v>61.592920353982308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SUM(C21:E21)</f>
        <v>348</v>
      </c>
      <c r="S21" s="65">
        <f>R21/R49*100</f>
        <v>123.18584070796462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SUM(C22:E22)</f>
        <v>216</v>
      </c>
      <c r="S22" s="65">
        <f>R22/R49*100</f>
        <v>76.460176991150448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SUM(C23:E23)</f>
        <v>242</v>
      </c>
      <c r="S23" s="65">
        <f>R23/R49*100</f>
        <v>85.663716814159301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SUM(C24:E24)</f>
        <v>315</v>
      </c>
      <c r="S24" s="65">
        <f>R24/R49*100</f>
        <v>111.50442477876106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SUM(C25:E25)</f>
        <v>351</v>
      </c>
      <c r="S25" s="65">
        <f>R25/R49*100</f>
        <v>124.24778761061947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SUM(C26:E26)</f>
        <v>303</v>
      </c>
      <c r="S26" s="65">
        <f>R26/R49*100</f>
        <v>107.25663716814159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SUM(C27:E27)</f>
        <v>207</v>
      </c>
      <c r="S27" s="65">
        <f>R27/R49*100</f>
        <v>73.274336283185832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SUM(C28:E28)</f>
        <v>293</v>
      </c>
      <c r="S28" s="65">
        <f>R28/R49*100</f>
        <v>103.71681415929204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SUM(C29:E29)</f>
        <v>271</v>
      </c>
      <c r="S29" s="65">
        <f>R29/R49*100</f>
        <v>95.929203539823007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SUM(C30:E30)</f>
        <v>228</v>
      </c>
      <c r="S30" s="65">
        <f>R30/R49*100</f>
        <v>80.707964601769916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SUM(C31:E31)</f>
        <v>330</v>
      </c>
      <c r="S31" s="65">
        <f>R31/R49*100</f>
        <v>116.8141592920354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SUM(C32:E32)</f>
        <v>267.5</v>
      </c>
      <c r="S32" s="65">
        <f>R32/R49*100</f>
        <v>94.690265486725664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SUM(C33:E33)</f>
        <v>369.5</v>
      </c>
      <c r="S33" s="65">
        <f>R33/R49*100</f>
        <v>130.79646017699116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SUM(C34:E34)</f>
        <v>171</v>
      </c>
      <c r="S34" s="65">
        <f>R34/R49*100</f>
        <v>60.530973451327426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SUM(C35:E35)</f>
        <v>328.5</v>
      </c>
      <c r="S35" s="65">
        <f>R35/R49*100</f>
        <v>116.28318584070796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SUM(C36:E36)</f>
        <v>258</v>
      </c>
      <c r="S36" s="65">
        <f>R36/R49*100</f>
        <v>91.327433628318587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SUM(C37:E37)</f>
        <v>301</v>
      </c>
      <c r="S37" s="65">
        <f>R37/R49*100</f>
        <v>106.54867256637168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SUM(C38:E38)</f>
        <v>228</v>
      </c>
      <c r="S38" s="65">
        <f>R38/R49*100</f>
        <v>80.707964601769916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SUM(C39:E39)</f>
        <v>298.5</v>
      </c>
      <c r="S39" s="65">
        <f>R39/R49*100</f>
        <v>105.66371681415929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SUM(C40:E40)</f>
        <v>166</v>
      </c>
      <c r="S40" s="65">
        <f>R40/R49*100</f>
        <v>58.761061946902657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SUM(C41:E41)</f>
        <v>340</v>
      </c>
      <c r="S41" s="68">
        <f>R41/R49*100</f>
        <v>120.35398230088497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SUM(C42:E42)</f>
        <v>235</v>
      </c>
      <c r="S42" s="65">
        <f>R42/R49*100</f>
        <v>83.185840707964601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SUM(C43:E43)</f>
        <v>584.5</v>
      </c>
      <c r="S43" s="65">
        <f>R43/R49*100</f>
        <v>206.90265486725664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SUM(C44:E44)</f>
        <v>351</v>
      </c>
      <c r="S44" s="68">
        <f>R44/R49*100</f>
        <v>124.24778761061947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SUM(C45:E45)</f>
        <v>173</v>
      </c>
      <c r="S45" s="65">
        <f>R45/R49*100</f>
        <v>61.23893805309735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SUM(C46:E46)</f>
        <v>273.5</v>
      </c>
      <c r="S46" s="65">
        <f>R46/R49*100</f>
        <v>96.814159292035399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SUM(C47:E47)</f>
        <v>389</v>
      </c>
      <c r="S47" s="127">
        <f>R47/R49*100</f>
        <v>137.69911504424778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/>
      <c r="G48" s="79"/>
      <c r="H48" s="79"/>
      <c r="I48" s="79"/>
      <c r="J48" s="79"/>
      <c r="K48" s="79"/>
      <c r="L48" s="79"/>
      <c r="M48" s="79"/>
      <c r="N48" s="79"/>
      <c r="O48" s="142">
        <f>SUM(C48:N48)</f>
        <v>162.5</v>
      </c>
      <c r="P48" s="94">
        <f>ROUND(O48/$O$49,3)</f>
        <v>8.5999999999999993E-2</v>
      </c>
      <c r="Q48" s="106"/>
      <c r="R48" s="85">
        <f>SUM(C48:E48)</f>
        <v>162.5</v>
      </c>
      <c r="S48" s="125">
        <f>R48/R49*100</f>
        <v>57.522123893805308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SUM(C49:E49)</f>
        <v>282.5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2024-02-01T00:46:20Z</cp:lastPrinted>
  <dcterms:created xsi:type="dcterms:W3CDTF">2008-06-17T04:10:05Z</dcterms:created>
  <dcterms:modified xsi:type="dcterms:W3CDTF">2025-04-01T00:37:27Z</dcterms:modified>
</cp:coreProperties>
</file>