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\\Ns185aa031\改革推進室$\☆Ｈ２９（４月４日から運用）\07_調査・まとめ\02_進学希望調査\7月\5　調査結果起案・公表\5-2　ホームページ用データ\"/>
    </mc:Choice>
  </mc:AlternateContent>
  <bookViews>
    <workbookView xWindow="-468" yWindow="0" windowWidth="9972" windowHeight="9132" tabRatio="739"/>
  </bookViews>
  <sheets>
    <sheet name="H30全日制" sheetId="13" r:id="rId1"/>
    <sheet name="H30定時制" sheetId="14" r:id="rId2"/>
  </sheets>
  <definedNames>
    <definedName name="_xlnm._FilterDatabase" localSheetId="0" hidden="1">H30全日制!$F$3:$I$143</definedName>
    <definedName name="_xlnm.Print_Area" localSheetId="0">H30全日制!$A$1:$J$157</definedName>
    <definedName name="_xlnm.Print_Area" localSheetId="1">H30定時制!$A$1:$J$26</definedName>
    <definedName name="_xlnm.Print_Titles" localSheetId="0">H30全日制!$1:$3</definedName>
  </definedNames>
  <calcPr calcId="171027"/>
</workbook>
</file>

<file path=xl/calcChain.xml><?xml version="1.0" encoding="utf-8"?>
<calcChain xmlns="http://schemas.openxmlformats.org/spreadsheetml/2006/main">
  <c r="E20" i="14" l="1"/>
  <c r="E13" i="14"/>
  <c r="E7" i="14"/>
  <c r="E52" i="13" l="1"/>
  <c r="E7" i="13"/>
  <c r="E12" i="13"/>
  <c r="E19" i="13"/>
  <c r="E26" i="13"/>
  <c r="E29" i="13"/>
  <c r="E35" i="13"/>
  <c r="E41" i="13"/>
  <c r="E49" i="13"/>
  <c r="E55" i="13"/>
  <c r="E63" i="13"/>
  <c r="E69" i="13"/>
  <c r="E77" i="13"/>
  <c r="E81" i="13"/>
  <c r="E84" i="13"/>
  <c r="E93" i="13"/>
  <c r="E100" i="13"/>
  <c r="E109" i="13"/>
  <c r="E117" i="13"/>
  <c r="E105" i="13"/>
  <c r="E121" i="13"/>
  <c r="E125" i="13"/>
  <c r="E129" i="13"/>
  <c r="E132" i="13"/>
  <c r="E135" i="13"/>
</calcChain>
</file>

<file path=xl/sharedStrings.xml><?xml version="1.0" encoding="utf-8"?>
<sst xmlns="http://schemas.openxmlformats.org/spreadsheetml/2006/main" count="698" uniqueCount="187">
  <si>
    <t>県　南</t>
  </si>
  <si>
    <t>全日制</t>
  </si>
  <si>
    <t>県　北</t>
  </si>
  <si>
    <t>島　原</t>
  </si>
  <si>
    <t>県　央</t>
  </si>
  <si>
    <t>五　島</t>
  </si>
  <si>
    <t>壱　岐</t>
  </si>
  <si>
    <t>対　馬</t>
  </si>
  <si>
    <t>学区</t>
  </si>
  <si>
    <t>学校名</t>
  </si>
  <si>
    <t>課程</t>
  </si>
  <si>
    <t>学科</t>
  </si>
  <si>
    <t>定員</t>
  </si>
  <si>
    <t>過不足</t>
  </si>
  <si>
    <t>備考欄</t>
    <rPh sb="0" eb="2">
      <t>ビコウ</t>
    </rPh>
    <rPh sb="2" eb="3">
      <t>ラン</t>
    </rPh>
    <phoneticPr fontId="2"/>
  </si>
  <si>
    <t>五島</t>
  </si>
  <si>
    <t>（公立全日制高等学校）</t>
    <rPh sb="1" eb="3">
      <t>コウリツ</t>
    </rPh>
    <rPh sb="3" eb="6">
      <t>ゼンニチセイ</t>
    </rPh>
    <rPh sb="6" eb="8">
      <t>コウトウ</t>
    </rPh>
    <rPh sb="8" eb="10">
      <t>ガッコウ</t>
    </rPh>
    <phoneticPr fontId="2"/>
  </si>
  <si>
    <t>壱岐</t>
  </si>
  <si>
    <t>対馬</t>
    <rPh sb="0" eb="2">
      <t>ツシマ</t>
    </rPh>
    <phoneticPr fontId="2"/>
  </si>
  <si>
    <t>（備考）</t>
    <rPh sb="1" eb="3">
      <t>ビコウ</t>
    </rPh>
    <phoneticPr fontId="2"/>
  </si>
  <si>
    <t>国際文化交流コース</t>
    <rPh sb="2" eb="4">
      <t>ブンカ</t>
    </rPh>
    <phoneticPr fontId="2"/>
  </si>
  <si>
    <t>※離島留学への進学希望者数</t>
    <rPh sb="1" eb="3">
      <t>リトウ</t>
    </rPh>
    <rPh sb="3" eb="5">
      <t>リュウガク</t>
    </rPh>
    <rPh sb="7" eb="9">
      <t>シンガク</t>
    </rPh>
    <rPh sb="9" eb="12">
      <t>キボウシャ</t>
    </rPh>
    <rPh sb="12" eb="13">
      <t>スウ</t>
    </rPh>
    <phoneticPr fontId="2"/>
  </si>
  <si>
    <t>長崎東</t>
  </si>
  <si>
    <t>普通</t>
  </si>
  <si>
    <t>長崎西</t>
  </si>
  <si>
    <t>　〃</t>
  </si>
  <si>
    <t>　－</t>
  </si>
  <si>
    <t>学校計</t>
  </si>
  <si>
    <t>長崎南</t>
  </si>
  <si>
    <t>長崎北</t>
  </si>
  <si>
    <t>長崎北陽台</t>
  </si>
  <si>
    <t>理数</t>
  </si>
  <si>
    <t>佐世保南</t>
  </si>
  <si>
    <t>佐世保北</t>
  </si>
  <si>
    <t>佐世保西</t>
  </si>
  <si>
    <t>島原</t>
  </si>
  <si>
    <t>西陵</t>
  </si>
  <si>
    <t>大村</t>
  </si>
  <si>
    <t>家政</t>
  </si>
  <si>
    <t>衛生看護</t>
  </si>
  <si>
    <t>猶興館</t>
  </si>
  <si>
    <t>松浦</t>
  </si>
  <si>
    <t>大崎</t>
  </si>
  <si>
    <t>西彼杵</t>
  </si>
  <si>
    <t>波佐見</t>
  </si>
  <si>
    <t>商業</t>
  </si>
  <si>
    <t>国見</t>
  </si>
  <si>
    <t>小浜</t>
  </si>
  <si>
    <t>口加</t>
  </si>
  <si>
    <t>北松西</t>
  </si>
  <si>
    <t>宇久</t>
  </si>
  <si>
    <t>五島南</t>
  </si>
  <si>
    <t>奈留</t>
  </si>
  <si>
    <t>上五島</t>
  </si>
  <si>
    <t>電気</t>
  </si>
  <si>
    <t>情報技術</t>
  </si>
  <si>
    <t>中五島</t>
  </si>
  <si>
    <t>対馬</t>
  </si>
  <si>
    <t>豊玉</t>
  </si>
  <si>
    <t>上対馬</t>
  </si>
  <si>
    <t>島原農業</t>
  </si>
  <si>
    <t>農業科学</t>
  </si>
  <si>
    <t>園芸科学</t>
  </si>
  <si>
    <t>食品科学</t>
  </si>
  <si>
    <t>生活科学</t>
  </si>
  <si>
    <t>動物科学</t>
  </si>
  <si>
    <t>農業土木</t>
  </si>
  <si>
    <t>バイオ園芸</t>
  </si>
  <si>
    <t>西彼農業</t>
  </si>
  <si>
    <t>北松農業</t>
  </si>
  <si>
    <t>長崎工業</t>
  </si>
  <si>
    <t>機械</t>
  </si>
  <si>
    <t>機械システム</t>
  </si>
  <si>
    <t>電子工学</t>
  </si>
  <si>
    <t>建築</t>
  </si>
  <si>
    <t>工業化学</t>
  </si>
  <si>
    <t>インテリア</t>
  </si>
  <si>
    <t>佐世保工業</t>
  </si>
  <si>
    <t>電子機械</t>
  </si>
  <si>
    <t>土木</t>
  </si>
  <si>
    <t>島原工業</t>
  </si>
  <si>
    <t>大村工業</t>
  </si>
  <si>
    <t>化学工学</t>
  </si>
  <si>
    <t>鹿町工業</t>
  </si>
  <si>
    <t>情報処理</t>
  </si>
  <si>
    <t>佐世保商業</t>
  </si>
  <si>
    <t>島原商業</t>
  </si>
  <si>
    <t>壱岐商業</t>
  </si>
  <si>
    <t>佐世保東翔</t>
  </si>
  <si>
    <t>大村城南</t>
  </si>
  <si>
    <t>長崎明誠</t>
  </si>
  <si>
    <t>清峰</t>
  </si>
  <si>
    <t>長崎商業</t>
  </si>
  <si>
    <t>所管：長崎県教育庁総務課</t>
    <rPh sb="0" eb="2">
      <t>ショカン</t>
    </rPh>
    <rPh sb="3" eb="6">
      <t>ナガサキケン</t>
    </rPh>
    <rPh sb="6" eb="9">
      <t>キョウイクチョウ</t>
    </rPh>
    <rPh sb="9" eb="12">
      <t>ソウムカ</t>
    </rPh>
    <phoneticPr fontId="2"/>
  </si>
  <si>
    <t>諫早</t>
  </si>
  <si>
    <t>進学希望者数</t>
    <rPh sb="0" eb="2">
      <t>シンガク</t>
    </rPh>
    <rPh sb="2" eb="5">
      <t>キボウシャ</t>
    </rPh>
    <rPh sb="5" eb="6">
      <t>スウ</t>
    </rPh>
    <phoneticPr fontId="2"/>
  </si>
  <si>
    <t>○普通科のみ学区があります。</t>
    <rPh sb="1" eb="4">
      <t>フツウカ</t>
    </rPh>
    <rPh sb="6" eb="8">
      <t>ガック</t>
    </rPh>
    <phoneticPr fontId="2"/>
  </si>
  <si>
    <t>○普通科内コースは外数表示です。</t>
    <rPh sb="1" eb="4">
      <t>フツウカ</t>
    </rPh>
    <rPh sb="4" eb="5">
      <t>ナイ</t>
    </rPh>
    <rPh sb="9" eb="10">
      <t>ソト</t>
    </rPh>
    <rPh sb="10" eb="11">
      <t>スウ</t>
    </rPh>
    <rPh sb="11" eb="13">
      <t>ヒョウジ</t>
    </rPh>
    <phoneticPr fontId="2"/>
  </si>
  <si>
    <t>電気情報</t>
    <rPh sb="0" eb="2">
      <t>デンキ</t>
    </rPh>
    <rPh sb="2" eb="4">
      <t>ジョウホウ</t>
    </rPh>
    <phoneticPr fontId="2"/>
  </si>
  <si>
    <t>生活福祉</t>
    <rPh sb="0" eb="2">
      <t>セイカツ</t>
    </rPh>
    <rPh sb="2" eb="4">
      <t>フクシ</t>
    </rPh>
    <phoneticPr fontId="2"/>
  </si>
  <si>
    <t>土木技術</t>
    <rPh sb="0" eb="2">
      <t>ドボク</t>
    </rPh>
    <rPh sb="2" eb="4">
      <t>ギジュツ</t>
    </rPh>
    <phoneticPr fontId="2"/>
  </si>
  <si>
    <t>島原翔南</t>
    <rPh sb="0" eb="2">
      <t>シマバラ</t>
    </rPh>
    <rPh sb="2" eb="4">
      <t>ショウナン</t>
    </rPh>
    <phoneticPr fontId="2"/>
  </si>
  <si>
    <t>五島海陽</t>
    <rPh sb="0" eb="2">
      <t>ゴトウ</t>
    </rPh>
    <rPh sb="2" eb="4">
      <t>カイヨウ</t>
    </rPh>
    <phoneticPr fontId="2"/>
  </si>
  <si>
    <t>国際コミュニケーション</t>
    <phoneticPr fontId="2"/>
  </si>
  <si>
    <t>情報国際ビジネス</t>
    <phoneticPr fontId="2"/>
  </si>
  <si>
    <t>前年度７月
調査時倍率</t>
    <rPh sb="2" eb="3">
      <t>ド</t>
    </rPh>
    <rPh sb="4" eb="5">
      <t>ガツ</t>
    </rPh>
    <rPh sb="6" eb="8">
      <t>チョウサ</t>
    </rPh>
    <rPh sb="8" eb="9">
      <t>ジ</t>
    </rPh>
    <rPh sb="9" eb="11">
      <t>バイリツ</t>
    </rPh>
    <phoneticPr fontId="2"/>
  </si>
  <si>
    <t>長崎鶴洋</t>
    <rPh sb="2" eb="4">
      <t>カクヨウ</t>
    </rPh>
    <phoneticPr fontId="2"/>
  </si>
  <si>
    <t>情報</t>
    <rPh sb="0" eb="2">
      <t>ジョウホウ</t>
    </rPh>
    <phoneticPr fontId="2"/>
  </si>
  <si>
    <t>併設する県立佐世保北中学校からの進学者を含む定員は２４０</t>
    <rPh sb="0" eb="2">
      <t>ヘイセツ</t>
    </rPh>
    <rPh sb="4" eb="6">
      <t>ケンリツ</t>
    </rPh>
    <rPh sb="6" eb="9">
      <t>サセボ</t>
    </rPh>
    <rPh sb="9" eb="10">
      <t>キタ</t>
    </rPh>
    <rPh sb="10" eb="13">
      <t>チュウガッコウ</t>
    </rPh>
    <rPh sb="16" eb="19">
      <t>シンガクシャ</t>
    </rPh>
    <rPh sb="20" eb="21">
      <t>フク</t>
    </rPh>
    <rPh sb="22" eb="23">
      <t>サダム</t>
    </rPh>
    <rPh sb="23" eb="24">
      <t>イン</t>
    </rPh>
    <phoneticPr fontId="2"/>
  </si>
  <si>
    <t>○調査対象：長崎県内中学校及び特別支援学校中学部の３年生</t>
    <rPh sb="1" eb="3">
      <t>チョウサ</t>
    </rPh>
    <rPh sb="3" eb="5">
      <t>タイショウ</t>
    </rPh>
    <rPh sb="6" eb="8">
      <t>ナガサキ</t>
    </rPh>
    <rPh sb="8" eb="10">
      <t>ケンナイ</t>
    </rPh>
    <rPh sb="10" eb="13">
      <t>チュウガッコウ</t>
    </rPh>
    <rPh sb="13" eb="14">
      <t>オヨ</t>
    </rPh>
    <rPh sb="15" eb="17">
      <t>トクベツ</t>
    </rPh>
    <rPh sb="17" eb="19">
      <t>シエン</t>
    </rPh>
    <rPh sb="19" eb="21">
      <t>ガッコウ</t>
    </rPh>
    <rPh sb="21" eb="23">
      <t>チュウガク</t>
    </rPh>
    <rPh sb="23" eb="24">
      <t>ブ</t>
    </rPh>
    <rPh sb="26" eb="28">
      <t>ネンセイ</t>
    </rPh>
    <phoneticPr fontId="2"/>
  </si>
  <si>
    <t>水産</t>
    <phoneticPr fontId="2"/>
  </si>
  <si>
    <t>機械システム</t>
    <rPh sb="0" eb="2">
      <t>キカイ</t>
    </rPh>
    <phoneticPr fontId="2"/>
  </si>
  <si>
    <t>総合</t>
    <rPh sb="0" eb="2">
      <t>ソウゴウ</t>
    </rPh>
    <phoneticPr fontId="2"/>
  </si>
  <si>
    <t>総合</t>
    <phoneticPr fontId="2"/>
  </si>
  <si>
    <t>（再掲）</t>
    <rPh sb="1" eb="3">
      <t>サイケイ</t>
    </rPh>
    <phoneticPr fontId="2"/>
  </si>
  <si>
    <t>○学区欄の空白は県内全域を示します。また、長崎商業は市立高校です。</t>
    <rPh sb="1" eb="2">
      <t>ガク</t>
    </rPh>
    <rPh sb="2" eb="3">
      <t>ク</t>
    </rPh>
    <rPh sb="3" eb="4">
      <t>ラン</t>
    </rPh>
    <rPh sb="5" eb="7">
      <t>クウハク</t>
    </rPh>
    <rPh sb="8" eb="10">
      <t>ケンナイ</t>
    </rPh>
    <rPh sb="10" eb="12">
      <t>ゼンイキ</t>
    </rPh>
    <rPh sb="13" eb="14">
      <t>シメ</t>
    </rPh>
    <rPh sb="21" eb="23">
      <t>ナガサキ</t>
    </rPh>
    <rPh sb="23" eb="25">
      <t>ショウギョウ</t>
    </rPh>
    <rPh sb="26" eb="28">
      <t>イチリツ</t>
    </rPh>
    <rPh sb="28" eb="30">
      <t>コウコウ</t>
    </rPh>
    <phoneticPr fontId="2"/>
  </si>
  <si>
    <t>東アジア歴史・中国語コース</t>
    <rPh sb="0" eb="1">
      <t>ヒガシ</t>
    </rPh>
    <rPh sb="4" eb="6">
      <t>レキシ</t>
    </rPh>
    <rPh sb="7" eb="10">
      <t>チュウゴクゴ</t>
    </rPh>
    <phoneticPr fontId="2"/>
  </si>
  <si>
    <t>数理探究</t>
    <rPh sb="0" eb="2">
      <t>スウリ</t>
    </rPh>
    <rPh sb="2" eb="4">
      <t>タンキュウ</t>
    </rPh>
    <phoneticPr fontId="2"/>
  </si>
  <si>
    <t>スポーツコース</t>
    <phoneticPr fontId="2"/>
  </si>
  <si>
    <t>進学希望倍率</t>
    <phoneticPr fontId="2"/>
  </si>
  <si>
    <t>学校計</t>
    <phoneticPr fontId="2"/>
  </si>
  <si>
    <t>普通</t>
    <phoneticPr fontId="2"/>
  </si>
  <si>
    <t>ビジネス・観光</t>
    <phoneticPr fontId="2"/>
  </si>
  <si>
    <t>川棚</t>
    <phoneticPr fontId="2"/>
  </si>
  <si>
    <t>生活総合</t>
    <phoneticPr fontId="2"/>
  </si>
  <si>
    <t>　〃</t>
    <phoneticPr fontId="2"/>
  </si>
  <si>
    <t>普通</t>
    <phoneticPr fontId="2"/>
  </si>
  <si>
    <t>環境創造</t>
    <phoneticPr fontId="2"/>
  </si>
  <si>
    <t>建設工業</t>
    <phoneticPr fontId="2"/>
  </si>
  <si>
    <t>学校計</t>
    <phoneticPr fontId="2"/>
  </si>
  <si>
    <t>家政</t>
    <phoneticPr fontId="2"/>
  </si>
  <si>
    <t>国際コミュニケーション</t>
    <phoneticPr fontId="2"/>
  </si>
  <si>
    <t>学校計</t>
    <phoneticPr fontId="2"/>
  </si>
  <si>
    <t>総合</t>
    <phoneticPr fontId="2"/>
  </si>
  <si>
    <t>平戸</t>
    <phoneticPr fontId="2"/>
  </si>
  <si>
    <t>学校名</t>
    <phoneticPr fontId="2"/>
  </si>
  <si>
    <t>－</t>
  </si>
  <si>
    <t>　〃</t>
    <phoneticPr fontId="2"/>
  </si>
  <si>
    <t>諫早東</t>
    <rPh sb="0" eb="2">
      <t>イサハヤ</t>
    </rPh>
    <phoneticPr fontId="2"/>
  </si>
  <si>
    <t>諫早農業</t>
    <rPh sb="0" eb="2">
      <t>イサハヤ</t>
    </rPh>
    <phoneticPr fontId="2"/>
  </si>
  <si>
    <t>諫早商業</t>
    <rPh sb="0" eb="2">
      <t>イサハヤ</t>
    </rPh>
    <phoneticPr fontId="2"/>
  </si>
  <si>
    <t>併設する県立諫早高等学校附属中学校からの進学者を含む定員は２８０</t>
    <rPh sb="0" eb="2">
      <t>ヘイセツ</t>
    </rPh>
    <rPh sb="4" eb="6">
      <t>ケンリツ</t>
    </rPh>
    <rPh sb="6" eb="8">
      <t>イサハヤ</t>
    </rPh>
    <rPh sb="8" eb="10">
      <t>コウトウ</t>
    </rPh>
    <rPh sb="10" eb="12">
      <t>ガッコウ</t>
    </rPh>
    <rPh sb="12" eb="14">
      <t>フゾク</t>
    </rPh>
    <rPh sb="14" eb="17">
      <t>チュウガッコウ</t>
    </rPh>
    <rPh sb="20" eb="23">
      <t>シンガクシャ</t>
    </rPh>
    <rPh sb="24" eb="25">
      <t>フク</t>
    </rPh>
    <rPh sb="26" eb="27">
      <t>サダム</t>
    </rPh>
    <rPh sb="27" eb="28">
      <t>イン</t>
    </rPh>
    <phoneticPr fontId="2"/>
  </si>
  <si>
    <t>商業</t>
    <phoneticPr fontId="2"/>
  </si>
  <si>
    <t>美術・工芸</t>
    <rPh sb="0" eb="2">
      <t>ビジュツ</t>
    </rPh>
    <rPh sb="3" eb="5">
      <t>コウゲイ</t>
    </rPh>
    <phoneticPr fontId="2"/>
  </si>
  <si>
    <t>前年度
希望者数</t>
    <rPh sb="0" eb="3">
      <t>ゼンネンド</t>
    </rPh>
    <rPh sb="4" eb="7">
      <t>キボウシャ</t>
    </rPh>
    <rPh sb="7" eb="8">
      <t>スウ</t>
    </rPh>
    <phoneticPr fontId="2"/>
  </si>
  <si>
    <t>左記のうち
学区外希望者数</t>
    <rPh sb="0" eb="2">
      <t>サキ</t>
    </rPh>
    <rPh sb="6" eb="8">
      <t>ガック</t>
    </rPh>
    <rPh sb="8" eb="9">
      <t>ガイ</t>
    </rPh>
    <rPh sb="9" eb="12">
      <t>キボウシャ</t>
    </rPh>
    <rPh sb="12" eb="13">
      <t>スウ</t>
    </rPh>
    <phoneticPr fontId="2"/>
  </si>
  <si>
    <t>普通・国際</t>
    <rPh sb="3" eb="5">
      <t>コクサイ</t>
    </rPh>
    <phoneticPr fontId="2"/>
  </si>
  <si>
    <t>生物生産</t>
    <rPh sb="0" eb="2">
      <t>セイブツ</t>
    </rPh>
    <rPh sb="2" eb="4">
      <t>セイサン</t>
    </rPh>
    <phoneticPr fontId="2"/>
  </si>
  <si>
    <t>食品流通</t>
    <rPh sb="2" eb="4">
      <t>リュウツウ</t>
    </rPh>
    <phoneticPr fontId="2"/>
  </si>
  <si>
    <t>電気電子</t>
    <rPh sb="0" eb="2">
      <t>デンキ</t>
    </rPh>
    <phoneticPr fontId="2"/>
  </si>
  <si>
    <t>建築技術</t>
    <rPh sb="2" eb="4">
      <t>ギジュツ</t>
    </rPh>
    <phoneticPr fontId="2"/>
  </si>
  <si>
    <t>(県　南)</t>
    <phoneticPr fontId="2"/>
  </si>
  <si>
    <t xml:space="preserve">併設する県立長崎東中学校からの進学者を含む定員は２８０（国際科の学区は県全域）  </t>
    <rPh sb="0" eb="2">
      <t>ヘイセツ</t>
    </rPh>
    <rPh sb="4" eb="6">
      <t>ケンリツ</t>
    </rPh>
    <rPh sb="6" eb="8">
      <t>ナガサキ</t>
    </rPh>
    <rPh sb="8" eb="9">
      <t>ヒガシ</t>
    </rPh>
    <rPh sb="9" eb="12">
      <t>チュウガッコウ</t>
    </rPh>
    <rPh sb="15" eb="18">
      <t>シンガクシャ</t>
    </rPh>
    <rPh sb="19" eb="20">
      <t>フク</t>
    </rPh>
    <rPh sb="21" eb="22">
      <t>サダム</t>
    </rPh>
    <rPh sb="22" eb="23">
      <t>イン</t>
    </rPh>
    <rPh sb="28" eb="30">
      <t>コクサイ</t>
    </rPh>
    <rPh sb="30" eb="31">
      <t>カ</t>
    </rPh>
    <rPh sb="32" eb="34">
      <t>ガック</t>
    </rPh>
    <rPh sb="35" eb="36">
      <t>ケン</t>
    </rPh>
    <rPh sb="36" eb="38">
      <t>ゼンイキ</t>
    </rPh>
    <phoneticPr fontId="2"/>
  </si>
  <si>
    <t>機械システム</t>
    <phoneticPr fontId="2"/>
  </si>
  <si>
    <t>　＊理系コース</t>
    <phoneticPr fontId="2"/>
  </si>
  <si>
    <t>　＊グローカルコース</t>
    <phoneticPr fontId="2"/>
  </si>
  <si>
    <t>平成３０年度公立高等学校進学希望状況調査（第1回）の結果について（調査日：平成２９年７月１日）</t>
    <rPh sb="0" eb="2">
      <t>ヘイセイ</t>
    </rPh>
    <rPh sb="4" eb="6">
      <t>ネンド</t>
    </rPh>
    <rPh sb="21" eb="22">
      <t>ダイ</t>
    </rPh>
    <rPh sb="23" eb="24">
      <t>カイ</t>
    </rPh>
    <rPh sb="33" eb="36">
      <t>チョウサビ</t>
    </rPh>
    <rPh sb="37" eb="39">
      <t>ヘイセイ</t>
    </rPh>
    <rPh sb="41" eb="42">
      <t>ネン</t>
    </rPh>
    <rPh sb="43" eb="44">
      <t>ガツ</t>
    </rPh>
    <rPh sb="45" eb="46">
      <t>ニチ</t>
    </rPh>
    <phoneticPr fontId="2"/>
  </si>
  <si>
    <t>食料サイエンス</t>
    <rPh sb="0" eb="1">
      <t>ショク</t>
    </rPh>
    <rPh sb="1" eb="2">
      <t>リョウ</t>
    </rPh>
    <phoneticPr fontId="2"/>
  </si>
  <si>
    <t>生活デザイン</t>
    <rPh sb="0" eb="2">
      <t>セイカツ</t>
    </rPh>
    <phoneticPr fontId="2"/>
  </si>
  <si>
    <t>会計ビジネス</t>
    <rPh sb="0" eb="2">
      <t>カイケイ</t>
    </rPh>
    <phoneticPr fontId="2"/>
  </si>
  <si>
    <t>情報マーケティング</t>
    <rPh sb="0" eb="2">
      <t>ジョウホウ</t>
    </rPh>
    <phoneticPr fontId="2"/>
  </si>
  <si>
    <t>五島南</t>
    <rPh sb="0" eb="2">
      <t>ゴトウ</t>
    </rPh>
    <rPh sb="2" eb="3">
      <t>ミナミ</t>
    </rPh>
    <phoneticPr fontId="2"/>
  </si>
  <si>
    <t>全日制</t>
    <rPh sb="0" eb="1">
      <t>ゼン</t>
    </rPh>
    <rPh sb="1" eb="2">
      <t>ニチ</t>
    </rPh>
    <phoneticPr fontId="2"/>
  </si>
  <si>
    <t>夢トライコース</t>
    <rPh sb="0" eb="1">
      <t>ユメ</t>
    </rPh>
    <phoneticPr fontId="2"/>
  </si>
  <si>
    <t>奈留</t>
    <rPh sb="0" eb="2">
      <t>ナル</t>
    </rPh>
    <phoneticPr fontId="2"/>
  </si>
  <si>
    <t>コース名等</t>
    <rPh sb="3" eb="4">
      <t>メイ</t>
    </rPh>
    <rPh sb="4" eb="5">
      <t>トウ</t>
    </rPh>
    <phoneticPr fontId="2"/>
  </si>
  <si>
    <t>学科新設</t>
    <rPh sb="0" eb="2">
      <t>ガッカ</t>
    </rPh>
    <rPh sb="2" eb="4">
      <t>シンセツ</t>
    </rPh>
    <phoneticPr fontId="2"/>
  </si>
  <si>
    <t>全日制</t>
    <phoneticPr fontId="2"/>
  </si>
  <si>
    <t>イングリッシュ・アイランド・スクール</t>
    <phoneticPr fontId="2"/>
  </si>
  <si>
    <t>新設</t>
    <rPh sb="0" eb="2">
      <t>シンセツ</t>
    </rPh>
    <phoneticPr fontId="2"/>
  </si>
  <si>
    <t>離島留学（学区外6人含む）</t>
    <rPh sb="0" eb="2">
      <t>リトウ</t>
    </rPh>
    <rPh sb="2" eb="4">
      <t>リュウガク</t>
    </rPh>
    <rPh sb="5" eb="7">
      <t>ガック</t>
    </rPh>
    <rPh sb="7" eb="8">
      <t>ガイ</t>
    </rPh>
    <rPh sb="9" eb="10">
      <t>ニン</t>
    </rPh>
    <rPh sb="10" eb="11">
      <t>フク</t>
    </rPh>
    <phoneticPr fontId="2"/>
  </si>
  <si>
    <t>離島留学（学区外5人含む）</t>
    <rPh sb="0" eb="2">
      <t>リトウ</t>
    </rPh>
    <rPh sb="2" eb="4">
      <t>リュウガク</t>
    </rPh>
    <rPh sb="5" eb="7">
      <t>ガック</t>
    </rPh>
    <rPh sb="7" eb="8">
      <t>ガイ</t>
    </rPh>
    <rPh sb="9" eb="10">
      <t>ニン</t>
    </rPh>
    <rPh sb="10" eb="11">
      <t>フク</t>
    </rPh>
    <phoneticPr fontId="2"/>
  </si>
  <si>
    <t>離島留学（学区外3人含む）</t>
    <rPh sb="0" eb="2">
      <t>リトウ</t>
    </rPh>
    <rPh sb="2" eb="4">
      <t>リュウガク</t>
    </rPh>
    <rPh sb="5" eb="7">
      <t>ガック</t>
    </rPh>
    <rPh sb="7" eb="8">
      <t>ガイ</t>
    </rPh>
    <rPh sb="9" eb="10">
      <t>ニン</t>
    </rPh>
    <rPh sb="10" eb="11">
      <t>フク</t>
    </rPh>
    <phoneticPr fontId="2"/>
  </si>
  <si>
    <t>離島留学（学区外2人含む）</t>
    <rPh sb="0" eb="2">
      <t>リトウ</t>
    </rPh>
    <rPh sb="2" eb="4">
      <t>リュウガク</t>
    </rPh>
    <rPh sb="5" eb="7">
      <t>ガック</t>
    </rPh>
    <rPh sb="7" eb="8">
      <t>ガイ</t>
    </rPh>
    <rPh sb="9" eb="10">
      <t>ニン</t>
    </rPh>
    <rPh sb="10" eb="11">
      <t>フク</t>
    </rPh>
    <phoneticPr fontId="2"/>
  </si>
  <si>
    <t>離島留学（学区外7人含む）</t>
    <rPh sb="0" eb="2">
      <t>リトウ</t>
    </rPh>
    <rPh sb="2" eb="4">
      <t>リュウガク</t>
    </rPh>
    <rPh sb="5" eb="7">
      <t>ガック</t>
    </rPh>
    <rPh sb="7" eb="8">
      <t>ガイ</t>
    </rPh>
    <rPh sb="9" eb="10">
      <t>ニン</t>
    </rPh>
    <rPh sb="10" eb="11">
      <t>フク</t>
    </rPh>
    <phoneticPr fontId="2"/>
  </si>
  <si>
    <t>（公立定時制高等学校）</t>
    <rPh sb="1" eb="3">
      <t>コウリツ</t>
    </rPh>
    <rPh sb="3" eb="6">
      <t>テイジセイ</t>
    </rPh>
    <rPh sb="6" eb="8">
      <t>コウトウ</t>
    </rPh>
    <rPh sb="8" eb="10">
      <t>ガッコウ</t>
    </rPh>
    <phoneticPr fontId="2"/>
  </si>
  <si>
    <t>進学希望倍率</t>
    <rPh sb="0" eb="2">
      <t>シンガク</t>
    </rPh>
    <rPh sb="2" eb="4">
      <t>キボウ</t>
    </rPh>
    <rPh sb="4" eb="6">
      <t>バイリツ</t>
    </rPh>
    <phoneticPr fontId="2"/>
  </si>
  <si>
    <t>鳴滝</t>
  </si>
  <si>
    <t>定時制</t>
  </si>
  <si>
    <t>昼間部</t>
    <rPh sb="0" eb="3">
      <t>チュウカンブ</t>
    </rPh>
    <phoneticPr fontId="2"/>
  </si>
  <si>
    <t>佐世保中央</t>
  </si>
  <si>
    <t>　＊ｴﾝｶﾚｯｼﾞｺｰｽ</t>
    <phoneticPr fontId="2"/>
  </si>
  <si>
    <t>コース新設</t>
    <rPh sb="3" eb="5">
      <t>シンセツ</t>
    </rPh>
    <phoneticPr fontId="2"/>
  </si>
  <si>
    <t>諫早</t>
    <rPh sb="0" eb="2">
      <t>イサハヤ</t>
    </rPh>
    <phoneticPr fontId="2"/>
  </si>
  <si>
    <t>工業技術</t>
  </si>
  <si>
    <t>（公立通信制高等学校）</t>
    <rPh sb="1" eb="3">
      <t>コウリツ</t>
    </rPh>
    <rPh sb="3" eb="6">
      <t>ツウシンセイ</t>
    </rPh>
    <rPh sb="6" eb="8">
      <t>コウトウ</t>
    </rPh>
    <rPh sb="8" eb="10">
      <t>ガッコウ</t>
    </rPh>
    <phoneticPr fontId="2"/>
  </si>
  <si>
    <t>通信制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</si>
</sst>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_ "/>
    <numFmt numFmtId="177" formatCode="#,##0_ "/>
    <numFmt numFmtId="178" formatCode="#,##0.00_);[Red]\(#,##0.00\)"/>
    <numFmt numFmtId="179" formatCode="0.00_);[Red]\(0.00\)"/>
    <numFmt numFmtId="180" formatCode="#,##0.00_ "/>
    <numFmt numFmtId="181" formatCode="0.0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79" fontId="0" fillId="0" borderId="0" xfId="0" applyNumberFormat="1"/>
    <xf numFmtId="179" fontId="0" fillId="0" borderId="0" xfId="0" applyNumberFormat="1" applyBorder="1" applyAlignment="1">
      <alignment horizontal="right"/>
    </xf>
    <xf numFmtId="0" fontId="4" fillId="0" borderId="0" xfId="0" applyFont="1" applyAlignment="1"/>
    <xf numFmtId="0" fontId="0" fillId="0" borderId="5" xfId="0" applyBorder="1"/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wrapText="1"/>
    </xf>
    <xf numFmtId="177" fontId="0" fillId="0" borderId="8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179" fontId="0" fillId="0" borderId="15" xfId="0" applyNumberFormat="1" applyBorder="1" applyAlignment="1">
      <alignment horizontal="right" vertical="center"/>
    </xf>
    <xf numFmtId="179" fontId="0" fillId="0" borderId="16" xfId="0" applyNumberFormat="1" applyBorder="1" applyAlignment="1">
      <alignment horizontal="right" vertical="center"/>
    </xf>
    <xf numFmtId="179" fontId="0" fillId="0" borderId="17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179" fontId="0" fillId="0" borderId="0" xfId="0" applyNumberFormat="1" applyAlignment="1">
      <alignment vertical="center"/>
    </xf>
    <xf numFmtId="0" fontId="0" fillId="0" borderId="1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178" fontId="0" fillId="0" borderId="22" xfId="0" applyNumberFormat="1" applyBorder="1" applyAlignment="1">
      <alignment horizontal="right"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2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1" fillId="0" borderId="24" xfId="0" applyFont="1" applyBorder="1" applyAlignment="1">
      <alignment horizontal="left" vertical="center" wrapText="1" shrinkToFit="1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179" fontId="0" fillId="0" borderId="27" xfId="0" applyNumberForma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177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179" fontId="0" fillId="0" borderId="0" xfId="0" applyNumberFormat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179" fontId="0" fillId="0" borderId="0" xfId="0" applyNumberFormat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10" xfId="0" applyBorder="1" applyAlignment="1">
      <alignment horizontal="left" vertical="center" shrinkToFit="1"/>
    </xf>
    <xf numFmtId="0" fontId="0" fillId="0" borderId="22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26" xfId="0" applyBorder="1" applyAlignment="1">
      <alignment vertical="center" shrinkToFit="1"/>
    </xf>
    <xf numFmtId="179" fontId="0" fillId="0" borderId="13" xfId="0" applyNumberFormat="1" applyBorder="1" applyAlignment="1">
      <alignment horizontal="right" vertical="center"/>
    </xf>
    <xf numFmtId="179" fontId="0" fillId="0" borderId="30" xfId="0" applyNumberFormat="1" applyBorder="1" applyAlignment="1">
      <alignment horizontal="right" vertical="center"/>
    </xf>
    <xf numFmtId="179" fontId="0" fillId="0" borderId="0" xfId="0" applyNumberFormat="1" applyAlignment="1">
      <alignment horizontal="right" vertical="center"/>
    </xf>
    <xf numFmtId="0" fontId="0" fillId="0" borderId="29" xfId="0" applyBorder="1" applyAlignment="1">
      <alignment vertical="center" shrinkToFit="1"/>
    </xf>
    <xf numFmtId="0" fontId="0" fillId="0" borderId="6" xfId="0" applyBorder="1" applyAlignment="1">
      <alignment wrapText="1"/>
    </xf>
    <xf numFmtId="178" fontId="0" fillId="0" borderId="29" xfId="0" applyNumberFormat="1" applyBorder="1" applyAlignment="1">
      <alignment horizontal="right" vertical="center"/>
    </xf>
    <xf numFmtId="0" fontId="3" fillId="0" borderId="4" xfId="0" applyFont="1" applyBorder="1" applyAlignment="1">
      <alignment horizontal="left" vertical="top" wrapText="1" shrinkToFit="1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31" xfId="0" applyBorder="1" applyAlignment="1">
      <alignment vertical="center"/>
    </xf>
    <xf numFmtId="0" fontId="0" fillId="0" borderId="18" xfId="0" applyBorder="1" applyAlignment="1">
      <alignment vertical="center" shrinkToFit="1"/>
    </xf>
    <xf numFmtId="0" fontId="5" fillId="0" borderId="14" xfId="0" applyFont="1" applyBorder="1" applyAlignment="1">
      <alignment horizontal="center" vertical="center" wrapText="1" shrinkToFit="1"/>
    </xf>
    <xf numFmtId="179" fontId="7" fillId="0" borderId="32" xfId="0" applyNumberFormat="1" applyFont="1" applyBorder="1" applyAlignment="1">
      <alignment horizontal="center" vertical="center" wrapText="1" shrinkToFit="1"/>
    </xf>
    <xf numFmtId="0" fontId="3" fillId="0" borderId="33" xfId="0" applyFont="1" applyBorder="1" applyAlignment="1">
      <alignment horizontal="left" vertical="top" wrapText="1" shrinkToFit="1"/>
    </xf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left" wrapText="1"/>
    </xf>
    <xf numFmtId="0" fontId="3" fillId="0" borderId="5" xfId="0" applyFont="1" applyBorder="1" applyAlignment="1">
      <alignment wrapText="1"/>
    </xf>
    <xf numFmtId="0" fontId="3" fillId="0" borderId="34" xfId="0" applyFont="1" applyBorder="1" applyAlignment="1">
      <alignment wrapText="1"/>
    </xf>
    <xf numFmtId="179" fontId="0" fillId="0" borderId="22" xfId="0" applyNumberFormat="1" applyBorder="1" applyAlignment="1">
      <alignment horizontal="right" vertical="center"/>
    </xf>
    <xf numFmtId="176" fontId="8" fillId="0" borderId="35" xfId="0" applyNumberFormat="1" applyFont="1" applyBorder="1" applyAlignment="1">
      <alignment horizontal="right" vertical="center"/>
    </xf>
    <xf numFmtId="176" fontId="0" fillId="0" borderId="36" xfId="0" applyNumberFormat="1" applyBorder="1" applyAlignment="1">
      <alignment horizontal="right" vertical="center"/>
    </xf>
    <xf numFmtId="176" fontId="8" fillId="0" borderId="37" xfId="0" applyNumberFormat="1" applyFont="1" applyBorder="1" applyAlignment="1">
      <alignment horizontal="right" vertical="center"/>
    </xf>
    <xf numFmtId="176" fontId="1" fillId="0" borderId="10" xfId="0" applyNumberFormat="1" applyFont="1" applyBorder="1" applyAlignment="1">
      <alignment horizontal="right" vertical="center"/>
    </xf>
    <xf numFmtId="176" fontId="0" fillId="0" borderId="18" xfId="0" applyNumberFormat="1" applyBorder="1" applyAlignment="1">
      <alignment vertical="center"/>
    </xf>
    <xf numFmtId="176" fontId="1" fillId="0" borderId="18" xfId="0" applyNumberFormat="1" applyFont="1" applyBorder="1" applyAlignment="1">
      <alignment vertical="center"/>
    </xf>
    <xf numFmtId="176" fontId="0" fillId="0" borderId="12" xfId="0" applyNumberFormat="1" applyBorder="1" applyAlignment="1">
      <alignment vertical="center"/>
    </xf>
    <xf numFmtId="176" fontId="0" fillId="0" borderId="20" xfId="0" applyNumberFormat="1" applyBorder="1" applyAlignment="1">
      <alignment vertical="center"/>
    </xf>
    <xf numFmtId="176" fontId="4" fillId="0" borderId="22" xfId="0" applyNumberFormat="1" applyFon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1" fillId="0" borderId="12" xfId="0" applyNumberFormat="1" applyFont="1" applyBorder="1" applyAlignment="1">
      <alignment horizontal="right" vertical="center"/>
    </xf>
    <xf numFmtId="176" fontId="0" fillId="0" borderId="24" xfId="0" applyNumberFormat="1" applyBorder="1" applyAlignment="1">
      <alignment horizontal="right" vertical="center"/>
    </xf>
    <xf numFmtId="176" fontId="0" fillId="0" borderId="12" xfId="0" applyNumberFormat="1" applyBorder="1" applyAlignment="1">
      <alignment horizontal="right" vertical="center"/>
    </xf>
    <xf numFmtId="176" fontId="0" fillId="0" borderId="20" xfId="0" applyNumberFormat="1" applyBorder="1" applyAlignment="1">
      <alignment horizontal="right" vertical="center"/>
    </xf>
    <xf numFmtId="176" fontId="0" fillId="0" borderId="22" xfId="0" applyNumberFormat="1" applyBorder="1" applyAlignment="1">
      <alignment horizontal="right" vertical="center"/>
    </xf>
    <xf numFmtId="176" fontId="0" fillId="0" borderId="26" xfId="0" applyNumberFormat="1" applyBorder="1" applyAlignment="1">
      <alignment vertical="center"/>
    </xf>
    <xf numFmtId="176" fontId="0" fillId="0" borderId="26" xfId="0" applyNumberFormat="1" applyBorder="1" applyAlignment="1">
      <alignment horizontal="right" vertical="center"/>
    </xf>
    <xf numFmtId="176" fontId="0" fillId="0" borderId="18" xfId="0" applyNumberFormat="1" applyBorder="1" applyAlignment="1">
      <alignment horizontal="right" vertical="center"/>
    </xf>
    <xf numFmtId="176" fontId="4" fillId="0" borderId="20" xfId="0" applyNumberFormat="1" applyFont="1" applyBorder="1" applyAlignment="1">
      <alignment vertical="center"/>
    </xf>
    <xf numFmtId="176" fontId="4" fillId="0" borderId="29" xfId="0" applyNumberFormat="1" applyFont="1" applyBorder="1" applyAlignment="1">
      <alignment vertical="center"/>
    </xf>
    <xf numFmtId="176" fontId="0" fillId="0" borderId="29" xfId="0" applyNumberFormat="1" applyBorder="1" applyAlignment="1">
      <alignment horizontal="right" vertical="center"/>
    </xf>
    <xf numFmtId="179" fontId="8" fillId="0" borderId="16" xfId="0" applyNumberFormat="1" applyFont="1" applyBorder="1" applyAlignment="1">
      <alignment horizontal="right" vertical="center"/>
    </xf>
    <xf numFmtId="179" fontId="8" fillId="0" borderId="17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176" fontId="8" fillId="0" borderId="24" xfId="0" applyNumberFormat="1" applyFont="1" applyBorder="1" applyAlignment="1">
      <alignment vertical="center"/>
    </xf>
    <xf numFmtId="176" fontId="8" fillId="0" borderId="18" xfId="0" applyNumberFormat="1" applyFont="1" applyBorder="1" applyAlignment="1">
      <alignment vertical="center"/>
    </xf>
    <xf numFmtId="0" fontId="8" fillId="0" borderId="20" xfId="0" applyFont="1" applyBorder="1" applyAlignment="1">
      <alignment vertical="center" shrinkToFit="1"/>
    </xf>
    <xf numFmtId="176" fontId="8" fillId="0" borderId="20" xfId="0" applyNumberFormat="1" applyFont="1" applyBorder="1" applyAlignment="1">
      <alignment vertical="center"/>
    </xf>
    <xf numFmtId="176" fontId="8" fillId="0" borderId="12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176" fontId="8" fillId="0" borderId="20" xfId="0" applyNumberFormat="1" applyFont="1" applyBorder="1" applyAlignment="1">
      <alignment horizontal="right" vertical="center"/>
    </xf>
    <xf numFmtId="0" fontId="8" fillId="0" borderId="1" xfId="0" applyFont="1" applyBorder="1"/>
    <xf numFmtId="0" fontId="8" fillId="0" borderId="22" xfId="0" applyFont="1" applyBorder="1" applyAlignment="1">
      <alignment vertical="center" shrinkToFit="1"/>
    </xf>
    <xf numFmtId="176" fontId="9" fillId="0" borderId="22" xfId="0" applyNumberFormat="1" applyFont="1" applyBorder="1" applyAlignment="1">
      <alignment vertical="center"/>
    </xf>
    <xf numFmtId="176" fontId="8" fillId="0" borderId="22" xfId="0" applyNumberFormat="1" applyFont="1" applyBorder="1" applyAlignment="1">
      <alignment horizontal="right" vertical="center"/>
    </xf>
    <xf numFmtId="178" fontId="8" fillId="0" borderId="22" xfId="0" applyNumberFormat="1" applyFont="1" applyBorder="1" applyAlignment="1">
      <alignment horizontal="right" vertical="center"/>
    </xf>
    <xf numFmtId="0" fontId="8" fillId="0" borderId="2" xfId="0" applyFont="1" applyBorder="1"/>
    <xf numFmtId="0" fontId="8" fillId="0" borderId="12" xfId="0" applyFont="1" applyBorder="1" applyAlignment="1">
      <alignment vertical="center"/>
    </xf>
    <xf numFmtId="0" fontId="8" fillId="0" borderId="12" xfId="0" applyFont="1" applyBorder="1" applyAlignment="1">
      <alignment vertical="center" shrinkToFit="1"/>
    </xf>
    <xf numFmtId="176" fontId="8" fillId="0" borderId="12" xfId="0" applyNumberFormat="1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176" fontId="9" fillId="0" borderId="20" xfId="0" applyNumberFormat="1" applyFont="1" applyBorder="1" applyAlignment="1">
      <alignment vertical="center"/>
    </xf>
    <xf numFmtId="176" fontId="8" fillId="0" borderId="26" xfId="0" applyNumberFormat="1" applyFont="1" applyBorder="1" applyAlignment="1">
      <alignment vertical="center"/>
    </xf>
    <xf numFmtId="0" fontId="0" fillId="0" borderId="39" xfId="0" applyBorder="1" applyAlignment="1">
      <alignment horizontal="left" vertical="center" shrinkToFit="1"/>
    </xf>
    <xf numFmtId="0" fontId="0" fillId="0" borderId="47" xfId="0" applyBorder="1" applyAlignment="1">
      <alignment vertical="center"/>
    </xf>
    <xf numFmtId="0" fontId="0" fillId="0" borderId="47" xfId="0" applyBorder="1" applyAlignment="1">
      <alignment vertical="center" shrinkToFit="1"/>
    </xf>
    <xf numFmtId="178" fontId="0" fillId="0" borderId="20" xfId="0" applyNumberFormat="1" applyBorder="1" applyAlignment="1">
      <alignment horizontal="right" vertical="center"/>
    </xf>
    <xf numFmtId="176" fontId="0" fillId="0" borderId="48" xfId="0" applyNumberFormat="1" applyBorder="1" applyAlignment="1">
      <alignment horizontal="right" vertical="center"/>
    </xf>
    <xf numFmtId="179" fontId="0" fillId="0" borderId="49" xfId="0" applyNumberFormat="1" applyFill="1" applyBorder="1" applyAlignment="1">
      <alignment horizontal="right" vertical="center"/>
    </xf>
    <xf numFmtId="176" fontId="0" fillId="0" borderId="47" xfId="0" applyNumberFormat="1" applyFill="1" applyBorder="1" applyAlignment="1">
      <alignment horizontal="right" vertical="center"/>
    </xf>
    <xf numFmtId="179" fontId="0" fillId="0" borderId="47" xfId="0" applyNumberFormat="1" applyFill="1" applyBorder="1" applyAlignment="1">
      <alignment horizontal="right" vertical="center"/>
    </xf>
    <xf numFmtId="0" fontId="3" fillId="0" borderId="13" xfId="0" applyFont="1" applyBorder="1" applyAlignment="1">
      <alignment horizontal="distributed" vertical="center" wrapText="1" shrinkToFit="1"/>
    </xf>
    <xf numFmtId="179" fontId="0" fillId="0" borderId="30" xfId="0" applyNumberFormat="1" applyBorder="1" applyAlignment="1">
      <alignment vertical="center"/>
    </xf>
    <xf numFmtId="179" fontId="0" fillId="0" borderId="16" xfId="0" applyNumberFormat="1" applyBorder="1" applyAlignment="1">
      <alignment vertical="center"/>
    </xf>
    <xf numFmtId="179" fontId="0" fillId="0" borderId="17" xfId="0" applyNumberFormat="1" applyBorder="1" applyAlignment="1">
      <alignment vertical="center"/>
    </xf>
    <xf numFmtId="178" fontId="0" fillId="0" borderId="50" xfId="0" applyNumberFormat="1" applyBorder="1" applyAlignment="1">
      <alignment horizontal="right" vertical="center"/>
    </xf>
    <xf numFmtId="179" fontId="0" fillId="0" borderId="15" xfId="0" applyNumberFormat="1" applyBorder="1" applyAlignment="1">
      <alignment vertical="center"/>
    </xf>
    <xf numFmtId="178" fontId="0" fillId="0" borderId="17" xfId="0" applyNumberFormat="1" applyBorder="1" applyAlignment="1">
      <alignment horizontal="right" vertical="center"/>
    </xf>
    <xf numFmtId="178" fontId="0" fillId="0" borderId="0" xfId="0" applyNumberFormat="1" applyBorder="1" applyAlignment="1">
      <alignment horizontal="right" vertical="center"/>
    </xf>
    <xf numFmtId="178" fontId="8" fillId="0" borderId="50" xfId="0" applyNumberFormat="1" applyFont="1" applyBorder="1" applyAlignment="1">
      <alignment horizontal="right" vertical="center"/>
    </xf>
    <xf numFmtId="178" fontId="0" fillId="0" borderId="51" xfId="0" applyNumberFormat="1" applyBorder="1" applyAlignment="1">
      <alignment horizontal="right" vertical="center"/>
    </xf>
    <xf numFmtId="0" fontId="3" fillId="0" borderId="4" xfId="0" applyFont="1" applyFill="1" applyBorder="1" applyAlignment="1">
      <alignment wrapText="1"/>
    </xf>
    <xf numFmtId="0" fontId="0" fillId="0" borderId="48" xfId="0" applyBorder="1" applyAlignment="1">
      <alignment vertical="center"/>
    </xf>
    <xf numFmtId="0" fontId="0" fillId="0" borderId="48" xfId="0" applyBorder="1" applyAlignment="1">
      <alignment vertical="center" shrinkToFit="1"/>
    </xf>
    <xf numFmtId="176" fontId="1" fillId="0" borderId="47" xfId="0" applyNumberFormat="1" applyFont="1" applyFill="1" applyBorder="1" applyAlignment="1">
      <alignment vertical="center"/>
    </xf>
    <xf numFmtId="176" fontId="1" fillId="0" borderId="48" xfId="0" applyNumberFormat="1" applyFont="1" applyFill="1" applyBorder="1" applyAlignment="1">
      <alignment vertical="center"/>
    </xf>
    <xf numFmtId="179" fontId="0" fillId="0" borderId="48" xfId="0" applyNumberFormat="1" applyBorder="1" applyAlignment="1">
      <alignment horizontal="right" vertical="center"/>
    </xf>
    <xf numFmtId="176" fontId="8" fillId="0" borderId="54" xfId="0" applyNumberFormat="1" applyFont="1" applyBorder="1" applyAlignment="1">
      <alignment horizontal="right" vertical="center"/>
    </xf>
    <xf numFmtId="0" fontId="0" fillId="0" borderId="20" xfId="0" applyFill="1" applyBorder="1" applyAlignment="1">
      <alignment vertical="center" shrinkToFit="1"/>
    </xf>
    <xf numFmtId="176" fontId="0" fillId="0" borderId="20" xfId="0" applyNumberFormat="1" applyFill="1" applyBorder="1" applyAlignment="1">
      <alignment vertical="center"/>
    </xf>
    <xf numFmtId="176" fontId="0" fillId="0" borderId="38" xfId="0" applyNumberFormat="1" applyBorder="1" applyAlignment="1">
      <alignment horizontal="right" vertical="center"/>
    </xf>
    <xf numFmtId="179" fontId="0" fillId="0" borderId="3" xfId="0" applyNumberFormat="1" applyBorder="1"/>
    <xf numFmtId="179" fontId="0" fillId="0" borderId="2" xfId="0" applyNumberFormat="1" applyBorder="1"/>
    <xf numFmtId="0" fontId="0" fillId="0" borderId="12" xfId="0" applyFill="1" applyBorder="1" applyAlignment="1">
      <alignment vertical="center" shrinkToFit="1"/>
    </xf>
    <xf numFmtId="176" fontId="0" fillId="0" borderId="12" xfId="0" applyNumberFormat="1" applyFill="1" applyBorder="1" applyAlignment="1">
      <alignment vertical="center"/>
    </xf>
    <xf numFmtId="176" fontId="4" fillId="0" borderId="20" xfId="0" applyNumberFormat="1" applyFont="1" applyFill="1" applyBorder="1" applyAlignment="1">
      <alignment vertical="center"/>
    </xf>
    <xf numFmtId="176" fontId="0" fillId="0" borderId="24" xfId="0" applyNumberFormat="1" applyFill="1" applyBorder="1" applyAlignment="1">
      <alignment vertical="center"/>
    </xf>
    <xf numFmtId="0" fontId="0" fillId="0" borderId="29" xfId="0" applyFill="1" applyBorder="1" applyAlignment="1">
      <alignment vertical="center" shrinkToFit="1"/>
    </xf>
    <xf numFmtId="176" fontId="4" fillId="0" borderId="29" xfId="0" applyNumberFormat="1" applyFont="1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0" fillId="0" borderId="24" xfId="0" applyFill="1" applyBorder="1" applyAlignment="1">
      <alignment vertical="center" shrinkToFit="1"/>
    </xf>
    <xf numFmtId="179" fontId="0" fillId="0" borderId="3" xfId="0" applyNumberFormat="1" applyBorder="1" applyAlignment="1">
      <alignment vertical="center"/>
    </xf>
    <xf numFmtId="179" fontId="0" fillId="0" borderId="5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56" xfId="0" applyFont="1" applyBorder="1" applyAlignment="1">
      <alignment horizontal="distributed" vertical="center" wrapText="1" shrinkToFit="1"/>
    </xf>
    <xf numFmtId="0" fontId="0" fillId="0" borderId="9" xfId="0" applyBorder="1" applyAlignment="1">
      <alignment horizontal="center" vertical="center"/>
    </xf>
    <xf numFmtId="180" fontId="0" fillId="0" borderId="20" xfId="0" applyNumberFormat="1" applyBorder="1" applyAlignment="1">
      <alignment vertical="center"/>
    </xf>
    <xf numFmtId="180" fontId="0" fillId="0" borderId="57" xfId="0" applyNumberFormat="1" applyBorder="1" applyAlignment="1">
      <alignment vertical="center"/>
    </xf>
    <xf numFmtId="177" fontId="0" fillId="0" borderId="22" xfId="0" applyNumberFormat="1" applyBorder="1" applyAlignment="1">
      <alignment horizontal="right" vertical="center"/>
    </xf>
    <xf numFmtId="177" fontId="0" fillId="0" borderId="58" xfId="0" applyNumberFormat="1" applyBorder="1" applyAlignment="1">
      <alignment horizontal="right" vertical="center"/>
    </xf>
    <xf numFmtId="0" fontId="0" fillId="0" borderId="2" xfId="0" applyBorder="1" applyAlignment="1">
      <alignment vertical="center"/>
    </xf>
    <xf numFmtId="180" fontId="0" fillId="0" borderId="59" xfId="0" applyNumberFormat="1" applyBorder="1" applyAlignment="1">
      <alignment vertical="center"/>
    </xf>
    <xf numFmtId="180" fontId="0" fillId="0" borderId="59" xfId="0" applyNumberFormat="1" applyBorder="1" applyAlignment="1">
      <alignment horizontal="right" vertical="center"/>
    </xf>
    <xf numFmtId="0" fontId="0" fillId="0" borderId="20" xfId="0" applyFill="1" applyBorder="1" applyAlignment="1">
      <alignment vertical="center"/>
    </xf>
    <xf numFmtId="180" fontId="0" fillId="0" borderId="24" xfId="0" applyNumberFormat="1" applyBorder="1" applyAlignment="1">
      <alignment vertical="center"/>
    </xf>
    <xf numFmtId="180" fontId="0" fillId="0" borderId="36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180" fontId="0" fillId="0" borderId="12" xfId="0" applyNumberFormat="1" applyBorder="1" applyAlignment="1">
      <alignment vertical="center"/>
    </xf>
    <xf numFmtId="180" fontId="0" fillId="0" borderId="60" xfId="0" applyNumberFormat="1" applyBorder="1" applyAlignment="1">
      <alignment vertical="center"/>
    </xf>
    <xf numFmtId="180" fontId="0" fillId="0" borderId="58" xfId="0" applyNumberFormat="1" applyBorder="1" applyAlignment="1">
      <alignment horizontal="right" vertical="center"/>
    </xf>
    <xf numFmtId="0" fontId="8" fillId="0" borderId="26" xfId="0" applyFont="1" applyBorder="1" applyAlignment="1">
      <alignment vertical="center"/>
    </xf>
    <xf numFmtId="179" fontId="8" fillId="0" borderId="27" xfId="0" applyNumberFormat="1" applyFont="1" applyBorder="1" applyAlignment="1">
      <alignment horizontal="right" vertical="center"/>
    </xf>
    <xf numFmtId="179" fontId="8" fillId="0" borderId="61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181" fontId="0" fillId="0" borderId="0" xfId="0" applyNumberFormat="1"/>
    <xf numFmtId="180" fontId="0" fillId="0" borderId="18" xfId="0" applyNumberFormat="1" applyBorder="1" applyAlignment="1">
      <alignment vertical="center"/>
    </xf>
    <xf numFmtId="180" fontId="0" fillId="0" borderId="35" xfId="0" applyNumberFormat="1" applyBorder="1" applyAlignment="1">
      <alignment vertical="center"/>
    </xf>
    <xf numFmtId="180" fontId="0" fillId="0" borderId="26" xfId="0" applyNumberFormat="1" applyBorder="1" applyAlignment="1">
      <alignment vertical="center"/>
    </xf>
    <xf numFmtId="180" fontId="0" fillId="0" borderId="61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0" xfId="0" applyFont="1" applyAlignment="1">
      <alignment horizontal="center" shrinkToFit="1"/>
    </xf>
    <xf numFmtId="0" fontId="0" fillId="0" borderId="41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176" fontId="0" fillId="0" borderId="43" xfId="0" applyNumberFormat="1" applyBorder="1" applyAlignment="1">
      <alignment horizontal="right" vertical="center"/>
    </xf>
    <xf numFmtId="176" fontId="0" fillId="0" borderId="44" xfId="0" applyNumberFormat="1" applyBorder="1" applyAlignment="1">
      <alignment horizontal="right" vertical="center"/>
    </xf>
    <xf numFmtId="176" fontId="0" fillId="0" borderId="45" xfId="0" applyNumberFormat="1" applyBorder="1" applyAlignment="1">
      <alignment horizontal="right" vertical="center"/>
    </xf>
    <xf numFmtId="176" fontId="0" fillId="0" borderId="46" xfId="0" applyNumberFormat="1" applyBorder="1" applyAlignment="1">
      <alignment horizontal="right" vertical="center"/>
    </xf>
    <xf numFmtId="176" fontId="0" fillId="0" borderId="53" xfId="0" applyNumberFormat="1" applyBorder="1" applyAlignment="1">
      <alignment horizontal="right" vertical="center"/>
    </xf>
    <xf numFmtId="176" fontId="0" fillId="0" borderId="51" xfId="0" applyNumberFormat="1" applyBorder="1" applyAlignment="1">
      <alignment horizontal="right" vertical="center"/>
    </xf>
    <xf numFmtId="0" fontId="0" fillId="0" borderId="15" xfId="0" applyBorder="1" applyAlignment="1">
      <alignment vertical="center"/>
    </xf>
    <xf numFmtId="0" fontId="0" fillId="0" borderId="36" xfId="0" applyBorder="1" applyAlignment="1">
      <alignment vertical="center"/>
    </xf>
    <xf numFmtId="176" fontId="0" fillId="0" borderId="55" xfId="0" applyNumberFormat="1" applyBorder="1" applyAlignment="1">
      <alignment horizontal="right" vertical="center"/>
    </xf>
    <xf numFmtId="0" fontId="0" fillId="0" borderId="1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2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0" fillId="0" borderId="30" xfId="0" applyBorder="1" applyAlignment="1">
      <alignment vertical="center"/>
    </xf>
    <xf numFmtId="0" fontId="0" fillId="0" borderId="40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159"/>
  <sheetViews>
    <sheetView tabSelected="1" view="pageBreakPreview" zoomScale="90" zoomScaleNormal="80" zoomScaleSheetLayoutView="90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B3" sqref="B3"/>
    </sheetView>
  </sheetViews>
  <sheetFormatPr defaultRowHeight="13.2" x14ac:dyDescent="0.2"/>
  <cols>
    <col min="1" max="1" width="6.6640625" style="26" customWidth="1"/>
    <col min="2" max="2" width="11.6640625" style="26" customWidth="1"/>
    <col min="3" max="3" width="7.6640625" style="26" customWidth="1"/>
    <col min="4" max="4" width="19.109375" style="26" customWidth="1"/>
    <col min="5" max="5" width="7.6640625" style="27" customWidth="1"/>
    <col min="6" max="6" width="9.6640625" style="26" customWidth="1"/>
    <col min="7" max="7" width="9.44140625" style="26" customWidth="1"/>
    <col min="8" max="8" width="12.6640625" style="60" customWidth="1"/>
    <col min="9" max="9" width="9.6640625" style="28" customWidth="1"/>
    <col min="10" max="10" width="19.44140625" customWidth="1"/>
  </cols>
  <sheetData>
    <row r="1" spans="1:244" ht="21" customHeight="1" x14ac:dyDescent="0.2">
      <c r="A1" s="198" t="s">
        <v>156</v>
      </c>
      <c r="B1" s="198"/>
      <c r="C1" s="198"/>
      <c r="D1" s="198"/>
      <c r="E1" s="198"/>
      <c r="F1" s="198"/>
      <c r="G1" s="198"/>
      <c r="H1" s="198"/>
      <c r="I1" s="198"/>
      <c r="J1" s="19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</row>
    <row r="2" spans="1:244" ht="29.25" customHeight="1" thickBot="1" x14ac:dyDescent="0.25">
      <c r="A2" s="26" t="s">
        <v>16</v>
      </c>
      <c r="I2" s="28" t="s">
        <v>93</v>
      </c>
    </row>
    <row r="3" spans="1:244" s="22" customFormat="1" ht="27" customHeight="1" thickBot="1" x14ac:dyDescent="0.25">
      <c r="A3" s="14" t="s">
        <v>8</v>
      </c>
      <c r="B3" s="15" t="s">
        <v>9</v>
      </c>
      <c r="C3" s="15" t="s">
        <v>10</v>
      </c>
      <c r="D3" s="15" t="s">
        <v>11</v>
      </c>
      <c r="E3" s="18" t="s">
        <v>12</v>
      </c>
      <c r="F3" s="16" t="s">
        <v>95</v>
      </c>
      <c r="G3" s="15" t="s">
        <v>13</v>
      </c>
      <c r="H3" s="58" t="s">
        <v>119</v>
      </c>
      <c r="I3" s="137" t="s">
        <v>105</v>
      </c>
      <c r="J3" s="17" t="s">
        <v>14</v>
      </c>
    </row>
    <row r="4" spans="1:244" ht="48.75" customHeight="1" x14ac:dyDescent="0.2">
      <c r="A4" s="129" t="s">
        <v>151</v>
      </c>
      <c r="B4" s="19" t="s">
        <v>22</v>
      </c>
      <c r="C4" s="19" t="s">
        <v>1</v>
      </c>
      <c r="D4" s="53" t="s">
        <v>146</v>
      </c>
      <c r="E4" s="87">
        <v>160</v>
      </c>
      <c r="F4" s="88">
        <v>258</v>
      </c>
      <c r="G4" s="89">
        <v>98</v>
      </c>
      <c r="H4" s="59">
        <v>1.61</v>
      </c>
      <c r="I4" s="138">
        <v>1.43</v>
      </c>
      <c r="J4" s="72" t="s">
        <v>152</v>
      </c>
    </row>
    <row r="5" spans="1:244" ht="21" customHeight="1" x14ac:dyDescent="0.2">
      <c r="A5" s="30" t="s">
        <v>0</v>
      </c>
      <c r="B5" s="31" t="s">
        <v>24</v>
      </c>
      <c r="C5" s="31" t="s">
        <v>1</v>
      </c>
      <c r="D5" s="39" t="s">
        <v>23</v>
      </c>
      <c r="E5" s="90">
        <v>200</v>
      </c>
      <c r="F5" s="90">
        <v>226</v>
      </c>
      <c r="G5" s="90">
        <v>26</v>
      </c>
      <c r="H5" s="24">
        <v>1.1299999999999999</v>
      </c>
      <c r="I5" s="139">
        <v>0.94</v>
      </c>
      <c r="J5" s="73"/>
    </row>
    <row r="6" spans="1:244" ht="21" customHeight="1" x14ac:dyDescent="0.2">
      <c r="A6" s="32" t="s">
        <v>137</v>
      </c>
      <c r="B6" s="33" t="s">
        <v>25</v>
      </c>
      <c r="C6" s="33" t="s">
        <v>25</v>
      </c>
      <c r="D6" s="40" t="s">
        <v>154</v>
      </c>
      <c r="E6" s="91">
        <v>80</v>
      </c>
      <c r="F6" s="91">
        <v>161</v>
      </c>
      <c r="G6" s="91">
        <v>81</v>
      </c>
      <c r="H6" s="25">
        <v>2.0099999999999998</v>
      </c>
      <c r="I6" s="140">
        <v>1.7</v>
      </c>
      <c r="J6" s="74"/>
    </row>
    <row r="7" spans="1:244" ht="21" customHeight="1" x14ac:dyDescent="0.2">
      <c r="A7" s="34" t="s">
        <v>26</v>
      </c>
      <c r="B7" s="35" t="s">
        <v>25</v>
      </c>
      <c r="C7" s="35" t="s">
        <v>25</v>
      </c>
      <c r="D7" s="54" t="s">
        <v>120</v>
      </c>
      <c r="E7" s="92">
        <f>SUM(E5:E6)</f>
        <v>280</v>
      </c>
      <c r="F7" s="93">
        <v>387</v>
      </c>
      <c r="G7" s="93">
        <v>107</v>
      </c>
      <c r="H7" s="36" t="s">
        <v>136</v>
      </c>
      <c r="I7" s="141" t="s">
        <v>136</v>
      </c>
      <c r="J7" s="74"/>
    </row>
    <row r="8" spans="1:244" ht="21" customHeight="1" x14ac:dyDescent="0.2">
      <c r="A8" s="37" t="s">
        <v>0</v>
      </c>
      <c r="B8" s="38" t="s">
        <v>28</v>
      </c>
      <c r="C8" s="38" t="s">
        <v>1</v>
      </c>
      <c r="D8" s="55" t="s">
        <v>23</v>
      </c>
      <c r="E8" s="162">
        <v>240</v>
      </c>
      <c r="F8" s="94">
        <v>384</v>
      </c>
      <c r="G8" s="94">
        <v>144</v>
      </c>
      <c r="H8" s="23">
        <v>1.6</v>
      </c>
      <c r="I8" s="142">
        <v>1.42</v>
      </c>
      <c r="J8" s="75"/>
    </row>
    <row r="9" spans="1:244" ht="21" customHeight="1" x14ac:dyDescent="0.2">
      <c r="A9" s="37" t="s">
        <v>0</v>
      </c>
      <c r="B9" s="38" t="s">
        <v>29</v>
      </c>
      <c r="C9" s="38" t="s">
        <v>1</v>
      </c>
      <c r="D9" s="55" t="s">
        <v>23</v>
      </c>
      <c r="E9" s="94">
        <v>280</v>
      </c>
      <c r="F9" s="94">
        <v>374</v>
      </c>
      <c r="G9" s="94">
        <v>94</v>
      </c>
      <c r="H9" s="23">
        <v>1.34</v>
      </c>
      <c r="I9" s="142">
        <v>1.47</v>
      </c>
      <c r="J9" s="75"/>
    </row>
    <row r="10" spans="1:244" ht="21" customHeight="1" x14ac:dyDescent="0.2">
      <c r="A10" s="32" t="s">
        <v>0</v>
      </c>
      <c r="B10" s="33" t="s">
        <v>30</v>
      </c>
      <c r="C10" s="33" t="s">
        <v>1</v>
      </c>
      <c r="D10" s="40" t="s">
        <v>23</v>
      </c>
      <c r="E10" s="91">
        <v>240</v>
      </c>
      <c r="F10" s="90">
        <v>368</v>
      </c>
      <c r="G10" s="90">
        <v>128</v>
      </c>
      <c r="H10" s="24">
        <v>1.53</v>
      </c>
      <c r="I10" s="139">
        <v>1.5</v>
      </c>
      <c r="J10" s="74"/>
    </row>
    <row r="11" spans="1:244" ht="21" customHeight="1" x14ac:dyDescent="0.2">
      <c r="A11" s="32"/>
      <c r="B11" s="33" t="s">
        <v>25</v>
      </c>
      <c r="C11" s="33" t="s">
        <v>25</v>
      </c>
      <c r="D11" s="40" t="s">
        <v>31</v>
      </c>
      <c r="E11" s="91">
        <v>40</v>
      </c>
      <c r="F11" s="91">
        <v>55</v>
      </c>
      <c r="G11" s="91">
        <v>15</v>
      </c>
      <c r="H11" s="25">
        <v>1.38</v>
      </c>
      <c r="I11" s="140">
        <v>1.23</v>
      </c>
      <c r="J11" s="74"/>
    </row>
    <row r="12" spans="1:244" ht="21" customHeight="1" x14ac:dyDescent="0.2">
      <c r="A12" s="34" t="s">
        <v>26</v>
      </c>
      <c r="B12" s="35" t="s">
        <v>25</v>
      </c>
      <c r="C12" s="35" t="s">
        <v>25</v>
      </c>
      <c r="D12" s="54" t="s">
        <v>27</v>
      </c>
      <c r="E12" s="92">
        <f>SUM(E10:E11)</f>
        <v>280</v>
      </c>
      <c r="F12" s="93">
        <v>423</v>
      </c>
      <c r="G12" s="93">
        <v>143</v>
      </c>
      <c r="H12" s="36" t="s">
        <v>136</v>
      </c>
      <c r="I12" s="141" t="s">
        <v>136</v>
      </c>
      <c r="J12" s="74"/>
    </row>
    <row r="13" spans="1:244" ht="21" customHeight="1" x14ac:dyDescent="0.2">
      <c r="A13" s="32" t="s">
        <v>2</v>
      </c>
      <c r="B13" s="33" t="s">
        <v>32</v>
      </c>
      <c r="C13" s="33" t="s">
        <v>1</v>
      </c>
      <c r="D13" s="40" t="s">
        <v>23</v>
      </c>
      <c r="E13" s="91">
        <v>240</v>
      </c>
      <c r="F13" s="90">
        <v>249</v>
      </c>
      <c r="G13" s="90">
        <v>9</v>
      </c>
      <c r="H13" s="24">
        <v>1.04</v>
      </c>
      <c r="I13" s="139">
        <v>1.07</v>
      </c>
      <c r="J13" s="76"/>
    </row>
    <row r="14" spans="1:244" ht="42" customHeight="1" x14ac:dyDescent="0.2">
      <c r="A14" s="20" t="s">
        <v>2</v>
      </c>
      <c r="B14" s="21" t="s">
        <v>33</v>
      </c>
      <c r="C14" s="21" t="s">
        <v>1</v>
      </c>
      <c r="D14" s="56" t="s">
        <v>23</v>
      </c>
      <c r="E14" s="95">
        <v>120</v>
      </c>
      <c r="F14" s="96">
        <v>121</v>
      </c>
      <c r="G14" s="96">
        <v>1</v>
      </c>
      <c r="H14" s="23">
        <v>1.01</v>
      </c>
      <c r="I14" s="23">
        <v>1.38</v>
      </c>
      <c r="J14" s="64" t="s">
        <v>108</v>
      </c>
    </row>
    <row r="15" spans="1:244" ht="21" customHeight="1" x14ac:dyDescent="0.2">
      <c r="A15" s="37" t="s">
        <v>2</v>
      </c>
      <c r="B15" s="38" t="s">
        <v>34</v>
      </c>
      <c r="C15" s="38" t="s">
        <v>1</v>
      </c>
      <c r="D15" s="55" t="s">
        <v>121</v>
      </c>
      <c r="E15" s="94">
        <v>240</v>
      </c>
      <c r="F15" s="96">
        <v>321</v>
      </c>
      <c r="G15" s="96">
        <v>81</v>
      </c>
      <c r="H15" s="23">
        <v>1.34</v>
      </c>
      <c r="I15" s="23">
        <v>1.45</v>
      </c>
      <c r="J15" s="75"/>
    </row>
    <row r="16" spans="1:244" ht="21" customHeight="1" x14ac:dyDescent="0.2">
      <c r="A16" s="37" t="s">
        <v>2</v>
      </c>
      <c r="B16" s="38" t="s">
        <v>50</v>
      </c>
      <c r="C16" s="38" t="s">
        <v>1</v>
      </c>
      <c r="D16" s="55" t="s">
        <v>23</v>
      </c>
      <c r="E16" s="94">
        <v>40</v>
      </c>
      <c r="F16" s="96">
        <v>9</v>
      </c>
      <c r="G16" s="96">
        <v>-31</v>
      </c>
      <c r="H16" s="23">
        <v>0.23</v>
      </c>
      <c r="I16" s="23">
        <v>0.15</v>
      </c>
      <c r="J16" s="75"/>
    </row>
    <row r="17" spans="1:10" ht="21" customHeight="1" x14ac:dyDescent="0.2">
      <c r="A17" s="32" t="s">
        <v>3</v>
      </c>
      <c r="B17" s="33" t="s">
        <v>35</v>
      </c>
      <c r="C17" s="33" t="s">
        <v>1</v>
      </c>
      <c r="D17" s="40" t="s">
        <v>23</v>
      </c>
      <c r="E17" s="91">
        <v>200</v>
      </c>
      <c r="F17" s="97">
        <v>226</v>
      </c>
      <c r="G17" s="97">
        <v>26</v>
      </c>
      <c r="H17" s="24">
        <v>1.1299999999999999</v>
      </c>
      <c r="I17" s="24">
        <v>1.1100000000000001</v>
      </c>
      <c r="J17" s="74"/>
    </row>
    <row r="18" spans="1:10" ht="21" customHeight="1" x14ac:dyDescent="0.2">
      <c r="A18" s="32"/>
      <c r="B18" s="33" t="s">
        <v>25</v>
      </c>
      <c r="C18" s="33" t="s">
        <v>25</v>
      </c>
      <c r="D18" s="40" t="s">
        <v>31</v>
      </c>
      <c r="E18" s="91">
        <v>40</v>
      </c>
      <c r="F18" s="98">
        <v>33</v>
      </c>
      <c r="G18" s="98">
        <v>-7</v>
      </c>
      <c r="H18" s="25">
        <v>0.83</v>
      </c>
      <c r="I18" s="25">
        <v>1.1000000000000001</v>
      </c>
      <c r="J18" s="74"/>
    </row>
    <row r="19" spans="1:10" ht="21" customHeight="1" x14ac:dyDescent="0.2">
      <c r="A19" s="34" t="s">
        <v>26</v>
      </c>
      <c r="B19" s="35" t="s">
        <v>25</v>
      </c>
      <c r="C19" s="35" t="s">
        <v>25</v>
      </c>
      <c r="D19" s="54" t="s">
        <v>27</v>
      </c>
      <c r="E19" s="92">
        <f>SUM(E17:E18)</f>
        <v>240</v>
      </c>
      <c r="F19" s="99">
        <v>259</v>
      </c>
      <c r="G19" s="99">
        <v>19</v>
      </c>
      <c r="H19" s="36" t="s">
        <v>136</v>
      </c>
      <c r="I19" s="141" t="s">
        <v>136</v>
      </c>
      <c r="J19" s="77"/>
    </row>
    <row r="20" spans="1:10" ht="42" customHeight="1" x14ac:dyDescent="0.2">
      <c r="A20" s="32" t="s">
        <v>4</v>
      </c>
      <c r="B20" s="33" t="s">
        <v>94</v>
      </c>
      <c r="C20" s="33" t="s">
        <v>1</v>
      </c>
      <c r="D20" s="40" t="s">
        <v>23</v>
      </c>
      <c r="E20" s="91">
        <v>160</v>
      </c>
      <c r="F20" s="97">
        <v>218</v>
      </c>
      <c r="G20" s="97">
        <v>58</v>
      </c>
      <c r="H20" s="24">
        <v>1.36</v>
      </c>
      <c r="I20" s="24">
        <v>1.48</v>
      </c>
      <c r="J20" s="64" t="s">
        <v>141</v>
      </c>
    </row>
    <row r="21" spans="1:10" ht="21" customHeight="1" x14ac:dyDescent="0.2">
      <c r="A21" s="37" t="s">
        <v>4</v>
      </c>
      <c r="B21" s="38" t="s">
        <v>36</v>
      </c>
      <c r="C21" s="38" t="s">
        <v>1</v>
      </c>
      <c r="D21" s="55" t="s">
        <v>23</v>
      </c>
      <c r="E21" s="94">
        <v>240</v>
      </c>
      <c r="F21" s="96">
        <v>358</v>
      </c>
      <c r="G21" s="96">
        <v>118</v>
      </c>
      <c r="H21" s="23">
        <v>1.49</v>
      </c>
      <c r="I21" s="23">
        <v>1.43</v>
      </c>
      <c r="J21" s="75"/>
    </row>
    <row r="22" spans="1:10" ht="21" customHeight="1" x14ac:dyDescent="0.2">
      <c r="A22" s="37" t="s">
        <v>4</v>
      </c>
      <c r="B22" s="38" t="s">
        <v>138</v>
      </c>
      <c r="C22" s="38" t="s">
        <v>1</v>
      </c>
      <c r="D22" s="55" t="s">
        <v>23</v>
      </c>
      <c r="E22" s="110">
        <v>80</v>
      </c>
      <c r="F22" s="96">
        <v>41</v>
      </c>
      <c r="G22" s="96">
        <v>-39</v>
      </c>
      <c r="H22" s="23">
        <v>0.51</v>
      </c>
      <c r="I22" s="23">
        <v>0.66</v>
      </c>
      <c r="J22" s="75"/>
    </row>
    <row r="23" spans="1:10" ht="21" customHeight="1" x14ac:dyDescent="0.2">
      <c r="A23" s="32" t="s">
        <v>4</v>
      </c>
      <c r="B23" s="33" t="s">
        <v>37</v>
      </c>
      <c r="C23" s="33" t="s">
        <v>1</v>
      </c>
      <c r="D23" s="40" t="s">
        <v>23</v>
      </c>
      <c r="E23" s="91">
        <v>240</v>
      </c>
      <c r="F23" s="97">
        <v>290</v>
      </c>
      <c r="G23" s="97">
        <v>50</v>
      </c>
      <c r="H23" s="24">
        <v>1.21</v>
      </c>
      <c r="I23" s="24">
        <v>1.37</v>
      </c>
      <c r="J23" s="74"/>
    </row>
    <row r="24" spans="1:10" ht="21" customHeight="1" x14ac:dyDescent="0.2">
      <c r="A24" s="32"/>
      <c r="B24" s="33" t="s">
        <v>25</v>
      </c>
      <c r="C24" s="33" t="s">
        <v>25</v>
      </c>
      <c r="D24" s="40" t="s">
        <v>117</v>
      </c>
      <c r="E24" s="91">
        <v>40</v>
      </c>
      <c r="F24" s="98">
        <v>33</v>
      </c>
      <c r="G24" s="98">
        <v>-7</v>
      </c>
      <c r="H24" s="25">
        <v>0.83</v>
      </c>
      <c r="I24" s="25">
        <v>0.68</v>
      </c>
      <c r="J24" s="78"/>
    </row>
    <row r="25" spans="1:10" ht="21" customHeight="1" x14ac:dyDescent="0.2">
      <c r="A25" s="32"/>
      <c r="B25" s="33" t="s">
        <v>25</v>
      </c>
      <c r="C25" s="33" t="s">
        <v>25</v>
      </c>
      <c r="D25" s="40" t="s">
        <v>38</v>
      </c>
      <c r="E25" s="91">
        <v>40</v>
      </c>
      <c r="F25" s="98">
        <v>39</v>
      </c>
      <c r="G25" s="98">
        <v>-1</v>
      </c>
      <c r="H25" s="25">
        <v>0.98</v>
      </c>
      <c r="I25" s="25">
        <v>1.45</v>
      </c>
      <c r="J25" s="74"/>
    </row>
    <row r="26" spans="1:10" ht="21" customHeight="1" x14ac:dyDescent="0.2">
      <c r="A26" s="34" t="s">
        <v>26</v>
      </c>
      <c r="B26" s="35" t="s">
        <v>25</v>
      </c>
      <c r="C26" s="35" t="s">
        <v>25</v>
      </c>
      <c r="D26" s="54" t="s">
        <v>27</v>
      </c>
      <c r="E26" s="92">
        <f>SUM(E23:E25)</f>
        <v>320</v>
      </c>
      <c r="F26" s="99">
        <v>362</v>
      </c>
      <c r="G26" s="99">
        <v>42</v>
      </c>
      <c r="H26" s="36" t="s">
        <v>136</v>
      </c>
      <c r="I26" s="141" t="s">
        <v>136</v>
      </c>
      <c r="J26" s="77"/>
    </row>
    <row r="27" spans="1:10" ht="21" customHeight="1" x14ac:dyDescent="0.2">
      <c r="A27" s="32" t="s">
        <v>2</v>
      </c>
      <c r="B27" s="33" t="s">
        <v>40</v>
      </c>
      <c r="C27" s="33" t="s">
        <v>1</v>
      </c>
      <c r="D27" s="40" t="s">
        <v>23</v>
      </c>
      <c r="E27" s="91">
        <v>120</v>
      </c>
      <c r="F27" s="97">
        <v>76</v>
      </c>
      <c r="G27" s="97">
        <v>-44</v>
      </c>
      <c r="H27" s="24">
        <v>0.63</v>
      </c>
      <c r="I27" s="24">
        <v>0.76</v>
      </c>
      <c r="J27" s="74"/>
    </row>
    <row r="28" spans="1:10" ht="21" customHeight="1" x14ac:dyDescent="0.2">
      <c r="A28" s="32"/>
      <c r="B28" s="33" t="s">
        <v>25</v>
      </c>
      <c r="C28" s="33" t="s">
        <v>25</v>
      </c>
      <c r="D28" s="40" t="s">
        <v>31</v>
      </c>
      <c r="E28" s="91">
        <v>40</v>
      </c>
      <c r="F28" s="98">
        <v>19</v>
      </c>
      <c r="G28" s="98">
        <v>-21</v>
      </c>
      <c r="H28" s="25">
        <v>0.48</v>
      </c>
      <c r="I28" s="25">
        <v>0.43</v>
      </c>
      <c r="J28" s="74"/>
    </row>
    <row r="29" spans="1:10" ht="21" customHeight="1" x14ac:dyDescent="0.2">
      <c r="A29" s="34" t="s">
        <v>26</v>
      </c>
      <c r="B29" s="35" t="s">
        <v>25</v>
      </c>
      <c r="C29" s="35" t="s">
        <v>25</v>
      </c>
      <c r="D29" s="54" t="s">
        <v>27</v>
      </c>
      <c r="E29" s="92">
        <f>SUM(E27:E28)</f>
        <v>160</v>
      </c>
      <c r="F29" s="99">
        <v>95</v>
      </c>
      <c r="G29" s="99">
        <v>-65</v>
      </c>
      <c r="H29" s="36" t="s">
        <v>136</v>
      </c>
      <c r="I29" s="141" t="s">
        <v>136</v>
      </c>
      <c r="J29" s="74"/>
    </row>
    <row r="30" spans="1:10" ht="21" customHeight="1" x14ac:dyDescent="0.2">
      <c r="A30" s="30" t="s">
        <v>2</v>
      </c>
      <c r="B30" s="31" t="s">
        <v>41</v>
      </c>
      <c r="C30" s="31" t="s">
        <v>1</v>
      </c>
      <c r="D30" s="39" t="s">
        <v>23</v>
      </c>
      <c r="E30" s="90">
        <v>80</v>
      </c>
      <c r="F30" s="97">
        <v>63</v>
      </c>
      <c r="G30" s="97">
        <v>-17</v>
      </c>
      <c r="H30" s="24">
        <v>0.79</v>
      </c>
      <c r="I30" s="24">
        <v>0.75</v>
      </c>
      <c r="J30" s="73"/>
    </row>
    <row r="31" spans="1:10" ht="21" customHeight="1" x14ac:dyDescent="0.2">
      <c r="A31" s="32"/>
      <c r="B31" s="33" t="s">
        <v>25</v>
      </c>
      <c r="C31" s="33" t="s">
        <v>25</v>
      </c>
      <c r="D31" s="40" t="s">
        <v>142</v>
      </c>
      <c r="E31" s="91">
        <v>40</v>
      </c>
      <c r="F31" s="98">
        <v>28</v>
      </c>
      <c r="G31" s="98">
        <v>-12</v>
      </c>
      <c r="H31" s="25">
        <v>0.7</v>
      </c>
      <c r="I31" s="143">
        <v>0.7</v>
      </c>
      <c r="J31" s="78"/>
    </row>
    <row r="32" spans="1:10" ht="21" customHeight="1" x14ac:dyDescent="0.2">
      <c r="A32" s="34" t="s">
        <v>26</v>
      </c>
      <c r="B32" s="35" t="s">
        <v>25</v>
      </c>
      <c r="C32" s="35" t="s">
        <v>25</v>
      </c>
      <c r="D32" s="54" t="s">
        <v>27</v>
      </c>
      <c r="E32" s="92">
        <v>120</v>
      </c>
      <c r="F32" s="99">
        <v>91</v>
      </c>
      <c r="G32" s="99">
        <v>-29</v>
      </c>
      <c r="H32" s="36" t="s">
        <v>136</v>
      </c>
      <c r="I32" s="141" t="s">
        <v>136</v>
      </c>
      <c r="J32" s="79"/>
    </row>
    <row r="33" spans="1:10" ht="21" customHeight="1" x14ac:dyDescent="0.2">
      <c r="A33" s="32" t="s">
        <v>7</v>
      </c>
      <c r="B33" s="33" t="s">
        <v>57</v>
      </c>
      <c r="C33" s="33" t="s">
        <v>1</v>
      </c>
      <c r="D33" s="40" t="s">
        <v>23</v>
      </c>
      <c r="E33" s="91">
        <v>160</v>
      </c>
      <c r="F33" s="98">
        <v>99</v>
      </c>
      <c r="G33" s="98">
        <v>-61</v>
      </c>
      <c r="H33" s="25">
        <v>0.62</v>
      </c>
      <c r="I33" s="25">
        <v>0.77</v>
      </c>
      <c r="J33" s="65" t="s">
        <v>174</v>
      </c>
    </row>
    <row r="34" spans="1:10" ht="21" customHeight="1" x14ac:dyDescent="0.2">
      <c r="A34" s="32"/>
      <c r="B34" s="33" t="s">
        <v>25</v>
      </c>
      <c r="C34" s="33" t="s">
        <v>25</v>
      </c>
      <c r="D34" s="40" t="s">
        <v>45</v>
      </c>
      <c r="E34" s="91">
        <v>40</v>
      </c>
      <c r="F34" s="98">
        <v>26</v>
      </c>
      <c r="G34" s="98">
        <v>-14</v>
      </c>
      <c r="H34" s="25">
        <v>0.65</v>
      </c>
      <c r="I34" s="25">
        <v>0.65</v>
      </c>
      <c r="J34" s="80"/>
    </row>
    <row r="35" spans="1:10" ht="21" customHeight="1" x14ac:dyDescent="0.2">
      <c r="A35" s="34" t="s">
        <v>26</v>
      </c>
      <c r="B35" s="35" t="s">
        <v>25</v>
      </c>
      <c r="C35" s="35" t="s">
        <v>25</v>
      </c>
      <c r="D35" s="54" t="s">
        <v>27</v>
      </c>
      <c r="E35" s="92">
        <f>SUM(E33:E34)</f>
        <v>200</v>
      </c>
      <c r="F35" s="99">
        <v>125</v>
      </c>
      <c r="G35" s="99">
        <v>-75</v>
      </c>
      <c r="H35" s="36" t="s">
        <v>136</v>
      </c>
      <c r="I35" s="141" t="s">
        <v>136</v>
      </c>
      <c r="J35" s="74"/>
    </row>
    <row r="36" spans="1:10" ht="21" customHeight="1" x14ac:dyDescent="0.2">
      <c r="A36" s="37" t="s">
        <v>7</v>
      </c>
      <c r="B36" s="38" t="s">
        <v>58</v>
      </c>
      <c r="C36" s="38" t="s">
        <v>1</v>
      </c>
      <c r="D36" s="55" t="s">
        <v>23</v>
      </c>
      <c r="E36" s="94">
        <v>40</v>
      </c>
      <c r="F36" s="96">
        <v>17</v>
      </c>
      <c r="G36" s="96">
        <v>-23</v>
      </c>
      <c r="H36" s="23">
        <v>0.43</v>
      </c>
      <c r="I36" s="23">
        <v>0.4</v>
      </c>
      <c r="J36" s="75"/>
    </row>
    <row r="37" spans="1:10" ht="21" customHeight="1" x14ac:dyDescent="0.2">
      <c r="A37" s="37" t="s">
        <v>7</v>
      </c>
      <c r="B37" s="38" t="s">
        <v>59</v>
      </c>
      <c r="C37" s="38" t="s">
        <v>1</v>
      </c>
      <c r="D37" s="55" t="s">
        <v>23</v>
      </c>
      <c r="E37" s="94">
        <v>80</v>
      </c>
      <c r="F37" s="96">
        <v>27</v>
      </c>
      <c r="G37" s="96">
        <v>-53</v>
      </c>
      <c r="H37" s="23">
        <v>0.34</v>
      </c>
      <c r="I37" s="23">
        <v>0.44</v>
      </c>
      <c r="J37" s="75"/>
    </row>
    <row r="38" spans="1:10" ht="21" customHeight="1" x14ac:dyDescent="0.2">
      <c r="A38" s="37" t="s">
        <v>6</v>
      </c>
      <c r="B38" s="38" t="s">
        <v>17</v>
      </c>
      <c r="C38" s="38" t="s">
        <v>1</v>
      </c>
      <c r="D38" s="55" t="s">
        <v>23</v>
      </c>
      <c r="E38" s="162">
        <v>160</v>
      </c>
      <c r="F38" s="96">
        <v>189</v>
      </c>
      <c r="G38" s="96">
        <v>29</v>
      </c>
      <c r="H38" s="23">
        <v>1.18</v>
      </c>
      <c r="I38" s="23">
        <v>0.85</v>
      </c>
      <c r="J38" s="66" t="s">
        <v>170</v>
      </c>
    </row>
    <row r="39" spans="1:10" ht="21" customHeight="1" x14ac:dyDescent="0.2">
      <c r="A39" s="32" t="s">
        <v>5</v>
      </c>
      <c r="B39" s="33" t="s">
        <v>15</v>
      </c>
      <c r="C39" s="33" t="s">
        <v>1</v>
      </c>
      <c r="D39" s="40" t="s">
        <v>23</v>
      </c>
      <c r="E39" s="91">
        <v>160</v>
      </c>
      <c r="F39" s="97">
        <v>131</v>
      </c>
      <c r="G39" s="97">
        <v>-29</v>
      </c>
      <c r="H39" s="24">
        <v>0.82</v>
      </c>
      <c r="I39" s="24">
        <v>0.97</v>
      </c>
      <c r="J39" s="67" t="s">
        <v>171</v>
      </c>
    </row>
    <row r="40" spans="1:10" ht="21" customHeight="1" x14ac:dyDescent="0.2">
      <c r="A40" s="32"/>
      <c r="B40" s="33" t="s">
        <v>25</v>
      </c>
      <c r="C40" s="33" t="s">
        <v>25</v>
      </c>
      <c r="D40" s="40" t="s">
        <v>39</v>
      </c>
      <c r="E40" s="91">
        <v>40</v>
      </c>
      <c r="F40" s="98">
        <v>20</v>
      </c>
      <c r="G40" s="98">
        <v>-20</v>
      </c>
      <c r="H40" s="25">
        <v>0.5</v>
      </c>
      <c r="I40" s="25">
        <v>0.57999999999999996</v>
      </c>
      <c r="J40" s="74"/>
    </row>
    <row r="41" spans="1:10" ht="21" customHeight="1" x14ac:dyDescent="0.2">
      <c r="A41" s="34" t="s">
        <v>26</v>
      </c>
      <c r="B41" s="35" t="s">
        <v>25</v>
      </c>
      <c r="C41" s="35" t="s">
        <v>25</v>
      </c>
      <c r="D41" s="54" t="s">
        <v>27</v>
      </c>
      <c r="E41" s="92">
        <f>SUM(E39:E40)</f>
        <v>200</v>
      </c>
      <c r="F41" s="99">
        <v>151</v>
      </c>
      <c r="G41" s="99">
        <v>-49</v>
      </c>
      <c r="H41" s="36" t="s">
        <v>136</v>
      </c>
      <c r="I41" s="141" t="s">
        <v>136</v>
      </c>
      <c r="J41" s="77"/>
    </row>
    <row r="42" spans="1:10" ht="21" customHeight="1" x14ac:dyDescent="0.2">
      <c r="A42" s="37" t="s">
        <v>5</v>
      </c>
      <c r="B42" s="38" t="s">
        <v>51</v>
      </c>
      <c r="C42" s="38" t="s">
        <v>1</v>
      </c>
      <c r="D42" s="55" t="s">
        <v>23</v>
      </c>
      <c r="E42" s="94">
        <v>80</v>
      </c>
      <c r="F42" s="96">
        <v>13</v>
      </c>
      <c r="G42" s="96">
        <v>-67</v>
      </c>
      <c r="H42" s="23">
        <v>0.16</v>
      </c>
      <c r="I42" s="23">
        <v>0.18</v>
      </c>
      <c r="J42" s="171" t="s">
        <v>172</v>
      </c>
    </row>
    <row r="43" spans="1:10" ht="21" customHeight="1" x14ac:dyDescent="0.2">
      <c r="A43" s="37" t="s">
        <v>5</v>
      </c>
      <c r="B43" s="38" t="s">
        <v>52</v>
      </c>
      <c r="C43" s="38" t="s">
        <v>1</v>
      </c>
      <c r="D43" s="55" t="s">
        <v>23</v>
      </c>
      <c r="E43" s="94">
        <v>40</v>
      </c>
      <c r="F43" s="96">
        <v>8</v>
      </c>
      <c r="G43" s="96">
        <v>-32</v>
      </c>
      <c r="H43" s="23">
        <v>0.2</v>
      </c>
      <c r="I43" s="23">
        <v>0.15</v>
      </c>
      <c r="J43" s="171" t="s">
        <v>173</v>
      </c>
    </row>
    <row r="44" spans="1:10" ht="21" customHeight="1" x14ac:dyDescent="0.2">
      <c r="A44" s="37" t="s">
        <v>0</v>
      </c>
      <c r="B44" s="38" t="s">
        <v>42</v>
      </c>
      <c r="C44" s="38" t="s">
        <v>1</v>
      </c>
      <c r="D44" s="55" t="s">
        <v>23</v>
      </c>
      <c r="E44" s="94">
        <v>80</v>
      </c>
      <c r="F44" s="96">
        <v>25</v>
      </c>
      <c r="G44" s="96">
        <v>-55</v>
      </c>
      <c r="H44" s="23">
        <v>0.31</v>
      </c>
      <c r="I44" s="23">
        <v>0.51</v>
      </c>
      <c r="J44" s="75"/>
    </row>
    <row r="45" spans="1:10" ht="21" customHeight="1" thickBot="1" x14ac:dyDescent="0.25">
      <c r="A45" s="42" t="s">
        <v>0</v>
      </c>
      <c r="B45" s="43" t="s">
        <v>43</v>
      </c>
      <c r="C45" s="43" t="s">
        <v>1</v>
      </c>
      <c r="D45" s="57" t="s">
        <v>23</v>
      </c>
      <c r="E45" s="100">
        <v>80</v>
      </c>
      <c r="F45" s="101">
        <v>44</v>
      </c>
      <c r="G45" s="101">
        <v>-36</v>
      </c>
      <c r="H45" s="44">
        <v>0.55000000000000004</v>
      </c>
      <c r="I45" s="44">
        <v>0.51</v>
      </c>
      <c r="J45" s="81"/>
    </row>
    <row r="46" spans="1:10" ht="21" customHeight="1" x14ac:dyDescent="0.2">
      <c r="A46" s="68" t="s">
        <v>3</v>
      </c>
      <c r="B46" s="29" t="s">
        <v>46</v>
      </c>
      <c r="C46" s="29" t="s">
        <v>1</v>
      </c>
      <c r="D46" s="69" t="s">
        <v>23</v>
      </c>
      <c r="E46" s="111">
        <v>120</v>
      </c>
      <c r="F46" s="102">
        <v>45</v>
      </c>
      <c r="G46" s="102">
        <v>-75</v>
      </c>
      <c r="H46" s="59">
        <v>0.38</v>
      </c>
      <c r="I46" s="59">
        <v>0.32</v>
      </c>
      <c r="J46" s="82"/>
    </row>
    <row r="47" spans="1:10" ht="21" customHeight="1" x14ac:dyDescent="0.2">
      <c r="A47" s="32" t="s">
        <v>3</v>
      </c>
      <c r="B47" s="33" t="s">
        <v>47</v>
      </c>
      <c r="C47" s="33" t="s">
        <v>1</v>
      </c>
      <c r="D47" s="40" t="s">
        <v>23</v>
      </c>
      <c r="E47" s="91">
        <v>80</v>
      </c>
      <c r="F47" s="98">
        <v>43</v>
      </c>
      <c r="G47" s="98">
        <v>-37</v>
      </c>
      <c r="H47" s="25">
        <v>0.54</v>
      </c>
      <c r="I47" s="25">
        <v>0.57999999999999996</v>
      </c>
      <c r="J47" s="74"/>
    </row>
    <row r="48" spans="1:10" ht="21" customHeight="1" x14ac:dyDescent="0.2">
      <c r="A48" s="32"/>
      <c r="B48" s="33" t="s">
        <v>25</v>
      </c>
      <c r="C48" s="33" t="s">
        <v>25</v>
      </c>
      <c r="D48" s="40" t="s">
        <v>122</v>
      </c>
      <c r="E48" s="91">
        <v>40</v>
      </c>
      <c r="F48" s="98">
        <v>5</v>
      </c>
      <c r="G48" s="98">
        <v>-35</v>
      </c>
      <c r="H48" s="25">
        <v>0.13</v>
      </c>
      <c r="I48" s="25">
        <v>0.18</v>
      </c>
      <c r="J48" s="74"/>
    </row>
    <row r="49" spans="1:10" ht="21" customHeight="1" x14ac:dyDescent="0.2">
      <c r="A49" s="34" t="s">
        <v>26</v>
      </c>
      <c r="B49" s="35" t="s">
        <v>25</v>
      </c>
      <c r="C49" s="35" t="s">
        <v>25</v>
      </c>
      <c r="D49" s="54" t="s">
        <v>27</v>
      </c>
      <c r="E49" s="103">
        <f>SUM(E47:E48)</f>
        <v>120</v>
      </c>
      <c r="F49" s="98">
        <v>48</v>
      </c>
      <c r="G49" s="98">
        <v>-72</v>
      </c>
      <c r="H49" s="132" t="s">
        <v>136</v>
      </c>
      <c r="I49" s="144" t="s">
        <v>136</v>
      </c>
      <c r="J49" s="74"/>
    </row>
    <row r="50" spans="1:10" ht="21" customHeight="1" x14ac:dyDescent="0.2">
      <c r="A50" s="30" t="s">
        <v>3</v>
      </c>
      <c r="B50" s="130" t="s">
        <v>48</v>
      </c>
      <c r="C50" s="130" t="s">
        <v>1</v>
      </c>
      <c r="D50" s="131" t="s">
        <v>23</v>
      </c>
      <c r="E50" s="150">
        <v>80</v>
      </c>
      <c r="F50" s="135">
        <v>87</v>
      </c>
      <c r="G50" s="135">
        <v>7</v>
      </c>
      <c r="H50" s="136">
        <v>1.0900000000000001</v>
      </c>
      <c r="I50" s="134">
        <v>0.95</v>
      </c>
      <c r="J50" s="147"/>
    </row>
    <row r="51" spans="1:10" ht="21" customHeight="1" x14ac:dyDescent="0.2">
      <c r="A51" s="32" t="s">
        <v>25</v>
      </c>
      <c r="B51" s="148" t="s">
        <v>25</v>
      </c>
      <c r="C51" s="148" t="s">
        <v>25</v>
      </c>
      <c r="D51" s="149" t="s">
        <v>155</v>
      </c>
      <c r="E51" s="151">
        <v>40</v>
      </c>
      <c r="F51" s="133">
        <v>3</v>
      </c>
      <c r="G51" s="133">
        <v>-37</v>
      </c>
      <c r="H51" s="152">
        <v>0.08</v>
      </c>
      <c r="I51" s="48">
        <v>0.08</v>
      </c>
      <c r="J51" s="74"/>
    </row>
    <row r="52" spans="1:10" ht="21" customHeight="1" x14ac:dyDescent="0.2">
      <c r="A52" s="34" t="s">
        <v>26</v>
      </c>
      <c r="B52" s="35" t="s">
        <v>25</v>
      </c>
      <c r="C52" s="35" t="s">
        <v>25</v>
      </c>
      <c r="D52" s="54" t="s">
        <v>27</v>
      </c>
      <c r="E52" s="92">
        <f>SUM(E50:E51)</f>
        <v>120</v>
      </c>
      <c r="F52" s="99">
        <v>90</v>
      </c>
      <c r="G52" s="99">
        <v>-30</v>
      </c>
      <c r="H52" s="36" t="s">
        <v>136</v>
      </c>
      <c r="I52" s="141" t="s">
        <v>136</v>
      </c>
      <c r="J52" s="77"/>
    </row>
    <row r="53" spans="1:10" ht="21" customHeight="1" x14ac:dyDescent="0.2">
      <c r="A53" s="32" t="s">
        <v>2</v>
      </c>
      <c r="B53" s="33" t="s">
        <v>123</v>
      </c>
      <c r="C53" s="33" t="s">
        <v>1</v>
      </c>
      <c r="D53" s="40" t="s">
        <v>23</v>
      </c>
      <c r="E53" s="91">
        <v>120</v>
      </c>
      <c r="F53" s="98">
        <v>114</v>
      </c>
      <c r="G53" s="98">
        <v>-6</v>
      </c>
      <c r="H53" s="25">
        <v>0.95</v>
      </c>
      <c r="I53" s="25">
        <v>1.1299999999999999</v>
      </c>
      <c r="J53" s="74"/>
    </row>
    <row r="54" spans="1:10" ht="21" customHeight="1" x14ac:dyDescent="0.2">
      <c r="A54" s="32"/>
      <c r="B54" s="33" t="s">
        <v>25</v>
      </c>
      <c r="C54" s="33" t="s">
        <v>25</v>
      </c>
      <c r="D54" s="40" t="s">
        <v>124</v>
      </c>
      <c r="E54" s="91">
        <v>40</v>
      </c>
      <c r="F54" s="98">
        <v>35</v>
      </c>
      <c r="G54" s="98">
        <v>-5</v>
      </c>
      <c r="H54" s="25">
        <v>0.88</v>
      </c>
      <c r="I54" s="25">
        <v>1.1299999999999999</v>
      </c>
      <c r="J54" s="74"/>
    </row>
    <row r="55" spans="1:10" ht="21" customHeight="1" x14ac:dyDescent="0.2">
      <c r="A55" s="34" t="s">
        <v>26</v>
      </c>
      <c r="B55" s="35" t="s">
        <v>25</v>
      </c>
      <c r="C55" s="35" t="s">
        <v>25</v>
      </c>
      <c r="D55" s="54" t="s">
        <v>27</v>
      </c>
      <c r="E55" s="92">
        <f>SUM(E53:E54)</f>
        <v>160</v>
      </c>
      <c r="F55" s="99">
        <v>149</v>
      </c>
      <c r="G55" s="99">
        <v>-11</v>
      </c>
      <c r="H55" s="36" t="s">
        <v>136</v>
      </c>
      <c r="I55" s="141" t="s">
        <v>136</v>
      </c>
      <c r="J55" s="77"/>
    </row>
    <row r="56" spans="1:10" ht="21" customHeight="1" x14ac:dyDescent="0.2">
      <c r="A56" s="32" t="s">
        <v>2</v>
      </c>
      <c r="B56" s="33" t="s">
        <v>44</v>
      </c>
      <c r="C56" s="33" t="s">
        <v>1</v>
      </c>
      <c r="D56" s="40" t="s">
        <v>23</v>
      </c>
      <c r="E56" s="155">
        <v>60</v>
      </c>
      <c r="F56" s="97">
        <v>47</v>
      </c>
      <c r="G56" s="97">
        <v>-13</v>
      </c>
      <c r="H56" s="24">
        <v>0.78</v>
      </c>
      <c r="I56" s="24">
        <v>1.02</v>
      </c>
      <c r="J56" s="74"/>
    </row>
    <row r="57" spans="1:10" ht="21" customHeight="1" x14ac:dyDescent="0.2">
      <c r="A57" s="32"/>
      <c r="B57" s="33" t="s">
        <v>25</v>
      </c>
      <c r="C57" s="33" t="s">
        <v>25</v>
      </c>
      <c r="D57" s="40" t="s">
        <v>45</v>
      </c>
      <c r="E57" s="91">
        <v>40</v>
      </c>
      <c r="F57" s="98">
        <v>19</v>
      </c>
      <c r="G57" s="98">
        <v>-21</v>
      </c>
      <c r="H57" s="25">
        <v>0.48</v>
      </c>
      <c r="I57" s="25">
        <v>0.35</v>
      </c>
      <c r="J57" s="74"/>
    </row>
    <row r="58" spans="1:10" ht="21" customHeight="1" x14ac:dyDescent="0.2">
      <c r="A58" s="32"/>
      <c r="B58" s="33" t="s">
        <v>125</v>
      </c>
      <c r="C58" s="33" t="s">
        <v>25</v>
      </c>
      <c r="D58" s="40" t="s">
        <v>143</v>
      </c>
      <c r="E58" s="91">
        <v>20</v>
      </c>
      <c r="F58" s="98">
        <v>20</v>
      </c>
      <c r="G58" s="98">
        <v>0</v>
      </c>
      <c r="H58" s="25">
        <v>1</v>
      </c>
      <c r="I58" s="25">
        <v>0.8</v>
      </c>
      <c r="J58" s="78"/>
    </row>
    <row r="59" spans="1:10" ht="21" customHeight="1" x14ac:dyDescent="0.2">
      <c r="A59" s="32" t="s">
        <v>26</v>
      </c>
      <c r="B59" s="33" t="s">
        <v>25</v>
      </c>
      <c r="C59" s="33" t="s">
        <v>25</v>
      </c>
      <c r="D59" s="40" t="s">
        <v>27</v>
      </c>
      <c r="E59" s="161">
        <v>120</v>
      </c>
      <c r="F59" s="99">
        <v>86</v>
      </c>
      <c r="G59" s="99">
        <v>-34</v>
      </c>
      <c r="H59" s="36" t="s">
        <v>136</v>
      </c>
      <c r="I59" s="141" t="s">
        <v>136</v>
      </c>
      <c r="J59" s="10"/>
    </row>
    <row r="60" spans="1:10" ht="21" customHeight="1" x14ac:dyDescent="0.2">
      <c r="A60" s="37" t="s">
        <v>2</v>
      </c>
      <c r="B60" s="38" t="s">
        <v>49</v>
      </c>
      <c r="C60" s="38" t="s">
        <v>1</v>
      </c>
      <c r="D60" s="55" t="s">
        <v>23</v>
      </c>
      <c r="E60" s="94">
        <v>40</v>
      </c>
      <c r="F60" s="96">
        <v>22</v>
      </c>
      <c r="G60" s="96">
        <v>-18</v>
      </c>
      <c r="H60" s="23">
        <v>0.55000000000000004</v>
      </c>
      <c r="I60" s="23">
        <v>0.35</v>
      </c>
      <c r="J60" s="11"/>
    </row>
    <row r="61" spans="1:10" ht="21" customHeight="1" x14ac:dyDescent="0.2">
      <c r="A61" s="32" t="s">
        <v>5</v>
      </c>
      <c r="B61" s="33" t="s">
        <v>53</v>
      </c>
      <c r="C61" s="33" t="s">
        <v>1</v>
      </c>
      <c r="D61" s="40" t="s">
        <v>126</v>
      </c>
      <c r="E61" s="91">
        <v>120</v>
      </c>
      <c r="F61" s="97">
        <v>87</v>
      </c>
      <c r="G61" s="97">
        <v>-33</v>
      </c>
      <c r="H61" s="24">
        <v>0.73</v>
      </c>
      <c r="I61" s="24">
        <v>0.88</v>
      </c>
      <c r="J61" s="10"/>
    </row>
    <row r="62" spans="1:10" ht="21" customHeight="1" x14ac:dyDescent="0.2">
      <c r="A62" s="32"/>
      <c r="B62" s="33" t="s">
        <v>25</v>
      </c>
      <c r="C62" s="33" t="s">
        <v>25</v>
      </c>
      <c r="D62" s="40" t="s">
        <v>98</v>
      </c>
      <c r="E62" s="91">
        <v>40</v>
      </c>
      <c r="F62" s="98">
        <v>20</v>
      </c>
      <c r="G62" s="98">
        <v>-20</v>
      </c>
      <c r="H62" s="25">
        <v>0.5</v>
      </c>
      <c r="I62" s="25">
        <v>0.6</v>
      </c>
      <c r="J62" s="10"/>
    </row>
    <row r="63" spans="1:10" ht="21" customHeight="1" x14ac:dyDescent="0.2">
      <c r="A63" s="34" t="s">
        <v>26</v>
      </c>
      <c r="B63" s="35" t="s">
        <v>25</v>
      </c>
      <c r="C63" s="35" t="s">
        <v>25</v>
      </c>
      <c r="D63" s="54" t="s">
        <v>27</v>
      </c>
      <c r="E63" s="92">
        <f>SUM(E61:E62)</f>
        <v>160</v>
      </c>
      <c r="F63" s="99">
        <v>107</v>
      </c>
      <c r="G63" s="99">
        <v>-53</v>
      </c>
      <c r="H63" s="36" t="s">
        <v>136</v>
      </c>
      <c r="I63" s="141" t="s">
        <v>136</v>
      </c>
      <c r="J63" s="12"/>
    </row>
    <row r="64" spans="1:10" ht="21" customHeight="1" x14ac:dyDescent="0.2">
      <c r="A64" s="165" t="s">
        <v>5</v>
      </c>
      <c r="B64" s="166" t="s">
        <v>56</v>
      </c>
      <c r="C64" s="166" t="s">
        <v>1</v>
      </c>
      <c r="D64" s="167" t="s">
        <v>23</v>
      </c>
      <c r="E64" s="162">
        <v>40</v>
      </c>
      <c r="F64" s="96">
        <v>22</v>
      </c>
      <c r="G64" s="96">
        <v>-18</v>
      </c>
      <c r="H64" s="23">
        <v>0.55000000000000004</v>
      </c>
      <c r="I64" s="23">
        <v>0.23</v>
      </c>
      <c r="J64" s="11"/>
    </row>
    <row r="65" spans="1:10" ht="21" customHeight="1" x14ac:dyDescent="0.2">
      <c r="A65" s="32"/>
      <c r="B65" s="33" t="s">
        <v>60</v>
      </c>
      <c r="C65" s="33" t="s">
        <v>1</v>
      </c>
      <c r="D65" s="40" t="s">
        <v>61</v>
      </c>
      <c r="E65" s="91">
        <v>40</v>
      </c>
      <c r="F65" s="98">
        <v>25</v>
      </c>
      <c r="G65" s="98">
        <v>-15</v>
      </c>
      <c r="H65" s="25">
        <v>0.63</v>
      </c>
      <c r="I65" s="25">
        <v>0.8</v>
      </c>
      <c r="J65" s="10"/>
    </row>
    <row r="66" spans="1:10" ht="21" customHeight="1" x14ac:dyDescent="0.2">
      <c r="A66" s="32"/>
      <c r="B66" s="33" t="s">
        <v>25</v>
      </c>
      <c r="C66" s="33" t="s">
        <v>25</v>
      </c>
      <c r="D66" s="40" t="s">
        <v>62</v>
      </c>
      <c r="E66" s="91">
        <v>40</v>
      </c>
      <c r="F66" s="98">
        <v>25</v>
      </c>
      <c r="G66" s="98">
        <v>-15</v>
      </c>
      <c r="H66" s="25">
        <v>0.63</v>
      </c>
      <c r="I66" s="25">
        <v>0.53</v>
      </c>
      <c r="J66" s="10"/>
    </row>
    <row r="67" spans="1:10" ht="21" customHeight="1" x14ac:dyDescent="0.2">
      <c r="A67" s="32"/>
      <c r="B67" s="33" t="s">
        <v>25</v>
      </c>
      <c r="C67" s="33" t="s">
        <v>25</v>
      </c>
      <c r="D67" s="40" t="s">
        <v>63</v>
      </c>
      <c r="E67" s="91">
        <v>40</v>
      </c>
      <c r="F67" s="98">
        <v>27</v>
      </c>
      <c r="G67" s="98">
        <v>-13</v>
      </c>
      <c r="H67" s="25">
        <v>0.68</v>
      </c>
      <c r="I67" s="25">
        <v>0.93</v>
      </c>
      <c r="J67" s="10"/>
    </row>
    <row r="68" spans="1:10" ht="21" customHeight="1" x14ac:dyDescent="0.2">
      <c r="A68" s="32"/>
      <c r="B68" s="33" t="s">
        <v>25</v>
      </c>
      <c r="C68" s="33" t="s">
        <v>25</v>
      </c>
      <c r="D68" s="40" t="s">
        <v>99</v>
      </c>
      <c r="E68" s="91">
        <v>40</v>
      </c>
      <c r="F68" s="98">
        <v>55</v>
      </c>
      <c r="G68" s="98">
        <v>15</v>
      </c>
      <c r="H68" s="25">
        <v>1.38</v>
      </c>
      <c r="I68" s="25">
        <v>1.45</v>
      </c>
      <c r="J68" s="10"/>
    </row>
    <row r="69" spans="1:10" ht="21" customHeight="1" x14ac:dyDescent="0.2">
      <c r="A69" s="34" t="s">
        <v>26</v>
      </c>
      <c r="B69" s="35" t="s">
        <v>25</v>
      </c>
      <c r="C69" s="35" t="s">
        <v>25</v>
      </c>
      <c r="D69" s="54" t="s">
        <v>27</v>
      </c>
      <c r="E69" s="92">
        <f>SUM(E65:E68)</f>
        <v>160</v>
      </c>
      <c r="F69" s="99">
        <v>132</v>
      </c>
      <c r="G69" s="99">
        <v>-28</v>
      </c>
      <c r="H69" s="36" t="s">
        <v>136</v>
      </c>
      <c r="I69" s="141" t="s">
        <v>136</v>
      </c>
      <c r="J69" s="12"/>
    </row>
    <row r="70" spans="1:10" ht="21" customHeight="1" x14ac:dyDescent="0.2">
      <c r="A70" s="32"/>
      <c r="B70" s="33" t="s">
        <v>139</v>
      </c>
      <c r="C70" s="33" t="s">
        <v>1</v>
      </c>
      <c r="D70" s="40" t="s">
        <v>61</v>
      </c>
      <c r="E70" s="91">
        <v>40</v>
      </c>
      <c r="F70" s="97">
        <v>38</v>
      </c>
      <c r="G70" s="97">
        <v>-2</v>
      </c>
      <c r="H70" s="24">
        <v>0.95</v>
      </c>
      <c r="I70" s="24">
        <v>0.95</v>
      </c>
      <c r="J70" s="10"/>
    </row>
    <row r="71" spans="1:10" ht="21" customHeight="1" x14ac:dyDescent="0.2">
      <c r="A71" s="32"/>
      <c r="B71" s="33" t="s">
        <v>25</v>
      </c>
      <c r="C71" s="33" t="s">
        <v>25</v>
      </c>
      <c r="D71" s="40" t="s">
        <v>65</v>
      </c>
      <c r="E71" s="91">
        <v>40</v>
      </c>
      <c r="F71" s="98">
        <v>48</v>
      </c>
      <c r="G71" s="98">
        <v>8</v>
      </c>
      <c r="H71" s="25">
        <v>1.2</v>
      </c>
      <c r="I71" s="25">
        <v>1.63</v>
      </c>
      <c r="J71" s="10"/>
    </row>
    <row r="72" spans="1:10" ht="21" customHeight="1" x14ac:dyDescent="0.2">
      <c r="A72" s="32"/>
      <c r="B72" s="33" t="s">
        <v>25</v>
      </c>
      <c r="C72" s="33" t="s">
        <v>25</v>
      </c>
      <c r="D72" s="40" t="s">
        <v>127</v>
      </c>
      <c r="E72" s="91">
        <v>40</v>
      </c>
      <c r="F72" s="98">
        <v>25</v>
      </c>
      <c r="G72" s="98">
        <v>-15</v>
      </c>
      <c r="H72" s="25">
        <v>0.63</v>
      </c>
      <c r="I72" s="25">
        <v>0.78</v>
      </c>
      <c r="J72" s="10"/>
    </row>
    <row r="73" spans="1:10" ht="21" customHeight="1" x14ac:dyDescent="0.2">
      <c r="A73" s="32"/>
      <c r="B73" s="33" t="s">
        <v>25</v>
      </c>
      <c r="C73" s="33" t="s">
        <v>25</v>
      </c>
      <c r="D73" s="40" t="s">
        <v>66</v>
      </c>
      <c r="E73" s="91">
        <v>40</v>
      </c>
      <c r="F73" s="98">
        <v>68</v>
      </c>
      <c r="G73" s="98">
        <v>28</v>
      </c>
      <c r="H73" s="25">
        <v>1.7</v>
      </c>
      <c r="I73" s="25">
        <v>1.75</v>
      </c>
      <c r="J73" s="10"/>
    </row>
    <row r="74" spans="1:10" ht="21" customHeight="1" x14ac:dyDescent="0.2">
      <c r="A74" s="32"/>
      <c r="B74" s="33" t="s">
        <v>25</v>
      </c>
      <c r="C74" s="33" t="s">
        <v>25</v>
      </c>
      <c r="D74" s="40" t="s">
        <v>67</v>
      </c>
      <c r="E74" s="91">
        <v>40</v>
      </c>
      <c r="F74" s="98">
        <v>22</v>
      </c>
      <c r="G74" s="98">
        <v>-18</v>
      </c>
      <c r="H74" s="25">
        <v>0.55000000000000004</v>
      </c>
      <c r="I74" s="25">
        <v>0.73</v>
      </c>
      <c r="J74" s="10"/>
    </row>
    <row r="75" spans="1:10" ht="21" customHeight="1" x14ac:dyDescent="0.2">
      <c r="A75" s="32"/>
      <c r="B75" s="33" t="s">
        <v>25</v>
      </c>
      <c r="C75" s="33" t="s">
        <v>25</v>
      </c>
      <c r="D75" s="40" t="s">
        <v>63</v>
      </c>
      <c r="E75" s="91">
        <v>40</v>
      </c>
      <c r="F75" s="98">
        <v>62</v>
      </c>
      <c r="G75" s="98">
        <v>22</v>
      </c>
      <c r="H75" s="25">
        <v>1.55</v>
      </c>
      <c r="I75" s="25">
        <v>1.65</v>
      </c>
      <c r="J75" s="10"/>
    </row>
    <row r="76" spans="1:10" ht="21" customHeight="1" x14ac:dyDescent="0.2">
      <c r="A76" s="32"/>
      <c r="B76" s="33" t="s">
        <v>25</v>
      </c>
      <c r="C76" s="33" t="s">
        <v>25</v>
      </c>
      <c r="D76" s="40" t="s">
        <v>64</v>
      </c>
      <c r="E76" s="91">
        <v>40</v>
      </c>
      <c r="F76" s="98">
        <v>46</v>
      </c>
      <c r="G76" s="98">
        <v>6</v>
      </c>
      <c r="H76" s="25">
        <v>1.1499999999999999</v>
      </c>
      <c r="I76" s="25">
        <v>1.28</v>
      </c>
      <c r="J76" s="10"/>
    </row>
    <row r="77" spans="1:10" ht="21" customHeight="1" x14ac:dyDescent="0.2">
      <c r="A77" s="34" t="s">
        <v>26</v>
      </c>
      <c r="B77" s="35" t="s">
        <v>25</v>
      </c>
      <c r="C77" s="35" t="s">
        <v>25</v>
      </c>
      <c r="D77" s="54" t="s">
        <v>27</v>
      </c>
      <c r="E77" s="92">
        <f>SUM(E70:E76)</f>
        <v>280</v>
      </c>
      <c r="F77" s="99">
        <v>309</v>
      </c>
      <c r="G77" s="99">
        <v>29</v>
      </c>
      <c r="H77" s="36" t="s">
        <v>136</v>
      </c>
      <c r="I77" s="141" t="s">
        <v>136</v>
      </c>
      <c r="J77" s="12"/>
    </row>
    <row r="78" spans="1:10" ht="21" customHeight="1" x14ac:dyDescent="0.2">
      <c r="A78" s="32"/>
      <c r="B78" s="33" t="s">
        <v>69</v>
      </c>
      <c r="C78" s="33" t="s">
        <v>1</v>
      </c>
      <c r="D78" s="112" t="s">
        <v>147</v>
      </c>
      <c r="E78" s="113">
        <v>40</v>
      </c>
      <c r="F78" s="114">
        <v>26</v>
      </c>
      <c r="G78" s="114">
        <v>-14</v>
      </c>
      <c r="H78" s="106">
        <v>0.65</v>
      </c>
      <c r="I78" s="106">
        <v>0.68</v>
      </c>
      <c r="J78" s="115"/>
    </row>
    <row r="79" spans="1:10" ht="21" customHeight="1" x14ac:dyDescent="0.2">
      <c r="A79" s="32"/>
      <c r="B79" s="33" t="s">
        <v>25</v>
      </c>
      <c r="C79" s="33" t="s">
        <v>25</v>
      </c>
      <c r="D79" s="112" t="s">
        <v>148</v>
      </c>
      <c r="E79" s="113">
        <v>40</v>
      </c>
      <c r="F79" s="116">
        <v>16</v>
      </c>
      <c r="G79" s="116">
        <v>-24</v>
      </c>
      <c r="H79" s="107">
        <v>0.4</v>
      </c>
      <c r="I79" s="107">
        <v>0.68</v>
      </c>
      <c r="J79" s="115"/>
    </row>
    <row r="80" spans="1:10" ht="21" customHeight="1" x14ac:dyDescent="0.2">
      <c r="A80" s="32"/>
      <c r="B80" s="33" t="s">
        <v>25</v>
      </c>
      <c r="C80" s="33" t="s">
        <v>25</v>
      </c>
      <c r="D80" s="112" t="s">
        <v>64</v>
      </c>
      <c r="E80" s="113">
        <v>40</v>
      </c>
      <c r="F80" s="116">
        <v>33</v>
      </c>
      <c r="G80" s="116">
        <v>-7</v>
      </c>
      <c r="H80" s="107">
        <v>0.83</v>
      </c>
      <c r="I80" s="107">
        <v>0.75</v>
      </c>
      <c r="J80" s="117"/>
    </row>
    <row r="81" spans="1:10" ht="21" customHeight="1" x14ac:dyDescent="0.2">
      <c r="A81" s="34" t="s">
        <v>26</v>
      </c>
      <c r="B81" s="35" t="s">
        <v>25</v>
      </c>
      <c r="C81" s="35" t="s">
        <v>25</v>
      </c>
      <c r="D81" s="118" t="s">
        <v>27</v>
      </c>
      <c r="E81" s="119">
        <f>SUM(E78:E80)</f>
        <v>120</v>
      </c>
      <c r="F81" s="120">
        <v>75</v>
      </c>
      <c r="G81" s="120">
        <v>-45</v>
      </c>
      <c r="H81" s="121" t="s">
        <v>136</v>
      </c>
      <c r="I81" s="145" t="s">
        <v>136</v>
      </c>
      <c r="J81" s="122"/>
    </row>
    <row r="82" spans="1:10" ht="21" customHeight="1" x14ac:dyDescent="0.2">
      <c r="A82" s="32"/>
      <c r="B82" s="33" t="s">
        <v>68</v>
      </c>
      <c r="C82" s="33" t="s">
        <v>1</v>
      </c>
      <c r="D82" s="154" t="s">
        <v>157</v>
      </c>
      <c r="E82" s="155">
        <v>40</v>
      </c>
      <c r="F82" s="97">
        <v>48</v>
      </c>
      <c r="G82" s="97">
        <v>8</v>
      </c>
      <c r="H82" s="24">
        <v>1.2</v>
      </c>
      <c r="I82" s="24" t="s">
        <v>136</v>
      </c>
      <c r="J82" s="170" t="s">
        <v>166</v>
      </c>
    </row>
    <row r="83" spans="1:10" ht="21" customHeight="1" x14ac:dyDescent="0.2">
      <c r="A83" s="32"/>
      <c r="B83" s="33" t="s">
        <v>25</v>
      </c>
      <c r="C83" s="33" t="s">
        <v>25</v>
      </c>
      <c r="D83" s="154" t="s">
        <v>158</v>
      </c>
      <c r="E83" s="155">
        <v>40</v>
      </c>
      <c r="F83" s="98">
        <v>17</v>
      </c>
      <c r="G83" s="98">
        <v>-23</v>
      </c>
      <c r="H83" s="25">
        <v>0.43</v>
      </c>
      <c r="I83" s="25" t="s">
        <v>136</v>
      </c>
      <c r="J83" s="170" t="s">
        <v>166</v>
      </c>
    </row>
    <row r="84" spans="1:10" ht="21" customHeight="1" thickBot="1" x14ac:dyDescent="0.25">
      <c r="A84" s="51" t="s">
        <v>26</v>
      </c>
      <c r="B84" s="52" t="s">
        <v>25</v>
      </c>
      <c r="C84" s="52" t="s">
        <v>25</v>
      </c>
      <c r="D84" s="163" t="s">
        <v>27</v>
      </c>
      <c r="E84" s="164">
        <f>SUM(E82:E83)</f>
        <v>80</v>
      </c>
      <c r="F84" s="105">
        <v>65</v>
      </c>
      <c r="G84" s="105">
        <v>-15</v>
      </c>
      <c r="H84" s="63" t="s">
        <v>136</v>
      </c>
      <c r="I84" s="146" t="s">
        <v>136</v>
      </c>
      <c r="J84" s="62"/>
    </row>
    <row r="85" spans="1:10" ht="21" customHeight="1" x14ac:dyDescent="0.2">
      <c r="A85" s="32"/>
      <c r="B85" s="33" t="s">
        <v>70</v>
      </c>
      <c r="C85" s="33" t="s">
        <v>1</v>
      </c>
      <c r="D85" s="40" t="s">
        <v>71</v>
      </c>
      <c r="E85" s="91">
        <v>40</v>
      </c>
      <c r="F85" s="98">
        <v>135</v>
      </c>
      <c r="G85" s="98">
        <v>95</v>
      </c>
      <c r="H85" s="25">
        <v>3.38</v>
      </c>
      <c r="I85" s="25">
        <v>3.8</v>
      </c>
      <c r="J85" s="2"/>
    </row>
    <row r="86" spans="1:10" ht="21" customHeight="1" x14ac:dyDescent="0.2">
      <c r="A86" s="32"/>
      <c r="B86" s="33" t="s">
        <v>25</v>
      </c>
      <c r="C86" s="33" t="s">
        <v>25</v>
      </c>
      <c r="D86" s="40" t="s">
        <v>72</v>
      </c>
      <c r="E86" s="91">
        <v>40</v>
      </c>
      <c r="F86" s="98">
        <v>42</v>
      </c>
      <c r="G86" s="98">
        <v>2</v>
      </c>
      <c r="H86" s="25">
        <v>1.05</v>
      </c>
      <c r="I86" s="25">
        <v>1.23</v>
      </c>
      <c r="J86" s="2"/>
    </row>
    <row r="87" spans="1:10" ht="21" customHeight="1" x14ac:dyDescent="0.2">
      <c r="A87" s="32"/>
      <c r="B87" s="33" t="s">
        <v>25</v>
      </c>
      <c r="C87" s="33" t="s">
        <v>25</v>
      </c>
      <c r="D87" s="40" t="s">
        <v>54</v>
      </c>
      <c r="E87" s="91">
        <v>40</v>
      </c>
      <c r="F87" s="98">
        <v>37</v>
      </c>
      <c r="G87" s="98">
        <v>-3</v>
      </c>
      <c r="H87" s="25">
        <v>0.93</v>
      </c>
      <c r="I87" s="25">
        <v>1.1000000000000001</v>
      </c>
      <c r="J87" s="2"/>
    </row>
    <row r="88" spans="1:10" ht="21" customHeight="1" x14ac:dyDescent="0.2">
      <c r="A88" s="32"/>
      <c r="B88" s="33" t="s">
        <v>25</v>
      </c>
      <c r="C88" s="33" t="s">
        <v>25</v>
      </c>
      <c r="D88" s="40" t="s">
        <v>73</v>
      </c>
      <c r="E88" s="91">
        <v>40</v>
      </c>
      <c r="F88" s="98">
        <v>42</v>
      </c>
      <c r="G88" s="98">
        <v>2</v>
      </c>
      <c r="H88" s="25">
        <v>1.05</v>
      </c>
      <c r="I88" s="25">
        <v>0.9</v>
      </c>
      <c r="J88" s="2"/>
    </row>
    <row r="89" spans="1:10" ht="21" customHeight="1" x14ac:dyDescent="0.2">
      <c r="A89" s="32"/>
      <c r="B89" s="33" t="s">
        <v>25</v>
      </c>
      <c r="C89" s="33" t="s">
        <v>25</v>
      </c>
      <c r="D89" s="40" t="s">
        <v>55</v>
      </c>
      <c r="E89" s="91">
        <v>40</v>
      </c>
      <c r="F89" s="98">
        <v>82</v>
      </c>
      <c r="G89" s="98">
        <v>42</v>
      </c>
      <c r="H89" s="25">
        <v>2.0499999999999998</v>
      </c>
      <c r="I89" s="25">
        <v>2.15</v>
      </c>
      <c r="J89" s="2"/>
    </row>
    <row r="90" spans="1:10" ht="21" customHeight="1" x14ac:dyDescent="0.2">
      <c r="A90" s="32"/>
      <c r="B90" s="33" t="s">
        <v>25</v>
      </c>
      <c r="C90" s="33" t="s">
        <v>25</v>
      </c>
      <c r="D90" s="40" t="s">
        <v>74</v>
      </c>
      <c r="E90" s="91">
        <v>40</v>
      </c>
      <c r="F90" s="98">
        <v>93</v>
      </c>
      <c r="G90" s="98">
        <v>53</v>
      </c>
      <c r="H90" s="25">
        <v>2.33</v>
      </c>
      <c r="I90" s="25">
        <v>2.48</v>
      </c>
      <c r="J90" s="2"/>
    </row>
    <row r="91" spans="1:10" ht="21" customHeight="1" x14ac:dyDescent="0.2">
      <c r="A91" s="32"/>
      <c r="B91" s="33" t="s">
        <v>25</v>
      </c>
      <c r="C91" s="33" t="s">
        <v>25</v>
      </c>
      <c r="D91" s="40" t="s">
        <v>75</v>
      </c>
      <c r="E91" s="91">
        <v>40</v>
      </c>
      <c r="F91" s="98">
        <v>24</v>
      </c>
      <c r="G91" s="98">
        <v>-16</v>
      </c>
      <c r="H91" s="25">
        <v>0.6</v>
      </c>
      <c r="I91" s="25">
        <v>0.35</v>
      </c>
      <c r="J91" s="2"/>
    </row>
    <row r="92" spans="1:10" ht="21" customHeight="1" x14ac:dyDescent="0.2">
      <c r="A92" s="32"/>
      <c r="B92" s="33" t="s">
        <v>25</v>
      </c>
      <c r="C92" s="33" t="s">
        <v>25</v>
      </c>
      <c r="D92" s="40" t="s">
        <v>76</v>
      </c>
      <c r="E92" s="91">
        <v>40</v>
      </c>
      <c r="F92" s="98">
        <v>57</v>
      </c>
      <c r="G92" s="98">
        <v>17</v>
      </c>
      <c r="H92" s="25">
        <v>1.43</v>
      </c>
      <c r="I92" s="25">
        <v>1.98</v>
      </c>
      <c r="J92" s="2"/>
    </row>
    <row r="93" spans="1:10" ht="21" customHeight="1" x14ac:dyDescent="0.2">
      <c r="A93" s="32" t="s">
        <v>26</v>
      </c>
      <c r="B93" s="33" t="s">
        <v>25</v>
      </c>
      <c r="C93" s="33" t="s">
        <v>25</v>
      </c>
      <c r="D93" s="40" t="s">
        <v>27</v>
      </c>
      <c r="E93" s="103">
        <f>SUM(E85:E92)</f>
        <v>320</v>
      </c>
      <c r="F93" s="99">
        <v>512</v>
      </c>
      <c r="G93" s="99">
        <v>192</v>
      </c>
      <c r="H93" s="36" t="s">
        <v>136</v>
      </c>
      <c r="I93" s="141" t="s">
        <v>136</v>
      </c>
      <c r="J93" s="2"/>
    </row>
    <row r="94" spans="1:10" ht="21" customHeight="1" x14ac:dyDescent="0.2">
      <c r="A94" s="30"/>
      <c r="B94" s="31" t="s">
        <v>77</v>
      </c>
      <c r="C94" s="31" t="s">
        <v>1</v>
      </c>
      <c r="D94" s="39" t="s">
        <v>71</v>
      </c>
      <c r="E94" s="90">
        <v>40</v>
      </c>
      <c r="F94" s="97">
        <v>90</v>
      </c>
      <c r="G94" s="97">
        <v>50</v>
      </c>
      <c r="H94" s="24">
        <v>2.25</v>
      </c>
      <c r="I94" s="24">
        <v>2.0299999999999998</v>
      </c>
      <c r="J94" s="5"/>
    </row>
    <row r="95" spans="1:10" ht="21" customHeight="1" x14ac:dyDescent="0.2">
      <c r="A95" s="32"/>
      <c r="B95" s="33" t="s">
        <v>25</v>
      </c>
      <c r="C95" s="33" t="s">
        <v>25</v>
      </c>
      <c r="D95" s="40" t="s">
        <v>78</v>
      </c>
      <c r="E95" s="91">
        <v>40</v>
      </c>
      <c r="F95" s="98">
        <v>25</v>
      </c>
      <c r="G95" s="98">
        <v>-15</v>
      </c>
      <c r="H95" s="25">
        <v>0.63</v>
      </c>
      <c r="I95" s="25">
        <v>0.63</v>
      </c>
      <c r="J95" s="2"/>
    </row>
    <row r="96" spans="1:10" ht="21" customHeight="1" x14ac:dyDescent="0.2">
      <c r="A96" s="32"/>
      <c r="B96" s="33" t="s">
        <v>25</v>
      </c>
      <c r="C96" s="33" t="s">
        <v>25</v>
      </c>
      <c r="D96" s="40" t="s">
        <v>54</v>
      </c>
      <c r="E96" s="91">
        <v>40</v>
      </c>
      <c r="F96" s="98">
        <v>38</v>
      </c>
      <c r="G96" s="98">
        <v>-2</v>
      </c>
      <c r="H96" s="25">
        <v>0.95</v>
      </c>
      <c r="I96" s="25">
        <v>0.98</v>
      </c>
      <c r="J96" s="2"/>
    </row>
    <row r="97" spans="1:10" ht="21" customHeight="1" x14ac:dyDescent="0.2">
      <c r="A97" s="32"/>
      <c r="B97" s="33" t="s">
        <v>25</v>
      </c>
      <c r="C97" s="33" t="s">
        <v>25</v>
      </c>
      <c r="D97" s="40" t="s">
        <v>73</v>
      </c>
      <c r="E97" s="91">
        <v>40</v>
      </c>
      <c r="F97" s="98">
        <v>29</v>
      </c>
      <c r="G97" s="98">
        <v>-11</v>
      </c>
      <c r="H97" s="25">
        <v>0.73</v>
      </c>
      <c r="I97" s="25">
        <v>0.98</v>
      </c>
      <c r="J97" s="2"/>
    </row>
    <row r="98" spans="1:10" ht="21" customHeight="1" x14ac:dyDescent="0.2">
      <c r="A98" s="32"/>
      <c r="B98" s="33" t="s">
        <v>25</v>
      </c>
      <c r="C98" s="33" t="s">
        <v>25</v>
      </c>
      <c r="D98" s="40" t="s">
        <v>74</v>
      </c>
      <c r="E98" s="91">
        <v>40</v>
      </c>
      <c r="F98" s="98">
        <v>121</v>
      </c>
      <c r="G98" s="98">
        <v>81</v>
      </c>
      <c r="H98" s="25">
        <v>3.03</v>
      </c>
      <c r="I98" s="25">
        <v>2.5299999999999998</v>
      </c>
      <c r="J98" s="2"/>
    </row>
    <row r="99" spans="1:10" ht="21" customHeight="1" x14ac:dyDescent="0.2">
      <c r="A99" s="32"/>
      <c r="B99" s="33" t="s">
        <v>25</v>
      </c>
      <c r="C99" s="33" t="s">
        <v>25</v>
      </c>
      <c r="D99" s="40" t="s">
        <v>79</v>
      </c>
      <c r="E99" s="91">
        <v>40</v>
      </c>
      <c r="F99" s="98">
        <v>51</v>
      </c>
      <c r="G99" s="98">
        <v>11</v>
      </c>
      <c r="H99" s="25">
        <v>1.28</v>
      </c>
      <c r="I99" s="25">
        <v>1.58</v>
      </c>
      <c r="J99" s="2"/>
    </row>
    <row r="100" spans="1:10" ht="21" customHeight="1" x14ac:dyDescent="0.2">
      <c r="A100" s="34" t="s">
        <v>26</v>
      </c>
      <c r="B100" s="35" t="s">
        <v>25</v>
      </c>
      <c r="C100" s="35" t="s">
        <v>25</v>
      </c>
      <c r="D100" s="54" t="s">
        <v>27</v>
      </c>
      <c r="E100" s="92">
        <f>SUM(E94:E99)</f>
        <v>240</v>
      </c>
      <c r="F100" s="99">
        <v>354</v>
      </c>
      <c r="G100" s="99">
        <v>114</v>
      </c>
      <c r="H100" s="36" t="s">
        <v>136</v>
      </c>
      <c r="I100" s="141" t="s">
        <v>136</v>
      </c>
      <c r="J100" s="3"/>
    </row>
    <row r="101" spans="1:10" ht="21" customHeight="1" x14ac:dyDescent="0.2">
      <c r="A101" s="32"/>
      <c r="B101" s="33" t="s">
        <v>83</v>
      </c>
      <c r="C101" s="33" t="s">
        <v>1</v>
      </c>
      <c r="D101" s="40" t="s">
        <v>71</v>
      </c>
      <c r="E101" s="91">
        <v>40</v>
      </c>
      <c r="F101" s="98">
        <v>52</v>
      </c>
      <c r="G101" s="98">
        <v>12</v>
      </c>
      <c r="H101" s="25">
        <v>1.3</v>
      </c>
      <c r="I101" s="25">
        <v>1.5</v>
      </c>
      <c r="J101" s="2"/>
    </row>
    <row r="102" spans="1:10" ht="21" customHeight="1" x14ac:dyDescent="0.2">
      <c r="A102" s="32"/>
      <c r="B102" s="33" t="s">
        <v>25</v>
      </c>
      <c r="C102" s="33" t="s">
        <v>25</v>
      </c>
      <c r="D102" s="40" t="s">
        <v>54</v>
      </c>
      <c r="E102" s="91">
        <v>40</v>
      </c>
      <c r="F102" s="98">
        <v>27</v>
      </c>
      <c r="G102" s="98">
        <v>-13</v>
      </c>
      <c r="H102" s="25">
        <v>0.68</v>
      </c>
      <c r="I102" s="25">
        <v>0.8</v>
      </c>
      <c r="J102" s="2"/>
    </row>
    <row r="103" spans="1:10" ht="21" customHeight="1" x14ac:dyDescent="0.2">
      <c r="A103" s="32"/>
      <c r="B103" s="33" t="s">
        <v>25</v>
      </c>
      <c r="C103" s="33" t="s">
        <v>25</v>
      </c>
      <c r="D103" s="40" t="s">
        <v>73</v>
      </c>
      <c r="E103" s="91">
        <v>40</v>
      </c>
      <c r="F103" s="98">
        <v>17</v>
      </c>
      <c r="G103" s="98">
        <v>-23</v>
      </c>
      <c r="H103" s="25">
        <v>0.43</v>
      </c>
      <c r="I103" s="25">
        <v>0.45</v>
      </c>
      <c r="J103" s="2"/>
    </row>
    <row r="104" spans="1:10" ht="21" customHeight="1" x14ac:dyDescent="0.2">
      <c r="A104" s="32"/>
      <c r="B104" s="33" t="s">
        <v>25</v>
      </c>
      <c r="C104" s="33" t="s">
        <v>25</v>
      </c>
      <c r="D104" s="40" t="s">
        <v>100</v>
      </c>
      <c r="E104" s="91">
        <v>40</v>
      </c>
      <c r="F104" s="98">
        <v>30</v>
      </c>
      <c r="G104" s="98">
        <v>-10</v>
      </c>
      <c r="H104" s="25">
        <v>0.75</v>
      </c>
      <c r="I104" s="25">
        <v>0.75</v>
      </c>
      <c r="J104" s="2"/>
    </row>
    <row r="105" spans="1:10" ht="21" customHeight="1" x14ac:dyDescent="0.2">
      <c r="A105" s="34" t="s">
        <v>26</v>
      </c>
      <c r="B105" s="35" t="s">
        <v>25</v>
      </c>
      <c r="C105" s="35" t="s">
        <v>25</v>
      </c>
      <c r="D105" s="54" t="s">
        <v>27</v>
      </c>
      <c r="E105" s="92">
        <f>SUM(E101:E104)</f>
        <v>160</v>
      </c>
      <c r="F105" s="99">
        <v>126</v>
      </c>
      <c r="G105" s="99">
        <v>-34</v>
      </c>
      <c r="H105" s="36" t="s">
        <v>136</v>
      </c>
      <c r="I105" s="141" t="s">
        <v>136</v>
      </c>
      <c r="J105" s="3"/>
    </row>
    <row r="106" spans="1:10" ht="21" customHeight="1" x14ac:dyDescent="0.2">
      <c r="A106" s="30"/>
      <c r="B106" s="123" t="s">
        <v>80</v>
      </c>
      <c r="C106" s="123" t="s">
        <v>1</v>
      </c>
      <c r="D106" s="124" t="s">
        <v>153</v>
      </c>
      <c r="E106" s="125">
        <v>40</v>
      </c>
      <c r="F106" s="114">
        <v>57</v>
      </c>
      <c r="G106" s="114">
        <v>17</v>
      </c>
      <c r="H106" s="106">
        <v>1.43</v>
      </c>
      <c r="I106" s="106">
        <v>1.53</v>
      </c>
      <c r="J106" s="115"/>
    </row>
    <row r="107" spans="1:10" ht="21" customHeight="1" x14ac:dyDescent="0.2">
      <c r="A107" s="32"/>
      <c r="B107" s="126" t="s">
        <v>25</v>
      </c>
      <c r="C107" s="126" t="s">
        <v>25</v>
      </c>
      <c r="D107" s="112" t="s">
        <v>149</v>
      </c>
      <c r="E107" s="113">
        <v>40</v>
      </c>
      <c r="F107" s="116">
        <v>33</v>
      </c>
      <c r="G107" s="116">
        <v>-7</v>
      </c>
      <c r="H107" s="107">
        <v>0.83</v>
      </c>
      <c r="I107" s="107">
        <v>0.93</v>
      </c>
      <c r="J107" s="115"/>
    </row>
    <row r="108" spans="1:10" ht="21" customHeight="1" x14ac:dyDescent="0.2">
      <c r="A108" s="32"/>
      <c r="B108" s="126" t="s">
        <v>25</v>
      </c>
      <c r="C108" s="126" t="s">
        <v>25</v>
      </c>
      <c r="D108" s="112" t="s">
        <v>150</v>
      </c>
      <c r="E108" s="113">
        <v>40</v>
      </c>
      <c r="F108" s="116">
        <v>60</v>
      </c>
      <c r="G108" s="116">
        <v>20</v>
      </c>
      <c r="H108" s="107">
        <v>1.5</v>
      </c>
      <c r="I108" s="107">
        <v>1.73</v>
      </c>
      <c r="J108" s="115"/>
    </row>
    <row r="109" spans="1:10" ht="21" customHeight="1" x14ac:dyDescent="0.2">
      <c r="A109" s="32" t="s">
        <v>26</v>
      </c>
      <c r="B109" s="126" t="s">
        <v>25</v>
      </c>
      <c r="C109" s="126" t="s">
        <v>25</v>
      </c>
      <c r="D109" s="112" t="s">
        <v>27</v>
      </c>
      <c r="E109" s="127">
        <f>SUM(E106:E108)</f>
        <v>120</v>
      </c>
      <c r="F109" s="120">
        <v>150</v>
      </c>
      <c r="G109" s="120">
        <v>30</v>
      </c>
      <c r="H109" s="121" t="s">
        <v>136</v>
      </c>
      <c r="I109" s="145" t="s">
        <v>136</v>
      </c>
      <c r="J109" s="117"/>
    </row>
    <row r="110" spans="1:10" ht="21" customHeight="1" x14ac:dyDescent="0.2">
      <c r="A110" s="30"/>
      <c r="B110" s="31" t="s">
        <v>81</v>
      </c>
      <c r="C110" s="31" t="s">
        <v>1</v>
      </c>
      <c r="D110" s="39" t="s">
        <v>71</v>
      </c>
      <c r="E110" s="90">
        <v>80</v>
      </c>
      <c r="F110" s="97">
        <v>127</v>
      </c>
      <c r="G110" s="97">
        <v>47</v>
      </c>
      <c r="H110" s="24">
        <v>1.59</v>
      </c>
      <c r="I110" s="24">
        <v>2.2000000000000002</v>
      </c>
      <c r="J110" s="5"/>
    </row>
    <row r="111" spans="1:10" ht="21" customHeight="1" x14ac:dyDescent="0.2">
      <c r="A111" s="32"/>
      <c r="B111" s="33" t="s">
        <v>25</v>
      </c>
      <c r="C111" s="33" t="s">
        <v>25</v>
      </c>
      <c r="D111" s="40" t="s">
        <v>111</v>
      </c>
      <c r="E111" s="91">
        <v>40</v>
      </c>
      <c r="F111" s="98">
        <v>35</v>
      </c>
      <c r="G111" s="98">
        <v>-5</v>
      </c>
      <c r="H111" s="25">
        <v>0.88</v>
      </c>
      <c r="I111" s="25">
        <v>1.28</v>
      </c>
      <c r="J111" s="2"/>
    </row>
    <row r="112" spans="1:10" ht="21" customHeight="1" x14ac:dyDescent="0.2">
      <c r="A112" s="32"/>
      <c r="B112" s="33" t="s">
        <v>25</v>
      </c>
      <c r="C112" s="33" t="s">
        <v>25</v>
      </c>
      <c r="D112" s="40" t="s">
        <v>54</v>
      </c>
      <c r="E112" s="91">
        <v>40</v>
      </c>
      <c r="F112" s="98">
        <v>27</v>
      </c>
      <c r="G112" s="98">
        <v>-13</v>
      </c>
      <c r="H112" s="25">
        <v>0.68</v>
      </c>
      <c r="I112" s="25">
        <v>0.83</v>
      </c>
      <c r="J112" s="2"/>
    </row>
    <row r="113" spans="1:10" ht="21" customHeight="1" x14ac:dyDescent="0.2">
      <c r="A113" s="32"/>
      <c r="B113" s="33" t="s">
        <v>25</v>
      </c>
      <c r="C113" s="33" t="s">
        <v>25</v>
      </c>
      <c r="D113" s="40" t="s">
        <v>73</v>
      </c>
      <c r="E113" s="91">
        <v>40</v>
      </c>
      <c r="F113" s="98">
        <v>42</v>
      </c>
      <c r="G113" s="98">
        <v>2</v>
      </c>
      <c r="H113" s="25">
        <v>1.05</v>
      </c>
      <c r="I113" s="25">
        <v>1.1299999999999999</v>
      </c>
      <c r="J113" s="2"/>
    </row>
    <row r="114" spans="1:10" ht="21" customHeight="1" x14ac:dyDescent="0.2">
      <c r="A114" s="32"/>
      <c r="B114" s="33" t="s">
        <v>25</v>
      </c>
      <c r="C114" s="33" t="s">
        <v>25</v>
      </c>
      <c r="D114" s="40" t="s">
        <v>74</v>
      </c>
      <c r="E114" s="91">
        <v>40</v>
      </c>
      <c r="F114" s="98">
        <v>92</v>
      </c>
      <c r="G114" s="98">
        <v>52</v>
      </c>
      <c r="H114" s="25">
        <v>2.2999999999999998</v>
      </c>
      <c r="I114" s="25">
        <v>2.33</v>
      </c>
      <c r="J114" s="2"/>
    </row>
    <row r="115" spans="1:10" ht="21" customHeight="1" x14ac:dyDescent="0.2">
      <c r="A115" s="32"/>
      <c r="B115" s="33" t="s">
        <v>25</v>
      </c>
      <c r="C115" s="33" t="s">
        <v>25</v>
      </c>
      <c r="D115" s="40" t="s">
        <v>128</v>
      </c>
      <c r="E115" s="91">
        <v>40</v>
      </c>
      <c r="F115" s="98">
        <v>41</v>
      </c>
      <c r="G115" s="98">
        <v>1</v>
      </c>
      <c r="H115" s="25">
        <v>1.03</v>
      </c>
      <c r="I115" s="25">
        <v>0.6</v>
      </c>
      <c r="J115" s="2"/>
    </row>
    <row r="116" spans="1:10" ht="21" customHeight="1" x14ac:dyDescent="0.2">
      <c r="A116" s="32"/>
      <c r="B116" s="33" t="s">
        <v>25</v>
      </c>
      <c r="C116" s="33" t="s">
        <v>25</v>
      </c>
      <c r="D116" s="40" t="s">
        <v>82</v>
      </c>
      <c r="E116" s="91">
        <v>40</v>
      </c>
      <c r="F116" s="98">
        <v>16</v>
      </c>
      <c r="G116" s="98">
        <v>-24</v>
      </c>
      <c r="H116" s="25">
        <v>0.4</v>
      </c>
      <c r="I116" s="25">
        <v>0.55000000000000004</v>
      </c>
      <c r="J116" s="2"/>
    </row>
    <row r="117" spans="1:10" ht="21" customHeight="1" x14ac:dyDescent="0.2">
      <c r="A117" s="34" t="s">
        <v>26</v>
      </c>
      <c r="B117" s="35" t="s">
        <v>25</v>
      </c>
      <c r="C117" s="35" t="s">
        <v>25</v>
      </c>
      <c r="D117" s="54" t="s">
        <v>27</v>
      </c>
      <c r="E117" s="92">
        <f>SUM(E110:E116)</f>
        <v>320</v>
      </c>
      <c r="F117" s="99">
        <v>380</v>
      </c>
      <c r="G117" s="99">
        <v>60</v>
      </c>
      <c r="H117" s="36" t="s">
        <v>136</v>
      </c>
      <c r="I117" s="141" t="s">
        <v>136</v>
      </c>
      <c r="J117" s="3"/>
    </row>
    <row r="118" spans="1:10" ht="21" customHeight="1" x14ac:dyDescent="0.2">
      <c r="A118" s="30"/>
      <c r="B118" s="31" t="s">
        <v>85</v>
      </c>
      <c r="C118" s="31" t="s">
        <v>1</v>
      </c>
      <c r="D118" s="159" t="s">
        <v>159</v>
      </c>
      <c r="E118" s="160">
        <v>80</v>
      </c>
      <c r="F118" s="97">
        <v>104</v>
      </c>
      <c r="G118" s="97">
        <v>24</v>
      </c>
      <c r="H118" s="28">
        <v>1.3</v>
      </c>
      <c r="I118" s="24" t="s">
        <v>136</v>
      </c>
      <c r="J118" s="109" t="s">
        <v>166</v>
      </c>
    </row>
    <row r="119" spans="1:10" ht="21" customHeight="1" x14ac:dyDescent="0.2">
      <c r="A119" s="32"/>
      <c r="B119" s="33" t="s">
        <v>25</v>
      </c>
      <c r="C119" s="33" t="s">
        <v>25</v>
      </c>
      <c r="D119" s="154" t="s">
        <v>160</v>
      </c>
      <c r="E119" s="155">
        <v>80</v>
      </c>
      <c r="F119" s="98">
        <v>110</v>
      </c>
      <c r="G119" s="98">
        <v>30</v>
      </c>
      <c r="H119" s="28">
        <v>1.38</v>
      </c>
      <c r="I119" s="25" t="s">
        <v>136</v>
      </c>
      <c r="J119" s="108" t="s">
        <v>166</v>
      </c>
    </row>
    <row r="120" spans="1:10" ht="21" customHeight="1" x14ac:dyDescent="0.2">
      <c r="A120" s="32"/>
      <c r="B120" s="33" t="s">
        <v>25</v>
      </c>
      <c r="C120" s="33" t="s">
        <v>25</v>
      </c>
      <c r="D120" s="154" t="s">
        <v>103</v>
      </c>
      <c r="E120" s="155">
        <v>40</v>
      </c>
      <c r="F120" s="98">
        <v>37</v>
      </c>
      <c r="G120" s="98">
        <v>-3</v>
      </c>
      <c r="H120" s="28">
        <v>0.93</v>
      </c>
      <c r="I120" s="25">
        <v>1</v>
      </c>
      <c r="J120" s="2"/>
    </row>
    <row r="121" spans="1:10" ht="21" customHeight="1" x14ac:dyDescent="0.2">
      <c r="A121" s="32" t="s">
        <v>26</v>
      </c>
      <c r="B121" s="33" t="s">
        <v>25</v>
      </c>
      <c r="C121" s="33" t="s">
        <v>25</v>
      </c>
      <c r="D121" s="154" t="s">
        <v>129</v>
      </c>
      <c r="E121" s="161">
        <f>SUM(E118:E120)</f>
        <v>200</v>
      </c>
      <c r="F121" s="99">
        <v>251</v>
      </c>
      <c r="G121" s="99">
        <v>51</v>
      </c>
      <c r="H121" s="36" t="s">
        <v>136</v>
      </c>
      <c r="I121" s="141" t="s">
        <v>136</v>
      </c>
      <c r="J121" s="2"/>
    </row>
    <row r="122" spans="1:10" ht="21" customHeight="1" x14ac:dyDescent="0.2">
      <c r="A122" s="30"/>
      <c r="B122" s="31" t="s">
        <v>86</v>
      </c>
      <c r="C122" s="31" t="s">
        <v>1</v>
      </c>
      <c r="D122" s="39" t="s">
        <v>45</v>
      </c>
      <c r="E122" s="90">
        <v>40</v>
      </c>
      <c r="F122" s="97">
        <v>31</v>
      </c>
      <c r="G122" s="97">
        <v>-9</v>
      </c>
      <c r="H122" s="24">
        <v>0.78</v>
      </c>
      <c r="I122" s="24">
        <v>1.1499999999999999</v>
      </c>
      <c r="J122" s="5"/>
    </row>
    <row r="123" spans="1:10" ht="21" customHeight="1" x14ac:dyDescent="0.2">
      <c r="A123" s="32"/>
      <c r="B123" s="33" t="s">
        <v>25</v>
      </c>
      <c r="C123" s="33" t="s">
        <v>25</v>
      </c>
      <c r="D123" s="40" t="s">
        <v>84</v>
      </c>
      <c r="E123" s="91">
        <v>40</v>
      </c>
      <c r="F123" s="98">
        <v>26</v>
      </c>
      <c r="G123" s="98">
        <v>-14</v>
      </c>
      <c r="H123" s="25">
        <v>0.65</v>
      </c>
      <c r="I123" s="25">
        <v>0.83</v>
      </c>
      <c r="J123" s="2"/>
    </row>
    <row r="124" spans="1:10" ht="21" customHeight="1" x14ac:dyDescent="0.2">
      <c r="A124" s="32"/>
      <c r="B124" s="33" t="s">
        <v>25</v>
      </c>
      <c r="C124" s="33" t="s">
        <v>25</v>
      </c>
      <c r="D124" s="40" t="s">
        <v>130</v>
      </c>
      <c r="E124" s="91">
        <v>40</v>
      </c>
      <c r="F124" s="98">
        <v>32</v>
      </c>
      <c r="G124" s="98">
        <v>-8</v>
      </c>
      <c r="H124" s="25">
        <v>0.8</v>
      </c>
      <c r="I124" s="25">
        <v>1.63</v>
      </c>
      <c r="J124" s="2"/>
    </row>
    <row r="125" spans="1:10" ht="21" customHeight="1" thickBot="1" x14ac:dyDescent="0.25">
      <c r="A125" s="51" t="s">
        <v>26</v>
      </c>
      <c r="B125" s="52" t="s">
        <v>25</v>
      </c>
      <c r="C125" s="52" t="s">
        <v>25</v>
      </c>
      <c r="D125" s="61" t="s">
        <v>27</v>
      </c>
      <c r="E125" s="104">
        <f>SUM(E122:E124)</f>
        <v>120</v>
      </c>
      <c r="F125" s="105">
        <v>89</v>
      </c>
      <c r="G125" s="105">
        <v>-31</v>
      </c>
      <c r="H125" s="63" t="s">
        <v>136</v>
      </c>
      <c r="I125" s="146" t="s">
        <v>136</v>
      </c>
      <c r="J125" s="13"/>
    </row>
    <row r="126" spans="1:10" ht="21" customHeight="1" x14ac:dyDescent="0.2">
      <c r="A126" s="32"/>
      <c r="B126" s="33" t="s">
        <v>140</v>
      </c>
      <c r="C126" s="33" t="s">
        <v>1</v>
      </c>
      <c r="D126" s="40" t="s">
        <v>45</v>
      </c>
      <c r="E126" s="91">
        <v>160</v>
      </c>
      <c r="F126" s="98">
        <v>193</v>
      </c>
      <c r="G126" s="98">
        <v>33</v>
      </c>
      <c r="H126" s="25">
        <v>1.21</v>
      </c>
      <c r="I126" s="25">
        <v>1.23</v>
      </c>
      <c r="J126" s="2"/>
    </row>
    <row r="127" spans="1:10" ht="21" customHeight="1" x14ac:dyDescent="0.2">
      <c r="A127" s="32"/>
      <c r="B127" s="33" t="s">
        <v>25</v>
      </c>
      <c r="C127" s="33" t="s">
        <v>25</v>
      </c>
      <c r="D127" s="40" t="s">
        <v>107</v>
      </c>
      <c r="E127" s="91">
        <v>40</v>
      </c>
      <c r="F127" s="98">
        <v>56</v>
      </c>
      <c r="G127" s="98">
        <v>16</v>
      </c>
      <c r="H127" s="25">
        <v>1.4</v>
      </c>
      <c r="I127" s="25">
        <v>1.75</v>
      </c>
      <c r="J127" s="2"/>
    </row>
    <row r="128" spans="1:10" ht="21" customHeight="1" x14ac:dyDescent="0.2">
      <c r="A128" s="32"/>
      <c r="B128" s="33" t="s">
        <v>25</v>
      </c>
      <c r="C128" s="33" t="s">
        <v>25</v>
      </c>
      <c r="D128" s="40" t="s">
        <v>131</v>
      </c>
      <c r="E128" s="91">
        <v>40</v>
      </c>
      <c r="F128" s="98">
        <v>40</v>
      </c>
      <c r="G128" s="98">
        <v>0</v>
      </c>
      <c r="H128" s="25">
        <v>1</v>
      </c>
      <c r="I128" s="25">
        <v>1.1000000000000001</v>
      </c>
      <c r="J128" s="2"/>
    </row>
    <row r="129" spans="1:10" ht="21" customHeight="1" x14ac:dyDescent="0.2">
      <c r="A129" s="34" t="s">
        <v>26</v>
      </c>
      <c r="B129" s="35" t="s">
        <v>25</v>
      </c>
      <c r="C129" s="35" t="s">
        <v>25</v>
      </c>
      <c r="D129" s="54" t="s">
        <v>27</v>
      </c>
      <c r="E129" s="92">
        <f>SUM(E126:E128)</f>
        <v>240</v>
      </c>
      <c r="F129" s="99">
        <v>289</v>
      </c>
      <c r="G129" s="99">
        <v>49</v>
      </c>
      <c r="H129" s="36" t="s">
        <v>136</v>
      </c>
      <c r="I129" s="141" t="s">
        <v>136</v>
      </c>
      <c r="J129" s="3"/>
    </row>
    <row r="130" spans="1:10" ht="21" customHeight="1" x14ac:dyDescent="0.2">
      <c r="A130" s="32"/>
      <c r="B130" s="33" t="s">
        <v>87</v>
      </c>
      <c r="C130" s="33" t="s">
        <v>1</v>
      </c>
      <c r="D130" s="40" t="s">
        <v>45</v>
      </c>
      <c r="E130" s="91">
        <v>80</v>
      </c>
      <c r="F130" s="97">
        <v>31</v>
      </c>
      <c r="G130" s="97">
        <v>-49</v>
      </c>
      <c r="H130" s="24">
        <v>0.39</v>
      </c>
      <c r="I130" s="24">
        <v>0.41</v>
      </c>
      <c r="J130" s="2"/>
    </row>
    <row r="131" spans="1:10" ht="21" customHeight="1" x14ac:dyDescent="0.2">
      <c r="A131" s="32"/>
      <c r="B131" s="33" t="s">
        <v>25</v>
      </c>
      <c r="C131" s="33" t="s">
        <v>25</v>
      </c>
      <c r="D131" s="40" t="s">
        <v>84</v>
      </c>
      <c r="E131" s="91">
        <v>40</v>
      </c>
      <c r="F131" s="98">
        <v>27</v>
      </c>
      <c r="G131" s="98">
        <v>-13</v>
      </c>
      <c r="H131" s="25">
        <v>0.68</v>
      </c>
      <c r="I131" s="25">
        <v>1.3</v>
      </c>
      <c r="J131" s="2"/>
    </row>
    <row r="132" spans="1:10" ht="21" customHeight="1" x14ac:dyDescent="0.2">
      <c r="A132" s="34" t="s">
        <v>26</v>
      </c>
      <c r="B132" s="35" t="s">
        <v>25</v>
      </c>
      <c r="C132" s="35" t="s">
        <v>25</v>
      </c>
      <c r="D132" s="54" t="s">
        <v>132</v>
      </c>
      <c r="E132" s="92">
        <f>SUM(E130:E131)</f>
        <v>120</v>
      </c>
      <c r="F132" s="99">
        <v>58</v>
      </c>
      <c r="G132" s="99">
        <v>-62</v>
      </c>
      <c r="H132" s="36" t="s">
        <v>136</v>
      </c>
      <c r="I132" s="141" t="s">
        <v>136</v>
      </c>
      <c r="J132" s="3"/>
    </row>
    <row r="133" spans="1:10" ht="21" customHeight="1" x14ac:dyDescent="0.2">
      <c r="A133" s="32"/>
      <c r="B133" s="33" t="s">
        <v>106</v>
      </c>
      <c r="C133" s="33" t="s">
        <v>1</v>
      </c>
      <c r="D133" s="40" t="s">
        <v>110</v>
      </c>
      <c r="E133" s="91">
        <v>120</v>
      </c>
      <c r="F133" s="97">
        <v>65</v>
      </c>
      <c r="G133" s="97">
        <v>-55</v>
      </c>
      <c r="H133" s="28">
        <v>0.54</v>
      </c>
      <c r="I133" s="24">
        <v>0.83</v>
      </c>
      <c r="J133" s="2"/>
    </row>
    <row r="134" spans="1:10" ht="21" customHeight="1" x14ac:dyDescent="0.2">
      <c r="A134" s="32"/>
      <c r="B134" s="33" t="s">
        <v>25</v>
      </c>
      <c r="C134" s="33" t="s">
        <v>25</v>
      </c>
      <c r="D134" s="40" t="s">
        <v>112</v>
      </c>
      <c r="E134" s="91">
        <v>80</v>
      </c>
      <c r="F134" s="98">
        <v>82</v>
      </c>
      <c r="G134" s="98">
        <v>2</v>
      </c>
      <c r="H134" s="28">
        <v>1.03</v>
      </c>
      <c r="I134" s="25">
        <v>1.19</v>
      </c>
      <c r="J134" s="2"/>
    </row>
    <row r="135" spans="1:10" ht="21" customHeight="1" x14ac:dyDescent="0.2">
      <c r="A135" s="34" t="s">
        <v>26</v>
      </c>
      <c r="B135" s="35" t="s">
        <v>25</v>
      </c>
      <c r="C135" s="35" t="s">
        <v>25</v>
      </c>
      <c r="D135" s="54" t="s">
        <v>27</v>
      </c>
      <c r="E135" s="92">
        <f>SUM(E133:E134)</f>
        <v>200</v>
      </c>
      <c r="F135" s="99">
        <v>147</v>
      </c>
      <c r="G135" s="99">
        <v>-53</v>
      </c>
      <c r="H135" s="83" t="s">
        <v>136</v>
      </c>
      <c r="I135" s="141" t="s">
        <v>136</v>
      </c>
      <c r="J135" s="3"/>
    </row>
    <row r="136" spans="1:10" ht="21" customHeight="1" x14ac:dyDescent="0.2">
      <c r="A136" s="37"/>
      <c r="B136" s="41" t="s">
        <v>90</v>
      </c>
      <c r="C136" s="38" t="s">
        <v>1</v>
      </c>
      <c r="D136" s="55" t="s">
        <v>133</v>
      </c>
      <c r="E136" s="94">
        <v>160</v>
      </c>
      <c r="F136" s="96">
        <v>197</v>
      </c>
      <c r="G136" s="96">
        <v>37</v>
      </c>
      <c r="H136" s="23">
        <v>1.23</v>
      </c>
      <c r="I136" s="23">
        <v>1.08</v>
      </c>
      <c r="J136" s="4"/>
    </row>
    <row r="137" spans="1:10" ht="21" customHeight="1" x14ac:dyDescent="0.2">
      <c r="A137" s="37"/>
      <c r="B137" s="38" t="s">
        <v>88</v>
      </c>
      <c r="C137" s="38" t="s">
        <v>1</v>
      </c>
      <c r="D137" s="55" t="s">
        <v>133</v>
      </c>
      <c r="E137" s="110">
        <v>120</v>
      </c>
      <c r="F137" s="96">
        <v>184</v>
      </c>
      <c r="G137" s="96">
        <v>64</v>
      </c>
      <c r="H137" s="23">
        <v>1.53</v>
      </c>
      <c r="I137" s="23">
        <v>1.75</v>
      </c>
      <c r="J137" s="4"/>
    </row>
    <row r="138" spans="1:10" ht="21" customHeight="1" x14ac:dyDescent="0.2">
      <c r="A138" s="37"/>
      <c r="B138" s="33" t="s">
        <v>89</v>
      </c>
      <c r="C138" s="33" t="s">
        <v>1</v>
      </c>
      <c r="D138" s="55" t="s">
        <v>133</v>
      </c>
      <c r="E138" s="91">
        <v>160</v>
      </c>
      <c r="F138" s="96">
        <v>172</v>
      </c>
      <c r="G138" s="96">
        <v>12</v>
      </c>
      <c r="H138" s="23">
        <v>1.08</v>
      </c>
      <c r="I138" s="23">
        <v>1.08</v>
      </c>
      <c r="J138" s="3"/>
    </row>
    <row r="139" spans="1:10" ht="21" customHeight="1" x14ac:dyDescent="0.2">
      <c r="A139" s="37"/>
      <c r="B139" s="38" t="s">
        <v>134</v>
      </c>
      <c r="C139" s="38" t="s">
        <v>1</v>
      </c>
      <c r="D139" s="55" t="s">
        <v>133</v>
      </c>
      <c r="E139" s="162">
        <v>40</v>
      </c>
      <c r="F139" s="97">
        <v>25</v>
      </c>
      <c r="G139" s="97">
        <v>-15</v>
      </c>
      <c r="H139" s="24">
        <v>0.63</v>
      </c>
      <c r="I139" s="24">
        <v>0.41</v>
      </c>
      <c r="J139" s="4"/>
    </row>
    <row r="140" spans="1:10" ht="21" customHeight="1" x14ac:dyDescent="0.2">
      <c r="A140" s="37"/>
      <c r="B140" s="31" t="s">
        <v>102</v>
      </c>
      <c r="C140" s="31" t="s">
        <v>1</v>
      </c>
      <c r="D140" s="55" t="s">
        <v>113</v>
      </c>
      <c r="E140" s="125">
        <v>80</v>
      </c>
      <c r="F140" s="96">
        <v>91</v>
      </c>
      <c r="G140" s="96">
        <v>11</v>
      </c>
      <c r="H140" s="23">
        <v>1.1399999999999999</v>
      </c>
      <c r="I140" s="23">
        <v>1.01</v>
      </c>
      <c r="J140" s="5"/>
    </row>
    <row r="141" spans="1:10" ht="21" customHeight="1" x14ac:dyDescent="0.2">
      <c r="A141" s="37"/>
      <c r="B141" s="41" t="s">
        <v>101</v>
      </c>
      <c r="C141" s="38" t="s">
        <v>1</v>
      </c>
      <c r="D141" s="55" t="s">
        <v>113</v>
      </c>
      <c r="E141" s="94">
        <v>80</v>
      </c>
      <c r="F141" s="96">
        <v>30</v>
      </c>
      <c r="G141" s="96">
        <v>-50</v>
      </c>
      <c r="H141" s="23">
        <v>0.38</v>
      </c>
      <c r="I141" s="23">
        <v>0.31</v>
      </c>
      <c r="J141" s="4"/>
    </row>
    <row r="142" spans="1:10" ht="21" customHeight="1" x14ac:dyDescent="0.2">
      <c r="A142" s="30"/>
      <c r="B142" s="31" t="s">
        <v>91</v>
      </c>
      <c r="C142" s="31" t="s">
        <v>1</v>
      </c>
      <c r="D142" s="39" t="s">
        <v>113</v>
      </c>
      <c r="E142" s="90">
        <v>160</v>
      </c>
      <c r="F142" s="97">
        <v>199</v>
      </c>
      <c r="G142" s="97">
        <v>39</v>
      </c>
      <c r="H142" s="24">
        <v>1.24</v>
      </c>
      <c r="I142" s="24">
        <v>1.1399999999999999</v>
      </c>
      <c r="J142" s="5"/>
    </row>
    <row r="143" spans="1:10" ht="21" customHeight="1" thickBot="1" x14ac:dyDescent="0.25">
      <c r="A143" s="42"/>
      <c r="B143" s="43" t="s">
        <v>92</v>
      </c>
      <c r="C143" s="43" t="s">
        <v>1</v>
      </c>
      <c r="D143" s="57" t="s">
        <v>104</v>
      </c>
      <c r="E143" s="128">
        <v>240</v>
      </c>
      <c r="F143" s="100">
        <v>391</v>
      </c>
      <c r="G143" s="101">
        <v>151</v>
      </c>
      <c r="H143" s="44">
        <v>1.63</v>
      </c>
      <c r="I143" s="44">
        <v>2.08</v>
      </c>
      <c r="J143" s="9"/>
    </row>
    <row r="144" spans="1:10" ht="21" customHeight="1" x14ac:dyDescent="0.2">
      <c r="A144" s="45"/>
      <c r="B144" s="45"/>
      <c r="C144" s="45"/>
      <c r="D144" s="45"/>
      <c r="E144" s="46"/>
      <c r="F144" s="47"/>
      <c r="G144" s="47"/>
      <c r="H144" s="48"/>
      <c r="I144" s="48"/>
      <c r="J144" s="1"/>
    </row>
    <row r="145" spans="1:11" ht="21" customHeight="1" thickBot="1" x14ac:dyDescent="0.25">
      <c r="A145" s="26" t="s">
        <v>21</v>
      </c>
      <c r="C145" s="47"/>
      <c r="D145" s="49" t="s">
        <v>114</v>
      </c>
      <c r="E145" s="46"/>
      <c r="F145" s="47"/>
      <c r="G145" s="47"/>
      <c r="H145" s="48"/>
      <c r="I145" s="50"/>
    </row>
    <row r="146" spans="1:11" s="22" customFormat="1" ht="27" customHeight="1" thickBot="1" x14ac:dyDescent="0.25">
      <c r="A146" s="14" t="s">
        <v>8</v>
      </c>
      <c r="B146" s="15" t="s">
        <v>135</v>
      </c>
      <c r="C146" s="15" t="s">
        <v>10</v>
      </c>
      <c r="D146" s="212" t="s">
        <v>165</v>
      </c>
      <c r="E146" s="213"/>
      <c r="F146" s="199" t="s">
        <v>95</v>
      </c>
      <c r="G146" s="200"/>
      <c r="H146" s="71" t="s">
        <v>145</v>
      </c>
      <c r="I146" s="70" t="s">
        <v>144</v>
      </c>
      <c r="J146" s="17" t="s">
        <v>14</v>
      </c>
    </row>
    <row r="147" spans="1:11" ht="21" customHeight="1" x14ac:dyDescent="0.2">
      <c r="A147" s="37"/>
      <c r="B147" s="38" t="s">
        <v>18</v>
      </c>
      <c r="C147" s="38" t="s">
        <v>1</v>
      </c>
      <c r="D147" s="216" t="s">
        <v>20</v>
      </c>
      <c r="E147" s="217"/>
      <c r="F147" s="201">
        <v>8</v>
      </c>
      <c r="G147" s="202"/>
      <c r="H147" s="84">
        <v>7</v>
      </c>
      <c r="I147" s="85">
        <v>10</v>
      </c>
      <c r="J147" s="158"/>
      <c r="K147" s="6"/>
    </row>
    <row r="148" spans="1:11" ht="21" customHeight="1" x14ac:dyDescent="0.2">
      <c r="A148" s="37"/>
      <c r="B148" s="38" t="s">
        <v>17</v>
      </c>
      <c r="C148" s="38" t="s">
        <v>1</v>
      </c>
      <c r="D148" s="207" t="s">
        <v>116</v>
      </c>
      <c r="E148" s="208"/>
      <c r="F148" s="203">
        <v>7</v>
      </c>
      <c r="G148" s="204"/>
      <c r="H148" s="86">
        <v>6</v>
      </c>
      <c r="I148" s="85">
        <v>7</v>
      </c>
      <c r="J148" s="157"/>
      <c r="K148" s="6"/>
    </row>
    <row r="149" spans="1:11" ht="21" customHeight="1" x14ac:dyDescent="0.2">
      <c r="A149" s="37"/>
      <c r="B149" s="38" t="s">
        <v>15</v>
      </c>
      <c r="C149" s="38" t="s">
        <v>1</v>
      </c>
      <c r="D149" s="207" t="s">
        <v>118</v>
      </c>
      <c r="E149" s="208"/>
      <c r="F149" s="203">
        <v>10</v>
      </c>
      <c r="G149" s="209"/>
      <c r="H149" s="86">
        <v>5</v>
      </c>
      <c r="I149" s="85">
        <v>12</v>
      </c>
      <c r="J149" s="157"/>
      <c r="K149" s="6"/>
    </row>
    <row r="150" spans="1:11" ht="21" customHeight="1" x14ac:dyDescent="0.2">
      <c r="A150" s="37"/>
      <c r="B150" s="38" t="s">
        <v>161</v>
      </c>
      <c r="C150" s="38" t="s">
        <v>162</v>
      </c>
      <c r="D150" s="210" t="s">
        <v>163</v>
      </c>
      <c r="E150" s="211"/>
      <c r="F150" s="203">
        <v>3</v>
      </c>
      <c r="G150" s="209"/>
      <c r="H150" s="86">
        <v>3</v>
      </c>
      <c r="I150" s="85" t="s">
        <v>136</v>
      </c>
      <c r="J150" s="168" t="s">
        <v>169</v>
      </c>
      <c r="K150" s="6"/>
    </row>
    <row r="151" spans="1:11" ht="21" customHeight="1" thickBot="1" x14ac:dyDescent="0.25">
      <c r="A151" s="51"/>
      <c r="B151" s="52" t="s">
        <v>164</v>
      </c>
      <c r="C151" s="52" t="s">
        <v>167</v>
      </c>
      <c r="D151" s="214" t="s">
        <v>168</v>
      </c>
      <c r="E151" s="215"/>
      <c r="F151" s="205">
        <v>2</v>
      </c>
      <c r="G151" s="206"/>
      <c r="H151" s="153">
        <v>2</v>
      </c>
      <c r="I151" s="156" t="s">
        <v>136</v>
      </c>
      <c r="J151" s="169" t="s">
        <v>169</v>
      </c>
      <c r="K151" s="6"/>
    </row>
    <row r="152" spans="1:11" ht="21" customHeight="1" x14ac:dyDescent="0.2">
      <c r="A152" s="47"/>
      <c r="B152" s="47"/>
      <c r="C152" s="47"/>
      <c r="D152" s="47"/>
      <c r="E152" s="46"/>
      <c r="F152" s="47"/>
      <c r="G152" s="47"/>
      <c r="H152" s="48"/>
      <c r="I152" s="50"/>
      <c r="J152" s="7"/>
    </row>
    <row r="153" spans="1:11" ht="21" customHeight="1" x14ac:dyDescent="0.2">
      <c r="A153" s="49" t="s">
        <v>19</v>
      </c>
      <c r="J153" s="7"/>
    </row>
    <row r="154" spans="1:11" ht="21" customHeight="1" x14ac:dyDescent="0.2">
      <c r="A154" s="49" t="s">
        <v>109</v>
      </c>
      <c r="J154" s="7"/>
    </row>
    <row r="155" spans="1:11" ht="21" customHeight="1" x14ac:dyDescent="0.2">
      <c r="A155" s="49" t="s">
        <v>96</v>
      </c>
      <c r="J155" s="7"/>
    </row>
    <row r="156" spans="1:11" ht="21" customHeight="1" x14ac:dyDescent="0.2">
      <c r="A156" s="49" t="s">
        <v>97</v>
      </c>
      <c r="J156" s="7"/>
    </row>
    <row r="157" spans="1:11" ht="21" customHeight="1" x14ac:dyDescent="0.2">
      <c r="A157" s="49" t="s">
        <v>115</v>
      </c>
      <c r="J157" s="6"/>
    </row>
    <row r="158" spans="1:11" ht="21" customHeight="1" x14ac:dyDescent="0.2">
      <c r="A158" s="49"/>
      <c r="J158" s="1"/>
    </row>
    <row r="159" spans="1:11" ht="21" customHeight="1" x14ac:dyDescent="0.2">
      <c r="A159"/>
      <c r="B159"/>
      <c r="C159"/>
      <c r="D159"/>
      <c r="E159"/>
      <c r="F159"/>
      <c r="G159"/>
      <c r="H159"/>
      <c r="I159"/>
    </row>
  </sheetData>
  <mergeCells count="13">
    <mergeCell ref="A1:J1"/>
    <mergeCell ref="F146:G146"/>
    <mergeCell ref="F147:G147"/>
    <mergeCell ref="F148:G148"/>
    <mergeCell ref="F151:G151"/>
    <mergeCell ref="D149:E149"/>
    <mergeCell ref="F149:G149"/>
    <mergeCell ref="D150:E150"/>
    <mergeCell ref="F150:G150"/>
    <mergeCell ref="D146:E146"/>
    <mergeCell ref="D151:E151"/>
    <mergeCell ref="D148:E148"/>
    <mergeCell ref="D147:E147"/>
  </mergeCells>
  <phoneticPr fontId="2"/>
  <printOptions horizontalCentered="1"/>
  <pageMargins left="0.39370078740157483" right="0.39370078740157483" top="0.59055118110236227" bottom="0.51181102362204722" header="0.47244094488188981" footer="0.27559055118110237"/>
  <pageSetup paperSize="9" scale="80" fitToHeight="4" orientation="portrait" r:id="rId1"/>
  <headerFooter alignWithMargins="0">
    <oddFooter>&amp;C&amp;9－&amp;P－</oddFooter>
  </headerFooter>
  <rowBreaks count="3" manualBreakCount="3">
    <brk id="45" max="9" man="1"/>
    <brk id="84" max="9" man="1"/>
    <brk id="125" max="9" man="1"/>
  </rowBreaks>
  <ignoredErrors>
    <ignoredError sqref="E7 E12 E19 E33:E35 E37 D26:E29 E60 D160:E259 E47:E49 D53:E55 E135 D152:D158 E138 D80:D81 E40:E45 D59:D64 E62:E64 E120:E133 E151:E158 D33:D50 D57:E57 D56 D65:D77 E65:E83 D84:D99 E84:E99 E106:E117 D109:D117 E144:E145 D120:D145 D147:D148 E147:E148 D100 E10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27"/>
  <sheetViews>
    <sheetView view="pageBreakPreview" topLeftCell="C1" zoomScale="90" zoomScaleNormal="100" zoomScaleSheetLayoutView="90" workbookViewId="0">
      <selection activeCell="C11" sqref="C11"/>
    </sheetView>
  </sheetViews>
  <sheetFormatPr defaultRowHeight="13.2" x14ac:dyDescent="0.2"/>
  <cols>
    <col min="1" max="1" width="6.6640625" style="26" customWidth="1"/>
    <col min="2" max="2" width="11.6640625" style="26" customWidth="1"/>
    <col min="3" max="3" width="7.6640625" style="26" customWidth="1"/>
    <col min="4" max="4" width="19.109375" style="26" customWidth="1"/>
    <col min="5" max="5" width="7.6640625" style="27" customWidth="1"/>
    <col min="6" max="6" width="9.6640625" style="26" customWidth="1"/>
    <col min="7" max="7" width="9.44140625" style="26" customWidth="1"/>
    <col min="8" max="8" width="12.6640625" style="60" customWidth="1"/>
    <col min="9" max="9" width="9.6640625" style="28" customWidth="1"/>
    <col min="10" max="10" width="19.44140625" customWidth="1"/>
  </cols>
  <sheetData>
    <row r="1" spans="1:244" ht="21" customHeight="1" x14ac:dyDescent="0.2">
      <c r="A1" s="198" t="s">
        <v>156</v>
      </c>
      <c r="B1" s="198"/>
      <c r="C1" s="198"/>
      <c r="D1" s="198"/>
      <c r="E1" s="198"/>
      <c r="F1" s="198"/>
      <c r="G1" s="198"/>
      <c r="H1" s="198"/>
      <c r="I1" s="198"/>
      <c r="J1" s="19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</row>
    <row r="2" spans="1:244" ht="21" customHeight="1" thickBot="1" x14ac:dyDescent="0.25">
      <c r="A2" t="s">
        <v>175</v>
      </c>
      <c r="B2"/>
      <c r="C2"/>
      <c r="D2"/>
      <c r="E2"/>
      <c r="F2"/>
      <c r="G2"/>
      <c r="H2"/>
      <c r="I2" s="6" t="s">
        <v>93</v>
      </c>
    </row>
    <row r="3" spans="1:244" s="22" customFormat="1" ht="27" customHeight="1" thickBot="1" x14ac:dyDescent="0.25">
      <c r="A3" s="14" t="s">
        <v>8</v>
      </c>
      <c r="B3" s="15" t="s">
        <v>9</v>
      </c>
      <c r="C3" s="15" t="s">
        <v>10</v>
      </c>
      <c r="D3" s="15" t="s">
        <v>11</v>
      </c>
      <c r="E3" s="15" t="s">
        <v>12</v>
      </c>
      <c r="F3" s="16" t="s">
        <v>95</v>
      </c>
      <c r="G3" s="15" t="s">
        <v>13</v>
      </c>
      <c r="H3" s="16" t="s">
        <v>176</v>
      </c>
      <c r="I3" s="172" t="s">
        <v>105</v>
      </c>
      <c r="J3" s="173" t="s">
        <v>14</v>
      </c>
    </row>
    <row r="4" spans="1:244" ht="21" customHeight="1" x14ac:dyDescent="0.2">
      <c r="A4" s="32"/>
      <c r="B4" s="33" t="s">
        <v>177</v>
      </c>
      <c r="C4" s="33" t="s">
        <v>178</v>
      </c>
      <c r="D4" s="33" t="s">
        <v>121</v>
      </c>
      <c r="E4" s="91">
        <v>40</v>
      </c>
      <c r="F4" s="91">
        <v>2</v>
      </c>
      <c r="G4" s="91">
        <v>-38</v>
      </c>
      <c r="H4" s="174">
        <v>0.05</v>
      </c>
      <c r="I4" s="175">
        <v>0.05</v>
      </c>
      <c r="J4" s="108"/>
    </row>
    <row r="5" spans="1:244" ht="21" customHeight="1" x14ac:dyDescent="0.2">
      <c r="A5" s="32"/>
      <c r="B5" s="33" t="s">
        <v>25</v>
      </c>
      <c r="C5" s="33" t="s">
        <v>25</v>
      </c>
      <c r="D5" s="33" t="s">
        <v>142</v>
      </c>
      <c r="E5" s="91">
        <v>40</v>
      </c>
      <c r="F5" s="91">
        <v>0</v>
      </c>
      <c r="G5" s="91">
        <v>-40</v>
      </c>
      <c r="H5" s="174">
        <v>0</v>
      </c>
      <c r="I5" s="175">
        <v>0</v>
      </c>
      <c r="J5" s="108"/>
    </row>
    <row r="6" spans="1:244" ht="21" customHeight="1" x14ac:dyDescent="0.2">
      <c r="A6" s="32"/>
      <c r="B6" s="33" t="s">
        <v>25</v>
      </c>
      <c r="C6" s="33" t="s">
        <v>25</v>
      </c>
      <c r="D6" s="33" t="s">
        <v>121</v>
      </c>
      <c r="E6" s="113">
        <v>40</v>
      </c>
      <c r="F6" s="91">
        <v>14</v>
      </c>
      <c r="G6" s="91">
        <v>-26</v>
      </c>
      <c r="H6" s="174">
        <v>0.35</v>
      </c>
      <c r="I6" s="175">
        <v>0.5</v>
      </c>
      <c r="J6" s="108" t="s">
        <v>179</v>
      </c>
    </row>
    <row r="7" spans="1:244" ht="21" customHeight="1" x14ac:dyDescent="0.2">
      <c r="A7" s="34" t="s">
        <v>26</v>
      </c>
      <c r="B7" s="35" t="s">
        <v>25</v>
      </c>
      <c r="C7" s="35" t="s">
        <v>25</v>
      </c>
      <c r="D7" s="35" t="s">
        <v>27</v>
      </c>
      <c r="E7" s="119">
        <f>SUM(E4:E6)</f>
        <v>120</v>
      </c>
      <c r="F7" s="93">
        <v>16</v>
      </c>
      <c r="G7" s="99">
        <v>-104</v>
      </c>
      <c r="H7" s="176" t="s">
        <v>136</v>
      </c>
      <c r="I7" s="177" t="s">
        <v>136</v>
      </c>
      <c r="J7" s="178"/>
    </row>
    <row r="8" spans="1:244" ht="21" customHeight="1" x14ac:dyDescent="0.2">
      <c r="A8" s="32"/>
      <c r="B8" s="33" t="s">
        <v>180</v>
      </c>
      <c r="C8" s="33" t="s">
        <v>178</v>
      </c>
      <c r="D8" s="33" t="s">
        <v>121</v>
      </c>
      <c r="E8" s="91">
        <v>40</v>
      </c>
      <c r="F8" s="91">
        <v>8</v>
      </c>
      <c r="G8" s="91">
        <v>-32</v>
      </c>
      <c r="H8" s="174">
        <v>0.2</v>
      </c>
      <c r="I8" s="179">
        <v>0.33</v>
      </c>
      <c r="J8" s="108"/>
    </row>
    <row r="9" spans="1:244" ht="21" customHeight="1" x14ac:dyDescent="0.2">
      <c r="A9" s="32"/>
      <c r="B9" s="33" t="s">
        <v>25</v>
      </c>
      <c r="C9" s="33" t="s">
        <v>25</v>
      </c>
      <c r="D9" s="154" t="s">
        <v>181</v>
      </c>
      <c r="E9" s="155">
        <v>40</v>
      </c>
      <c r="F9" s="91">
        <v>4</v>
      </c>
      <c r="G9" s="91">
        <v>-36</v>
      </c>
      <c r="H9" s="174">
        <v>0.1</v>
      </c>
      <c r="I9" s="180" t="s">
        <v>136</v>
      </c>
      <c r="J9" s="108" t="s">
        <v>182</v>
      </c>
    </row>
    <row r="10" spans="1:244" ht="21" customHeight="1" x14ac:dyDescent="0.2">
      <c r="A10" s="32"/>
      <c r="B10" s="33" t="s">
        <v>25</v>
      </c>
      <c r="C10" s="33" t="s">
        <v>25</v>
      </c>
      <c r="D10" s="181" t="s">
        <v>142</v>
      </c>
      <c r="E10" s="155"/>
      <c r="F10" s="91"/>
      <c r="G10" s="91"/>
      <c r="H10" s="174"/>
      <c r="I10" s="179"/>
      <c r="J10" s="108"/>
    </row>
    <row r="11" spans="1:244" ht="21" customHeight="1" x14ac:dyDescent="0.2">
      <c r="A11" s="32"/>
      <c r="B11" s="33" t="s">
        <v>25</v>
      </c>
      <c r="C11" s="33" t="s">
        <v>25</v>
      </c>
      <c r="D11" s="154" t="s">
        <v>181</v>
      </c>
      <c r="E11" s="155">
        <v>40</v>
      </c>
      <c r="F11" s="91">
        <v>3</v>
      </c>
      <c r="G11" s="91">
        <v>-37</v>
      </c>
      <c r="H11" s="174">
        <v>0.08</v>
      </c>
      <c r="I11" s="180" t="s">
        <v>136</v>
      </c>
      <c r="J11" s="108" t="s">
        <v>182</v>
      </c>
    </row>
    <row r="12" spans="1:244" ht="21" customHeight="1" x14ac:dyDescent="0.2">
      <c r="A12" s="32"/>
      <c r="B12" s="33" t="s">
        <v>25</v>
      </c>
      <c r="C12" s="33" t="s">
        <v>25</v>
      </c>
      <c r="D12" s="181" t="s">
        <v>121</v>
      </c>
      <c r="E12" s="155">
        <v>40</v>
      </c>
      <c r="F12" s="91">
        <v>40</v>
      </c>
      <c r="G12" s="91">
        <v>0</v>
      </c>
      <c r="H12" s="174">
        <v>1</v>
      </c>
      <c r="I12" s="179">
        <v>0.45</v>
      </c>
      <c r="J12" s="108" t="s">
        <v>179</v>
      </c>
    </row>
    <row r="13" spans="1:244" ht="21" customHeight="1" x14ac:dyDescent="0.2">
      <c r="A13" s="34" t="s">
        <v>26</v>
      </c>
      <c r="B13" s="35" t="s">
        <v>25</v>
      </c>
      <c r="C13" s="35" t="s">
        <v>25</v>
      </c>
      <c r="D13" s="35" t="s">
        <v>27</v>
      </c>
      <c r="E13" s="92">
        <f>SUM(E8:E12)</f>
        <v>160</v>
      </c>
      <c r="F13" s="93">
        <v>55</v>
      </c>
      <c r="G13" s="93">
        <v>-105</v>
      </c>
      <c r="H13" s="176" t="s">
        <v>136</v>
      </c>
      <c r="I13" s="177" t="s">
        <v>136</v>
      </c>
      <c r="J13" s="108"/>
    </row>
    <row r="14" spans="1:244" ht="21" customHeight="1" x14ac:dyDescent="0.2">
      <c r="A14" s="37"/>
      <c r="B14" s="38" t="s">
        <v>35</v>
      </c>
      <c r="C14" s="38" t="s">
        <v>178</v>
      </c>
      <c r="D14" s="38" t="s">
        <v>23</v>
      </c>
      <c r="E14" s="94">
        <v>40</v>
      </c>
      <c r="F14" s="94">
        <v>1</v>
      </c>
      <c r="G14" s="94">
        <v>-39</v>
      </c>
      <c r="H14" s="182">
        <v>0.03</v>
      </c>
      <c r="I14" s="183">
        <v>0.1</v>
      </c>
      <c r="J14" s="109"/>
    </row>
    <row r="15" spans="1:244" ht="21" customHeight="1" x14ac:dyDescent="0.2">
      <c r="A15" s="37"/>
      <c r="B15" s="38" t="s">
        <v>183</v>
      </c>
      <c r="C15" s="38" t="s">
        <v>178</v>
      </c>
      <c r="D15" s="38" t="s">
        <v>23</v>
      </c>
      <c r="E15" s="94">
        <v>40</v>
      </c>
      <c r="F15" s="94">
        <v>6</v>
      </c>
      <c r="G15" s="94">
        <v>-34</v>
      </c>
      <c r="H15" s="182">
        <v>0.15</v>
      </c>
      <c r="I15" s="183">
        <v>0.1</v>
      </c>
      <c r="J15" s="184"/>
    </row>
    <row r="16" spans="1:244" ht="21" customHeight="1" x14ac:dyDescent="0.2">
      <c r="A16" s="37"/>
      <c r="B16" s="38" t="s">
        <v>37</v>
      </c>
      <c r="C16" s="38" t="s">
        <v>178</v>
      </c>
      <c r="D16" s="38" t="s">
        <v>23</v>
      </c>
      <c r="E16" s="94">
        <v>40</v>
      </c>
      <c r="F16" s="94">
        <v>6</v>
      </c>
      <c r="G16" s="94">
        <v>-34</v>
      </c>
      <c r="H16" s="182">
        <v>0.15</v>
      </c>
      <c r="I16" s="183">
        <v>0.23</v>
      </c>
      <c r="J16" s="184"/>
    </row>
    <row r="17" spans="1:10" ht="21" customHeight="1" x14ac:dyDescent="0.2">
      <c r="A17" s="37"/>
      <c r="B17" s="38" t="s">
        <v>15</v>
      </c>
      <c r="C17" s="38" t="s">
        <v>178</v>
      </c>
      <c r="D17" s="38" t="s">
        <v>23</v>
      </c>
      <c r="E17" s="94">
        <v>40</v>
      </c>
      <c r="F17" s="94">
        <v>1</v>
      </c>
      <c r="G17" s="94">
        <v>-39</v>
      </c>
      <c r="H17" s="182">
        <v>0.03</v>
      </c>
      <c r="I17" s="183">
        <v>0.18</v>
      </c>
      <c r="J17" s="178"/>
    </row>
    <row r="18" spans="1:10" ht="21" customHeight="1" x14ac:dyDescent="0.2">
      <c r="A18" s="30"/>
      <c r="B18" s="31" t="s">
        <v>70</v>
      </c>
      <c r="C18" s="31" t="s">
        <v>178</v>
      </c>
      <c r="D18" s="31" t="s">
        <v>74</v>
      </c>
      <c r="E18" s="90">
        <v>40</v>
      </c>
      <c r="F18" s="90">
        <v>2</v>
      </c>
      <c r="G18" s="90">
        <v>-38</v>
      </c>
      <c r="H18" s="185">
        <v>0.05</v>
      </c>
      <c r="I18" s="186">
        <v>0.1</v>
      </c>
      <c r="J18" s="109"/>
    </row>
    <row r="19" spans="1:10" ht="21" customHeight="1" x14ac:dyDescent="0.2">
      <c r="A19" s="32"/>
      <c r="B19" s="33" t="s">
        <v>25</v>
      </c>
      <c r="C19" s="33" t="s">
        <v>25</v>
      </c>
      <c r="D19" s="33" t="s">
        <v>184</v>
      </c>
      <c r="E19" s="91">
        <v>40</v>
      </c>
      <c r="F19" s="91">
        <v>3</v>
      </c>
      <c r="G19" s="91">
        <v>-37</v>
      </c>
      <c r="H19" s="174">
        <v>0.08</v>
      </c>
      <c r="I19" s="179">
        <v>0.03</v>
      </c>
      <c r="J19" s="108"/>
    </row>
    <row r="20" spans="1:10" ht="21" customHeight="1" x14ac:dyDescent="0.2">
      <c r="A20" s="34" t="s">
        <v>26</v>
      </c>
      <c r="B20" s="35" t="s">
        <v>25</v>
      </c>
      <c r="C20" s="35" t="s">
        <v>25</v>
      </c>
      <c r="D20" s="35" t="s">
        <v>27</v>
      </c>
      <c r="E20" s="92">
        <f>SUM(E18:E19)</f>
        <v>80</v>
      </c>
      <c r="F20" s="93">
        <v>5</v>
      </c>
      <c r="G20" s="93">
        <v>-75</v>
      </c>
      <c r="H20" s="176" t="s">
        <v>136</v>
      </c>
      <c r="I20" s="187" t="s">
        <v>136</v>
      </c>
      <c r="J20" s="178"/>
    </row>
    <row r="21" spans="1:10" ht="21" customHeight="1" thickBot="1" x14ac:dyDescent="0.25">
      <c r="A21" s="42"/>
      <c r="B21" s="43" t="s">
        <v>77</v>
      </c>
      <c r="C21" s="43" t="s">
        <v>178</v>
      </c>
      <c r="D21" s="188" t="s">
        <v>184</v>
      </c>
      <c r="E21" s="128">
        <v>40</v>
      </c>
      <c r="F21" s="128">
        <v>5</v>
      </c>
      <c r="G21" s="128">
        <v>-35</v>
      </c>
      <c r="H21" s="189">
        <v>0.13</v>
      </c>
      <c r="I21" s="190">
        <v>0.13</v>
      </c>
      <c r="J21" s="191"/>
    </row>
    <row r="22" spans="1:10" ht="21" customHeight="1" x14ac:dyDescent="0.2">
      <c r="A22"/>
      <c r="B22"/>
      <c r="C22"/>
      <c r="D22"/>
      <c r="E22"/>
      <c r="F22"/>
      <c r="G22"/>
      <c r="H22"/>
      <c r="I22" s="192"/>
    </row>
    <row r="23" spans="1:10" ht="21" customHeight="1" thickBot="1" x14ac:dyDescent="0.25">
      <c r="A23" t="s">
        <v>185</v>
      </c>
      <c r="B23"/>
      <c r="C23"/>
      <c r="D23"/>
      <c r="E23"/>
      <c r="F23"/>
      <c r="G23"/>
      <c r="H23"/>
      <c r="I23" s="192"/>
    </row>
    <row r="24" spans="1:10" s="22" customFormat="1" ht="27" customHeight="1" thickBot="1" x14ac:dyDescent="0.25">
      <c r="A24" s="14" t="s">
        <v>8</v>
      </c>
      <c r="B24" s="15" t="s">
        <v>9</v>
      </c>
      <c r="C24" s="15" t="s">
        <v>10</v>
      </c>
      <c r="D24" s="15" t="s">
        <v>11</v>
      </c>
      <c r="E24" s="15" t="s">
        <v>12</v>
      </c>
      <c r="F24" s="16" t="s">
        <v>95</v>
      </c>
      <c r="G24" s="15" t="s">
        <v>13</v>
      </c>
      <c r="H24" s="16" t="s">
        <v>176</v>
      </c>
      <c r="I24" s="172" t="s">
        <v>105</v>
      </c>
      <c r="J24" s="173" t="s">
        <v>14</v>
      </c>
    </row>
    <row r="25" spans="1:10" ht="21" customHeight="1" x14ac:dyDescent="0.2">
      <c r="A25" s="68"/>
      <c r="B25" s="29" t="s">
        <v>177</v>
      </c>
      <c r="C25" s="29" t="s">
        <v>186</v>
      </c>
      <c r="D25" s="29" t="s">
        <v>23</v>
      </c>
      <c r="E25" s="88">
        <v>300</v>
      </c>
      <c r="F25" s="88">
        <v>15</v>
      </c>
      <c r="G25" s="88">
        <v>-285</v>
      </c>
      <c r="H25" s="193">
        <v>0.05</v>
      </c>
      <c r="I25" s="194">
        <v>0.06</v>
      </c>
      <c r="J25" s="108"/>
    </row>
    <row r="26" spans="1:10" ht="21" customHeight="1" thickBot="1" x14ac:dyDescent="0.25">
      <c r="A26" s="42"/>
      <c r="B26" s="43" t="s">
        <v>180</v>
      </c>
      <c r="C26" s="43" t="s">
        <v>186</v>
      </c>
      <c r="D26" s="43" t="s">
        <v>23</v>
      </c>
      <c r="E26" s="100">
        <v>300</v>
      </c>
      <c r="F26" s="100">
        <v>7</v>
      </c>
      <c r="G26" s="100">
        <v>-293</v>
      </c>
      <c r="H26" s="195">
        <v>0.02</v>
      </c>
      <c r="I26" s="196">
        <v>0.03</v>
      </c>
      <c r="J26" s="197"/>
    </row>
    <row r="27" spans="1:10" ht="21" customHeight="1" x14ac:dyDescent="0.2">
      <c r="A27"/>
      <c r="B27"/>
      <c r="C27"/>
      <c r="D27"/>
      <c r="E27"/>
      <c r="F27"/>
      <c r="G27"/>
      <c r="H27"/>
      <c r="I27"/>
    </row>
  </sheetData>
  <mergeCells count="1">
    <mergeCell ref="A1:J1"/>
  </mergeCells>
  <phoneticPr fontId="2"/>
  <pageMargins left="0.70866141732283472" right="0.43307086614173229" top="0.74803149606299213" bottom="0.74803149606299213" header="0.31496062992125984" footer="0.31496062992125984"/>
  <pageSetup paperSize="9" scale="80" orientation="portrait" r:id="rId1"/>
  <headerFooter>
    <oddFooter>&amp;C-5-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H30全日制</vt:lpstr>
      <vt:lpstr>H30定時制</vt:lpstr>
      <vt:lpstr>H30全日制!Print_Area</vt:lpstr>
      <vt:lpstr>H30定時制!Print_Area</vt:lpstr>
      <vt:lpstr>H30全日制!Print_Titles</vt:lpstr>
    </vt:vector>
  </TitlesOfParts>
  <Company>MELT会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システム</dc:creator>
  <cp:lastModifiedBy>田中 丸栄</cp:lastModifiedBy>
  <cp:lastPrinted>2017-07-14T06:39:40Z</cp:lastPrinted>
  <dcterms:created xsi:type="dcterms:W3CDTF">2002-07-12T05:34:31Z</dcterms:created>
  <dcterms:modified xsi:type="dcterms:W3CDTF">2017-07-14T06:44:58Z</dcterms:modified>
</cp:coreProperties>
</file>