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filterPrivacy="1"/>
  <bookViews>
    <workbookView xWindow="0" yWindow="0" windowWidth="23040" windowHeight="9108"/>
  </bookViews>
  <sheets>
    <sheet name="目次" sheetId="1" r:id="rId1"/>
    <sheet name="1.市町別観光客数" sheetId="2" r:id="rId2"/>
    <sheet name="2.市町別観光消費額" sheetId="4" r:id="rId3"/>
    <sheet name="3.主要観光施設利用者数" sheetId="5" r:id="rId4"/>
    <sheet name="4.離島入込客数" sheetId="7" r:id="rId5"/>
    <sheet name="5.外国人観光客数" sheetId="8" r:id="rId6"/>
    <sheet name="5.総括・韓国・台湾・香港" sheetId="9" r:id="rId7"/>
    <sheet name="5.中国・アメリカ・イギリス・フランス" sheetId="11" r:id="rId8"/>
    <sheet name="5.オーストラリア・その他" sheetId="12" r:id="rId9"/>
    <sheet name="6.H27港別出入国者数" sheetId="10" r:id="rId10"/>
    <sheet name="7.H28港別出入国者数" sheetId="14" r:id="rId11"/>
    <sheet name="8.長崎空港利用実績" sheetId="13" r:id="rId12"/>
    <sheet name="9.国際観光船（外航）入港実績" sheetId="15" r:id="rId13"/>
    <sheet name="9.港別入港実績" sheetId="16" r:id="rId14"/>
    <sheet name="10.宿泊施設軒数" sheetId="21" r:id="rId15"/>
    <sheet name="10.宿泊施設軒数推移" sheetId="22" r:id="rId16"/>
  </sheets>
  <definedNames>
    <definedName name="_xlnm._FilterDatabase" localSheetId="13" hidden="1">'9.港別入港実績'!$C$3:$L$45</definedName>
    <definedName name="_xlnm.Print_Area" localSheetId="1">'1.市町別観光客数'!$A$1:$R$35</definedName>
    <definedName name="_xlnm.Print_Area" localSheetId="14">'10.宿泊施設軒数'!$A$1:$N$38</definedName>
    <definedName name="_xlnm.Print_Area" localSheetId="2">'2.市町別観光消費額'!$A$1:$R$35</definedName>
    <definedName name="_xlnm.Print_Area" localSheetId="3">'3.主要観光施設利用者数'!$A$1:$AC$48</definedName>
    <definedName name="_xlnm.Print_Area" localSheetId="4">'4.離島入込客数'!$A$1:$S$18</definedName>
    <definedName name="_xlnm.Print_Area" localSheetId="8">'5.オーストラリア・その他'!$A$1:$W$35</definedName>
    <definedName name="_xlnm.Print_Area" localSheetId="5">'5.外国人観光客数'!$A$1:$F$27</definedName>
    <definedName name="_xlnm.Print_Area" localSheetId="6">'5.総括・韓国・台湾・香港'!$A$1:$W$35</definedName>
    <definedName name="_xlnm.Print_Area" localSheetId="7">'5.中国・アメリカ・イギリス・フランス'!$A$1:$W$35</definedName>
    <definedName name="_xlnm.Print_Area" localSheetId="9">'6.H27港別出入国者数'!$A$1:$P$47</definedName>
    <definedName name="_xlnm.Print_Area" localSheetId="10">'7.H28港別出入国者数'!$A$1:$P$47</definedName>
    <definedName name="_xlnm.Print_Area" localSheetId="11">'8.長崎空港利用実績'!$A$1:$U$37</definedName>
    <definedName name="_xlnm.Print_Area" localSheetId="13">'9.港別入港実績'!$A$1:$L$79</definedName>
    <definedName name="_xlnm.Print_Area" localSheetId="12">'9.国際観光船（外航）入港実績'!$A$1:$I$64</definedName>
    <definedName name="_xlnm.Print_Area" localSheetId="0">目次!$A$1:$C$24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5" i="14" l="1"/>
  <c r="O45" i="14"/>
  <c r="P44" i="14"/>
  <c r="O44" i="14"/>
  <c r="P43" i="14"/>
  <c r="O43" i="14"/>
  <c r="P42" i="14"/>
  <c r="O42" i="14"/>
  <c r="P41" i="14"/>
  <c r="O41" i="14"/>
  <c r="P40" i="14"/>
  <c r="O40" i="14"/>
  <c r="P39" i="14"/>
  <c r="O39" i="14"/>
  <c r="P38" i="14"/>
  <c r="O38" i="14"/>
  <c r="P37" i="14"/>
  <c r="O37" i="14"/>
  <c r="P36" i="14"/>
  <c r="O36" i="14"/>
  <c r="P35" i="14"/>
  <c r="O35" i="14"/>
  <c r="P34" i="14"/>
  <c r="O34" i="14"/>
  <c r="P33" i="14"/>
  <c r="O33" i="14"/>
  <c r="P32" i="14"/>
  <c r="O32" i="14"/>
  <c r="P31" i="14"/>
  <c r="O31" i="14"/>
  <c r="P30" i="14"/>
  <c r="O30" i="14"/>
  <c r="P29" i="14"/>
  <c r="O29" i="14"/>
  <c r="P28" i="14"/>
  <c r="O28" i="14"/>
  <c r="P27" i="14"/>
  <c r="O27" i="14"/>
  <c r="P26" i="14"/>
  <c r="O26" i="14"/>
  <c r="P25" i="14"/>
  <c r="O25" i="14"/>
  <c r="P24" i="14"/>
  <c r="O24" i="14"/>
  <c r="P23" i="14"/>
  <c r="O23" i="14"/>
  <c r="P22" i="14"/>
  <c r="O22" i="14"/>
  <c r="P21" i="14"/>
  <c r="O21" i="14"/>
  <c r="P20" i="14"/>
  <c r="O20" i="14"/>
  <c r="P19" i="14"/>
  <c r="O19" i="14"/>
  <c r="P18" i="14"/>
  <c r="O18" i="14"/>
  <c r="P17" i="14"/>
  <c r="O17" i="14"/>
  <c r="P16" i="14"/>
  <c r="O16" i="14"/>
  <c r="P15" i="14"/>
  <c r="O15" i="14"/>
  <c r="P14" i="14"/>
  <c r="O14" i="14"/>
  <c r="P13" i="14"/>
  <c r="O13" i="14"/>
  <c r="P12" i="14"/>
  <c r="O12" i="14"/>
  <c r="P11" i="14"/>
  <c r="O11" i="14"/>
  <c r="P10" i="14"/>
  <c r="O10" i="14"/>
  <c r="P9" i="14"/>
  <c r="O9" i="14"/>
  <c r="P8" i="14"/>
  <c r="O8" i="14"/>
  <c r="P7" i="14"/>
  <c r="O7" i="14"/>
  <c r="P6" i="14"/>
  <c r="O6" i="14"/>
  <c r="P5" i="14"/>
  <c r="O5" i="14"/>
  <c r="O5" i="10"/>
  <c r="P5" i="10"/>
  <c r="O6" i="10"/>
  <c r="P6" i="10"/>
  <c r="O7" i="10"/>
  <c r="P7" i="10"/>
  <c r="O8" i="10"/>
  <c r="P8" i="10"/>
  <c r="O9" i="10"/>
  <c r="P9" i="10"/>
  <c r="O10" i="10"/>
  <c r="P10" i="10"/>
  <c r="O11" i="10"/>
  <c r="P11" i="10"/>
  <c r="O12" i="10"/>
  <c r="P12" i="10"/>
  <c r="O13" i="10"/>
  <c r="P13" i="10"/>
  <c r="O14" i="10"/>
  <c r="P14" i="10"/>
  <c r="O15" i="10"/>
  <c r="P15" i="10"/>
  <c r="O16" i="10"/>
  <c r="P16" i="10"/>
  <c r="O17" i="10"/>
  <c r="P17" i="10"/>
  <c r="O18" i="10"/>
  <c r="P18" i="10"/>
  <c r="O19" i="10"/>
  <c r="P19" i="10"/>
  <c r="O20" i="10"/>
  <c r="P20" i="10"/>
  <c r="O21" i="10"/>
  <c r="P21" i="10"/>
  <c r="O22" i="10"/>
  <c r="P22" i="10"/>
  <c r="O23" i="10"/>
  <c r="P23" i="10"/>
  <c r="O24" i="10"/>
  <c r="P24" i="10"/>
  <c r="O25" i="10"/>
  <c r="P25" i="10"/>
  <c r="O26" i="10"/>
  <c r="P26" i="10"/>
  <c r="O27" i="10"/>
  <c r="P27" i="10"/>
  <c r="O28" i="10"/>
  <c r="P28" i="10"/>
  <c r="O29" i="10"/>
  <c r="P29" i="10"/>
  <c r="O30" i="10"/>
  <c r="P30" i="10"/>
  <c r="O31" i="10"/>
  <c r="P31" i="10"/>
  <c r="O32" i="10"/>
  <c r="P32" i="10"/>
  <c r="O33" i="10"/>
  <c r="P33" i="10"/>
  <c r="O34" i="10"/>
  <c r="P34" i="10"/>
  <c r="O35" i="10"/>
  <c r="P35" i="10"/>
  <c r="O36" i="10"/>
  <c r="P36" i="10"/>
  <c r="O37" i="10"/>
  <c r="P37" i="10"/>
  <c r="O38" i="10"/>
  <c r="P38" i="10"/>
  <c r="O39" i="10"/>
  <c r="P39" i="10"/>
  <c r="O40" i="10"/>
  <c r="P40" i="10"/>
  <c r="O41" i="10"/>
  <c r="P41" i="10"/>
  <c r="O42" i="10"/>
  <c r="P42" i="10"/>
  <c r="O43" i="10"/>
  <c r="P43" i="10"/>
  <c r="O44" i="10"/>
  <c r="P44" i="10"/>
  <c r="O45" i="10"/>
  <c r="P45" i="10"/>
  <c r="O46" i="14" l="1"/>
  <c r="P46" i="14"/>
  <c r="N46" i="14" l="1"/>
  <c r="M46" i="14"/>
  <c r="L46" i="14"/>
  <c r="K46" i="14"/>
  <c r="J46" i="14"/>
  <c r="I46" i="14"/>
  <c r="H46" i="14"/>
  <c r="G46" i="14"/>
  <c r="F46" i="14"/>
  <c r="E46" i="14"/>
  <c r="D46" i="14"/>
  <c r="C46" i="14"/>
  <c r="N46" i="10"/>
  <c r="M46" i="10"/>
  <c r="C46" i="10"/>
  <c r="D46" i="10"/>
  <c r="E46" i="10"/>
  <c r="F46" i="10"/>
  <c r="G46" i="10"/>
  <c r="H46" i="10"/>
  <c r="I46" i="10"/>
  <c r="J46" i="10"/>
  <c r="K46" i="10"/>
  <c r="L46" i="10"/>
  <c r="O46" i="10"/>
  <c r="P46" i="10"/>
</calcChain>
</file>

<file path=xl/sharedStrings.xml><?xml version="1.0" encoding="utf-8"?>
<sst xmlns="http://schemas.openxmlformats.org/spreadsheetml/2006/main" count="1795" uniqueCount="541">
  <si>
    <t>資　料　編</t>
    <rPh sb="0" eb="1">
      <t>シ</t>
    </rPh>
    <rPh sb="2" eb="3">
      <t>リョウ</t>
    </rPh>
    <rPh sb="4" eb="5">
      <t>ヘン</t>
    </rPh>
    <phoneticPr fontId="3"/>
  </si>
  <si>
    <t>１．平成28年市町別観光客数</t>
    <rPh sb="6" eb="7">
      <t>ネン</t>
    </rPh>
    <rPh sb="7" eb="9">
      <t>シチョウ</t>
    </rPh>
    <rPh sb="9" eb="10">
      <t>ベツ</t>
    </rPh>
    <rPh sb="10" eb="13">
      <t>カンコウキャク</t>
    </rPh>
    <rPh sb="13" eb="14">
      <t>スウ</t>
    </rPh>
    <phoneticPr fontId="3"/>
  </si>
  <si>
    <t>２．平成28年市町別観光消費額</t>
    <rPh sb="6" eb="7">
      <t>ネン</t>
    </rPh>
    <rPh sb="7" eb="9">
      <t>シチョウ</t>
    </rPh>
    <rPh sb="9" eb="10">
      <t>ベツ</t>
    </rPh>
    <rPh sb="10" eb="12">
      <t>カンコウ</t>
    </rPh>
    <rPh sb="12" eb="15">
      <t>ショウヒガク</t>
    </rPh>
    <phoneticPr fontId="3"/>
  </si>
  <si>
    <t>３．平成28年主要観光施設の利用者数</t>
    <rPh sb="6" eb="7">
      <t>ネン</t>
    </rPh>
    <rPh sb="7" eb="9">
      <t>シュヨウ</t>
    </rPh>
    <rPh sb="9" eb="11">
      <t>カンコウ</t>
    </rPh>
    <rPh sb="11" eb="13">
      <t>シセツ</t>
    </rPh>
    <rPh sb="14" eb="16">
      <t>リヨウ</t>
    </rPh>
    <rPh sb="16" eb="17">
      <t>シャ</t>
    </rPh>
    <rPh sb="17" eb="18">
      <t>スウ</t>
    </rPh>
    <phoneticPr fontId="3"/>
  </si>
  <si>
    <t>４．離島への入込客数（各離島での降客数）</t>
    <rPh sb="2" eb="4">
      <t>リトウ</t>
    </rPh>
    <rPh sb="6" eb="8">
      <t>イリコミ</t>
    </rPh>
    <rPh sb="8" eb="9">
      <t>キャク</t>
    </rPh>
    <rPh sb="9" eb="10">
      <t>スウ</t>
    </rPh>
    <rPh sb="11" eb="12">
      <t>カク</t>
    </rPh>
    <rPh sb="12" eb="14">
      <t>リトウ</t>
    </rPh>
    <rPh sb="16" eb="17">
      <t>コウ</t>
    </rPh>
    <rPh sb="17" eb="19">
      <t>キャクスウ</t>
    </rPh>
    <phoneticPr fontId="3"/>
  </si>
  <si>
    <t>５．平成28年外国人観光客（宿泊客）数</t>
    <rPh sb="6" eb="7">
      <t>ネン</t>
    </rPh>
    <rPh sb="7" eb="9">
      <t>ガイコク</t>
    </rPh>
    <rPh sb="9" eb="10">
      <t>ジン</t>
    </rPh>
    <rPh sb="10" eb="13">
      <t>カンコウキャク</t>
    </rPh>
    <rPh sb="14" eb="16">
      <t>シュクハク</t>
    </rPh>
    <rPh sb="16" eb="17">
      <t>キャク</t>
    </rPh>
    <rPh sb="18" eb="19">
      <t>スウ</t>
    </rPh>
    <phoneticPr fontId="3"/>
  </si>
  <si>
    <t>６．平成27年港別出入国者数</t>
    <rPh sb="6" eb="7">
      <t>ネン</t>
    </rPh>
    <rPh sb="7" eb="8">
      <t>ミナト</t>
    </rPh>
    <rPh sb="8" eb="9">
      <t>ベツ</t>
    </rPh>
    <rPh sb="9" eb="11">
      <t>シュツニュウ</t>
    </rPh>
    <rPh sb="11" eb="12">
      <t>コク</t>
    </rPh>
    <rPh sb="12" eb="13">
      <t>シャ</t>
    </rPh>
    <rPh sb="13" eb="14">
      <t>スウ</t>
    </rPh>
    <phoneticPr fontId="3"/>
  </si>
  <si>
    <t>８．長崎空港の利用実績（降客数）</t>
    <rPh sb="2" eb="3">
      <t>ナガ</t>
    </rPh>
    <rPh sb="3" eb="4">
      <t>サキ</t>
    </rPh>
    <rPh sb="4" eb="6">
      <t>クウコウ</t>
    </rPh>
    <rPh sb="7" eb="9">
      <t>リヨウ</t>
    </rPh>
    <rPh sb="9" eb="11">
      <t>ジッセキ</t>
    </rPh>
    <rPh sb="12" eb="13">
      <t>コウ</t>
    </rPh>
    <rPh sb="13" eb="15">
      <t>キャクスウ</t>
    </rPh>
    <phoneticPr fontId="3"/>
  </si>
  <si>
    <t>９．年次別国際観光船入港実績</t>
    <rPh sb="2" eb="5">
      <t>ネンジベツ</t>
    </rPh>
    <rPh sb="5" eb="7">
      <t>コクサイ</t>
    </rPh>
    <rPh sb="7" eb="10">
      <t>カンコウセン</t>
    </rPh>
    <rPh sb="10" eb="12">
      <t>ニュウコウ</t>
    </rPh>
    <rPh sb="12" eb="14">
      <t>ジッセキ</t>
    </rPh>
    <phoneticPr fontId="3"/>
  </si>
  <si>
    <t xml:space="preserve"> （単位：人、％）</t>
  </si>
  <si>
    <t>日帰り客数</t>
  </si>
  <si>
    <t>宿泊客実数</t>
  </si>
  <si>
    <t>平均宿泊数</t>
  </si>
  <si>
    <t>前年比</t>
  </si>
  <si>
    <t>地元客</t>
  </si>
  <si>
    <t>県内客</t>
  </si>
  <si>
    <t>県外客</t>
  </si>
  <si>
    <t>観光客実数</t>
  </si>
  <si>
    <t>県計</t>
  </si>
  <si>
    <t>長与町</t>
  </si>
  <si>
    <t>時津町</t>
  </si>
  <si>
    <t>佐世保市</t>
  </si>
  <si>
    <t>川棚町</t>
  </si>
  <si>
    <t>波佐見町</t>
  </si>
  <si>
    <t>佐々町</t>
  </si>
  <si>
    <t>平戸市</t>
  </si>
  <si>
    <t>松浦市</t>
  </si>
  <si>
    <t>諫早市</t>
  </si>
  <si>
    <t>大村市</t>
  </si>
  <si>
    <t>島原市</t>
  </si>
  <si>
    <t>小値賀町</t>
  </si>
  <si>
    <t>増減</t>
    <rPh sb="0" eb="2">
      <t>ゾウゲン</t>
    </rPh>
    <phoneticPr fontId="3"/>
  </si>
  <si>
    <t>①</t>
    <phoneticPr fontId="3"/>
  </si>
  <si>
    <t>長崎・西彼</t>
    <rPh sb="3" eb="5">
      <t>セイヒ</t>
    </rPh>
    <phoneticPr fontId="3"/>
  </si>
  <si>
    <t>②</t>
    <phoneticPr fontId="3"/>
  </si>
  <si>
    <t>③</t>
    <phoneticPr fontId="3"/>
  </si>
  <si>
    <t>④</t>
    <phoneticPr fontId="3"/>
  </si>
  <si>
    <t>諫早・大村</t>
    <rPh sb="0" eb="2">
      <t>イサハヤ</t>
    </rPh>
    <rPh sb="3" eb="5">
      <t>オオムラ</t>
    </rPh>
    <phoneticPr fontId="3"/>
  </si>
  <si>
    <t>⑤</t>
    <phoneticPr fontId="3"/>
  </si>
  <si>
    <t>島原半島</t>
    <rPh sb="0" eb="2">
      <t>シマバラ</t>
    </rPh>
    <rPh sb="2" eb="4">
      <t>ハントウ</t>
    </rPh>
    <phoneticPr fontId="3"/>
  </si>
  <si>
    <t>⑥</t>
    <phoneticPr fontId="3"/>
  </si>
  <si>
    <t>五島</t>
    <rPh sb="0" eb="2">
      <t>ゴトウ</t>
    </rPh>
    <phoneticPr fontId="3"/>
  </si>
  <si>
    <t>⑦</t>
    <phoneticPr fontId="3"/>
  </si>
  <si>
    <t>壱岐</t>
    <rPh sb="0" eb="2">
      <t>イキ</t>
    </rPh>
    <phoneticPr fontId="3"/>
  </si>
  <si>
    <t>⑧</t>
    <phoneticPr fontId="3"/>
  </si>
  <si>
    <t>対馬</t>
    <rPh sb="0" eb="2">
      <t>ツシマ</t>
    </rPh>
    <phoneticPr fontId="3"/>
  </si>
  <si>
    <t>長崎市</t>
    <phoneticPr fontId="3"/>
  </si>
  <si>
    <t>②</t>
    <phoneticPr fontId="3"/>
  </si>
  <si>
    <t>西海市</t>
    <rPh sb="0" eb="3">
      <t>サイカイシ</t>
    </rPh>
    <phoneticPr fontId="3"/>
  </si>
  <si>
    <t>東彼杵町</t>
    <phoneticPr fontId="3"/>
  </si>
  <si>
    <t>③</t>
    <phoneticPr fontId="3"/>
  </si>
  <si>
    <t>④</t>
    <phoneticPr fontId="3"/>
  </si>
  <si>
    <t>⑤</t>
    <phoneticPr fontId="3"/>
  </si>
  <si>
    <t>雲仙市</t>
    <rPh sb="0" eb="3">
      <t>ウンゼンシ</t>
    </rPh>
    <phoneticPr fontId="3"/>
  </si>
  <si>
    <t>南島原市</t>
    <rPh sb="0" eb="1">
      <t>ミナミ</t>
    </rPh>
    <rPh sb="1" eb="4">
      <t>シマバラシ</t>
    </rPh>
    <phoneticPr fontId="3"/>
  </si>
  <si>
    <t>⑥</t>
    <phoneticPr fontId="3"/>
  </si>
  <si>
    <t>五島市</t>
    <rPh sb="0" eb="2">
      <t>ゴトウ</t>
    </rPh>
    <rPh sb="2" eb="3">
      <t>シ</t>
    </rPh>
    <phoneticPr fontId="3"/>
  </si>
  <si>
    <t>新上五島町</t>
    <rPh sb="0" eb="1">
      <t>シン</t>
    </rPh>
    <rPh sb="1" eb="2">
      <t>カミ</t>
    </rPh>
    <rPh sb="2" eb="4">
      <t>ゴトウ</t>
    </rPh>
    <phoneticPr fontId="3"/>
  </si>
  <si>
    <t>⑦</t>
    <phoneticPr fontId="3"/>
  </si>
  <si>
    <t>壱岐市</t>
    <rPh sb="0" eb="2">
      <t>イキ</t>
    </rPh>
    <rPh sb="2" eb="3">
      <t>シ</t>
    </rPh>
    <phoneticPr fontId="3"/>
  </si>
  <si>
    <t>対馬市</t>
    <rPh sb="0" eb="2">
      <t>ツシマ</t>
    </rPh>
    <rPh sb="2" eb="3">
      <t>シ</t>
    </rPh>
    <phoneticPr fontId="3"/>
  </si>
  <si>
    <t>交通費</t>
  </si>
  <si>
    <t>飲食娯楽費</t>
  </si>
  <si>
    <t>宿泊費</t>
  </si>
  <si>
    <t>宿泊合計(B)</t>
  </si>
  <si>
    <t>長崎市</t>
  </si>
  <si>
    <t>東彼杵町</t>
  </si>
  <si>
    <t>日帰合計(Ａ)</t>
    <phoneticPr fontId="3"/>
  </si>
  <si>
    <t>(A)+(B)</t>
    <phoneticPr fontId="3"/>
  </si>
  <si>
    <t>県計</t>
    <phoneticPr fontId="3"/>
  </si>
  <si>
    <t>①</t>
    <phoneticPr fontId="3"/>
  </si>
  <si>
    <t>長崎・西彼</t>
    <rPh sb="0" eb="2">
      <t>ナガサキ</t>
    </rPh>
    <rPh sb="3" eb="5">
      <t>セイヒ</t>
    </rPh>
    <phoneticPr fontId="3"/>
  </si>
  <si>
    <t>②</t>
    <phoneticPr fontId="3"/>
  </si>
  <si>
    <t>佐世保・西海・東彼・北松</t>
    <rPh sb="0" eb="3">
      <t>サセボ</t>
    </rPh>
    <rPh sb="4" eb="6">
      <t>サイカイ</t>
    </rPh>
    <rPh sb="7" eb="8">
      <t>ヒガシ</t>
    </rPh>
    <rPh sb="8" eb="9">
      <t>カレ</t>
    </rPh>
    <rPh sb="10" eb="11">
      <t>キタ</t>
    </rPh>
    <rPh sb="11" eb="12">
      <t>マツ</t>
    </rPh>
    <phoneticPr fontId="3"/>
  </si>
  <si>
    <t>③</t>
    <phoneticPr fontId="3"/>
  </si>
  <si>
    <t>平戸・松浦</t>
    <rPh sb="0" eb="2">
      <t>ヒラド</t>
    </rPh>
    <rPh sb="3" eb="5">
      <t>マツウラ</t>
    </rPh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</si>
  <si>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</si>
  <si>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</si>
  <si>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</si>
  <si>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</si>
  <si>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</si>
  <si>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長与町</t>
    <rPh sb="0" eb="3">
      <t>ナガヨチョウ</t>
    </rPh>
    <phoneticPr fontId="3"/>
  </si>
  <si>
    <t>時津町</t>
    <rPh sb="0" eb="3">
      <t>トギツチョウ</t>
    </rPh>
    <phoneticPr fontId="3"/>
  </si>
  <si>
    <t>佐世保市</t>
    <rPh sb="0" eb="4">
      <t>サセボシ</t>
    </rPh>
    <phoneticPr fontId="3"/>
  </si>
  <si>
    <t>西海市</t>
    <rPh sb="0" eb="3">
      <t>サイカイシ</t>
    </rPh>
    <phoneticPr fontId="5"/>
  </si>
  <si>
    <t>東彼杵町</t>
    <rPh sb="0" eb="4">
      <t>ヒガシソノギチョウ</t>
    </rPh>
    <phoneticPr fontId="3"/>
  </si>
  <si>
    <t>川棚町</t>
    <rPh sb="0" eb="3">
      <t>カワタナチョウ</t>
    </rPh>
    <phoneticPr fontId="3"/>
  </si>
  <si>
    <t>波佐見町</t>
    <rPh sb="0" eb="4">
      <t>ハサミチョウ</t>
    </rPh>
    <phoneticPr fontId="3"/>
  </si>
  <si>
    <t>佐々町</t>
    <rPh sb="0" eb="3">
      <t>サザチョウ</t>
    </rPh>
    <phoneticPr fontId="3"/>
  </si>
  <si>
    <t>松浦市</t>
    <rPh sb="0" eb="3">
      <t>マツウラシ</t>
    </rPh>
    <phoneticPr fontId="3"/>
  </si>
  <si>
    <t>諫早市</t>
    <rPh sb="0" eb="3">
      <t>イサハヤシ</t>
    </rPh>
    <phoneticPr fontId="3"/>
  </si>
  <si>
    <t>大村市</t>
    <rPh sb="0" eb="3">
      <t>オオムラシ</t>
    </rPh>
    <phoneticPr fontId="3"/>
  </si>
  <si>
    <t>島原市</t>
    <rPh sb="0" eb="3">
      <t>シマバラシ</t>
    </rPh>
    <phoneticPr fontId="3"/>
  </si>
  <si>
    <t>雲仙市</t>
    <rPh sb="0" eb="3">
      <t>ウンゼンシ</t>
    </rPh>
    <phoneticPr fontId="5"/>
  </si>
  <si>
    <t>南島原市</t>
    <rPh sb="0" eb="1">
      <t>ミナミ</t>
    </rPh>
    <rPh sb="1" eb="4">
      <t>シマバラシ</t>
    </rPh>
    <phoneticPr fontId="5"/>
  </si>
  <si>
    <t>五島市</t>
    <rPh sb="0" eb="2">
      <t>ゴトウ</t>
    </rPh>
    <rPh sb="2" eb="3">
      <t>シ</t>
    </rPh>
    <phoneticPr fontId="5"/>
  </si>
  <si>
    <t>新上五島町</t>
    <rPh sb="0" eb="1">
      <t>シン</t>
    </rPh>
    <rPh sb="1" eb="5">
      <t>カミゴトウチョウ</t>
    </rPh>
    <phoneticPr fontId="5"/>
  </si>
  <si>
    <t>新上五島町</t>
    <rPh sb="0" eb="1">
      <t>シン</t>
    </rPh>
    <rPh sb="1" eb="5">
      <t>カミゴトウチョウ</t>
    </rPh>
    <phoneticPr fontId="3"/>
  </si>
  <si>
    <t>小値賀町</t>
    <rPh sb="0" eb="4">
      <t>オヂカチョウ</t>
    </rPh>
    <phoneticPr fontId="3"/>
  </si>
  <si>
    <t>⑦</t>
    <phoneticPr fontId="3"/>
  </si>
  <si>
    <t>壱岐市</t>
    <rPh sb="0" eb="2">
      <t>イキ</t>
    </rPh>
    <rPh sb="2" eb="3">
      <t>シ</t>
    </rPh>
    <phoneticPr fontId="5"/>
  </si>
  <si>
    <t>対馬市</t>
    <rPh sb="0" eb="3">
      <t>ツシマシ</t>
    </rPh>
    <phoneticPr fontId="5"/>
  </si>
  <si>
    <t>施設名</t>
  </si>
  <si>
    <t>グラバー園</t>
  </si>
  <si>
    <t>長崎原爆資料館</t>
  </si>
  <si>
    <t>あぐりの丘</t>
  </si>
  <si>
    <t>遠藤周作文学館</t>
  </si>
  <si>
    <t>弓張岳</t>
  </si>
  <si>
    <t>月別</t>
  </si>
  <si>
    <t>利用者数</t>
  </si>
  <si>
    <t>10月</t>
  </si>
  <si>
    <t>11月</t>
  </si>
  <si>
    <t>12月</t>
  </si>
  <si>
    <t>合  計</t>
  </si>
  <si>
    <t>通行台数</t>
  </si>
  <si>
    <t>長崎県亜熱帯植物園</t>
    <rPh sb="0" eb="3">
      <t>ナガサキケン</t>
    </rPh>
    <rPh sb="3" eb="6">
      <t>アネッタイ</t>
    </rPh>
    <rPh sb="6" eb="9">
      <t>ショクブツエン</t>
    </rPh>
    <phoneticPr fontId="3"/>
  </si>
  <si>
    <t>長崎県美術館</t>
    <rPh sb="0" eb="3">
      <t>ナガサキケン</t>
    </rPh>
    <rPh sb="3" eb="6">
      <t>ビジュツカン</t>
    </rPh>
    <phoneticPr fontId="3"/>
  </si>
  <si>
    <t>長崎歴史文化博物館</t>
    <rPh sb="0" eb="2">
      <t>ナガサキ</t>
    </rPh>
    <rPh sb="2" eb="4">
      <t>レキシ</t>
    </rPh>
    <rPh sb="4" eb="6">
      <t>ブンカ</t>
    </rPh>
    <rPh sb="6" eb="9">
      <t>ハクブツカン</t>
    </rPh>
    <phoneticPr fontId="3"/>
  </si>
  <si>
    <t>出島</t>
    <rPh sb="0" eb="2">
      <t>デジマ</t>
    </rPh>
    <phoneticPr fontId="3"/>
  </si>
  <si>
    <t>長崎ロープウェイ</t>
    <rPh sb="0" eb="2">
      <t>ナガサキ</t>
    </rPh>
    <phoneticPr fontId="3"/>
  </si>
  <si>
    <t>九十九島動植物園</t>
    <phoneticPr fontId="3"/>
  </si>
  <si>
    <t>島原城</t>
    <phoneticPr fontId="3"/>
  </si>
  <si>
    <t>雲仙岳災害記念館</t>
    <rPh sb="0" eb="3">
      <t>ウンゼンダケ</t>
    </rPh>
    <rPh sb="3" eb="5">
      <t>サイガイ</t>
    </rPh>
    <rPh sb="5" eb="8">
      <t>キネンカン</t>
    </rPh>
    <phoneticPr fontId="3"/>
  </si>
  <si>
    <t>ほっとふっと105</t>
    <phoneticPr fontId="3"/>
  </si>
  <si>
    <t>鍋島邸</t>
    <rPh sb="0" eb="2">
      <t>ナベシマ</t>
    </rPh>
    <rPh sb="2" eb="3">
      <t>テイ</t>
    </rPh>
    <phoneticPr fontId="3"/>
  </si>
  <si>
    <t>平戸城</t>
    <phoneticPr fontId="3"/>
  </si>
  <si>
    <t>松浦史料博物館</t>
    <phoneticPr fontId="3"/>
  </si>
  <si>
    <t>平戸オランダ商館</t>
    <rPh sb="0" eb="2">
      <t>ヒラド</t>
    </rPh>
    <rPh sb="6" eb="8">
      <t>ショウカン</t>
    </rPh>
    <phoneticPr fontId="3"/>
  </si>
  <si>
    <t>堂崎天主堂</t>
    <phoneticPr fontId="3"/>
  </si>
  <si>
    <t>遣唐使ふるさと館</t>
    <rPh sb="0" eb="3">
      <t>ケントウシ</t>
    </rPh>
    <rPh sb="7" eb="8">
      <t>カン</t>
    </rPh>
    <phoneticPr fontId="3"/>
  </si>
  <si>
    <t>一支国博物館</t>
    <rPh sb="0" eb="2">
      <t>イチシ</t>
    </rPh>
    <rPh sb="2" eb="3">
      <t>クニ</t>
    </rPh>
    <rPh sb="3" eb="6">
      <t>ハクブツカン</t>
    </rPh>
    <phoneticPr fontId="3"/>
  </si>
  <si>
    <t>万松院</t>
    <rPh sb="0" eb="1">
      <t>マン</t>
    </rPh>
    <rPh sb="1" eb="2">
      <t>マツ</t>
    </rPh>
    <rPh sb="2" eb="3">
      <t>イン</t>
    </rPh>
    <phoneticPr fontId="3"/>
  </si>
  <si>
    <t>合計</t>
    <rPh sb="0" eb="2">
      <t>ゴウケイ</t>
    </rPh>
    <phoneticPr fontId="3"/>
  </si>
  <si>
    <t>利用者数</t>
    <rPh sb="0" eb="3">
      <t>リヨウシャ</t>
    </rPh>
    <rPh sb="3" eb="4">
      <t>スウ</t>
    </rPh>
    <phoneticPr fontId="3"/>
  </si>
  <si>
    <t>前年比</t>
    <rPh sb="0" eb="3">
      <t>ゼンネンヒ</t>
    </rPh>
    <phoneticPr fontId="3"/>
  </si>
  <si>
    <t>皆増</t>
  </si>
  <si>
    <t>４．離島への入込客数　（各離島での降客数）</t>
  </si>
  <si>
    <t>計</t>
  </si>
  <si>
    <t>※対馬は国際航路の降客数を含む。</t>
    <rPh sb="1" eb="3">
      <t>ツシマ</t>
    </rPh>
    <rPh sb="4" eb="6">
      <t>コクサイ</t>
    </rPh>
    <rPh sb="6" eb="8">
      <t>コウロ</t>
    </rPh>
    <rPh sb="9" eb="12">
      <t>コウキャクスウ</t>
    </rPh>
    <rPh sb="13" eb="14">
      <t>フク</t>
    </rPh>
    <phoneticPr fontId="1"/>
  </si>
  <si>
    <t>(単位：人、％）</t>
  </si>
  <si>
    <t>前年比</t>
    <rPh sb="0" eb="2">
      <t>ゼンネン</t>
    </rPh>
    <rPh sb="2" eb="3">
      <t>ヒ</t>
    </rPh>
    <phoneticPr fontId="3"/>
  </si>
  <si>
    <t>アジア</t>
    <phoneticPr fontId="3"/>
  </si>
  <si>
    <t>中国</t>
    <rPh sb="0" eb="2">
      <t>チュウゴク</t>
    </rPh>
    <phoneticPr fontId="3"/>
  </si>
  <si>
    <t>台湾</t>
    <rPh sb="0" eb="2">
      <t>タイワン</t>
    </rPh>
    <phoneticPr fontId="3"/>
  </si>
  <si>
    <t>香港</t>
    <rPh sb="0" eb="2">
      <t>ホンコン</t>
    </rPh>
    <phoneticPr fontId="3"/>
  </si>
  <si>
    <t>韓国</t>
    <rPh sb="0" eb="2">
      <t>カンコク</t>
    </rPh>
    <phoneticPr fontId="3"/>
  </si>
  <si>
    <t>シンガポール</t>
    <phoneticPr fontId="3"/>
  </si>
  <si>
    <t>タイ</t>
    <phoneticPr fontId="3"/>
  </si>
  <si>
    <t>その他</t>
    <rPh sb="2" eb="3">
      <t>タ</t>
    </rPh>
    <phoneticPr fontId="3"/>
  </si>
  <si>
    <t>ヨーロッパ</t>
    <phoneticPr fontId="3"/>
  </si>
  <si>
    <t>イギリス</t>
    <phoneticPr fontId="3"/>
  </si>
  <si>
    <t>フランス</t>
    <phoneticPr fontId="3"/>
  </si>
  <si>
    <t>北アメリカ</t>
    <rPh sb="0" eb="1">
      <t>キタ</t>
    </rPh>
    <phoneticPr fontId="3"/>
  </si>
  <si>
    <t>アメリカ</t>
    <phoneticPr fontId="3"/>
  </si>
  <si>
    <t>カナダ</t>
    <phoneticPr fontId="3"/>
  </si>
  <si>
    <t>南アメリカ</t>
    <rPh sb="0" eb="1">
      <t>ミナミ</t>
    </rPh>
    <phoneticPr fontId="3"/>
  </si>
  <si>
    <t>オセアニア</t>
    <phoneticPr fontId="3"/>
  </si>
  <si>
    <t>オーストラリア</t>
    <phoneticPr fontId="3"/>
  </si>
  <si>
    <t>その他の国・地域</t>
    <rPh sb="2" eb="3">
      <t>タ</t>
    </rPh>
    <rPh sb="4" eb="5">
      <t>クニ</t>
    </rPh>
    <rPh sb="6" eb="8">
      <t>チイキ</t>
    </rPh>
    <phoneticPr fontId="3"/>
  </si>
  <si>
    <t>国籍不明</t>
    <rPh sb="0" eb="2">
      <t>コクセキ</t>
    </rPh>
    <rPh sb="2" eb="4">
      <t>フメイ</t>
    </rPh>
    <phoneticPr fontId="3"/>
  </si>
  <si>
    <t>合　計</t>
    <rPh sb="0" eb="1">
      <t>ゴウ</t>
    </rPh>
    <rPh sb="2" eb="3">
      <t>ケイ</t>
    </rPh>
    <phoneticPr fontId="3"/>
  </si>
  <si>
    <t>＜総括表＞</t>
    <rPh sb="1" eb="3">
      <t>ソウカツ</t>
    </rPh>
    <rPh sb="3" eb="4">
      <t>ヒョウ</t>
    </rPh>
    <phoneticPr fontId="1"/>
  </si>
  <si>
    <t>（単位：人）</t>
    <rPh sb="1" eb="3">
      <t>タンイ</t>
    </rPh>
    <rPh sb="4" eb="5">
      <t>ニン</t>
    </rPh>
    <phoneticPr fontId="1"/>
  </si>
  <si>
    <t>＜個表１　韓国＞</t>
    <rPh sb="1" eb="2">
      <t>コ</t>
    </rPh>
    <rPh sb="2" eb="3">
      <t>ヒョウ</t>
    </rPh>
    <rPh sb="5" eb="7">
      <t>カンコク</t>
    </rPh>
    <phoneticPr fontId="1"/>
  </si>
  <si>
    <t>県計</t>
    <rPh sb="0" eb="2">
      <t>ケンケイ</t>
    </rPh>
    <phoneticPr fontId="3"/>
  </si>
  <si>
    <t>平戸市</t>
    <rPh sb="0" eb="2">
      <t>ヒラド</t>
    </rPh>
    <rPh sb="2" eb="3">
      <t>シ</t>
    </rPh>
    <phoneticPr fontId="3"/>
  </si>
  <si>
    <t>雲仙市</t>
    <rPh sb="0" eb="2">
      <t>ウンゼン</t>
    </rPh>
    <rPh sb="2" eb="3">
      <t>シ</t>
    </rPh>
    <phoneticPr fontId="3"/>
  </si>
  <si>
    <t>五島市</t>
    <rPh sb="0" eb="3">
      <t>ゴトウシ</t>
    </rPh>
    <phoneticPr fontId="3"/>
  </si>
  <si>
    <t>壱岐市</t>
    <rPh sb="0" eb="3">
      <t>イキシ</t>
    </rPh>
    <phoneticPr fontId="3"/>
  </si>
  <si>
    <t>対馬市</t>
    <rPh sb="0" eb="3">
      <t>ツシマシ</t>
    </rPh>
    <phoneticPr fontId="3"/>
  </si>
  <si>
    <t>＜個表３　香港＞</t>
    <rPh sb="1" eb="2">
      <t>コ</t>
    </rPh>
    <rPh sb="2" eb="3">
      <t>ヒョウ</t>
    </rPh>
    <phoneticPr fontId="1"/>
  </si>
  <si>
    <t>＜個表２　台湾＞</t>
    <rPh sb="1" eb="2">
      <t>コ</t>
    </rPh>
    <rPh sb="2" eb="3">
      <t>ヒョウ</t>
    </rPh>
    <phoneticPr fontId="1"/>
  </si>
  <si>
    <t>＜個表４　中国＞</t>
    <rPh sb="1" eb="2">
      <t>コ</t>
    </rPh>
    <rPh sb="2" eb="3">
      <t>ヒョウ</t>
    </rPh>
    <phoneticPr fontId="1"/>
  </si>
  <si>
    <t>＜個表７　フランス＞</t>
    <rPh sb="1" eb="2">
      <t>コ</t>
    </rPh>
    <rPh sb="2" eb="3">
      <t>ヒョウ</t>
    </rPh>
    <phoneticPr fontId="1"/>
  </si>
  <si>
    <t>＜個表６　イギリス＞</t>
    <rPh sb="1" eb="2">
      <t>コ</t>
    </rPh>
    <rPh sb="2" eb="3">
      <t>ヒョウ</t>
    </rPh>
    <phoneticPr fontId="1"/>
  </si>
  <si>
    <t>＜個表５　アメリカ＞</t>
    <rPh sb="1" eb="2">
      <t>コ</t>
    </rPh>
    <rPh sb="2" eb="3">
      <t>ヒョウ</t>
    </rPh>
    <phoneticPr fontId="1"/>
  </si>
  <si>
    <t>＜個表８　オーストラリア＞</t>
    <rPh sb="1" eb="2">
      <t>コ</t>
    </rPh>
    <rPh sb="2" eb="3">
      <t>ヒョウ</t>
    </rPh>
    <phoneticPr fontId="1"/>
  </si>
  <si>
    <t>中国</t>
  </si>
  <si>
    <t>台湾</t>
  </si>
  <si>
    <t>インド</t>
  </si>
  <si>
    <t>韓国</t>
  </si>
  <si>
    <t>フィリピン</t>
  </si>
  <si>
    <t>タイ</t>
  </si>
  <si>
    <t>フランス</t>
  </si>
  <si>
    <t>ドイツ</t>
  </si>
  <si>
    <t>イタリア</t>
  </si>
  <si>
    <t>オランダ</t>
  </si>
  <si>
    <t>ノルウェー</t>
  </si>
  <si>
    <t>スペイン</t>
  </si>
  <si>
    <t>スイス</t>
  </si>
  <si>
    <t>ロシア</t>
  </si>
  <si>
    <t>カナダ</t>
  </si>
  <si>
    <t>メキシコ</t>
  </si>
  <si>
    <t>ブラジル</t>
  </si>
  <si>
    <t>オーストラリア</t>
  </si>
  <si>
    <t>ニュージーランド</t>
  </si>
  <si>
    <t>（単位：人）</t>
  </si>
  <si>
    <t/>
  </si>
  <si>
    <t>８．長崎空港の利用実績　（降客数）</t>
  </si>
  <si>
    <t>（単位：人、％）</t>
    <rPh sb="1" eb="3">
      <t>タンイ</t>
    </rPh>
    <rPh sb="4" eb="5">
      <t>ニン</t>
    </rPh>
    <phoneticPr fontId="1"/>
  </si>
  <si>
    <t>路線</t>
  </si>
  <si>
    <t>東京線</t>
    <rPh sb="0" eb="2">
      <t>トウキョウ</t>
    </rPh>
    <rPh sb="2" eb="3">
      <t>セン</t>
    </rPh>
    <phoneticPr fontId="3"/>
  </si>
  <si>
    <t>名古屋線（中部）</t>
    <rPh sb="0" eb="3">
      <t>ナゴヤ</t>
    </rPh>
    <rPh sb="3" eb="4">
      <t>セン</t>
    </rPh>
    <rPh sb="5" eb="7">
      <t>チュウブ</t>
    </rPh>
    <phoneticPr fontId="3"/>
  </si>
  <si>
    <t>伊丹線</t>
    <rPh sb="0" eb="2">
      <t>イタミ</t>
    </rPh>
    <rPh sb="2" eb="3">
      <t>セン</t>
    </rPh>
    <phoneticPr fontId="3"/>
  </si>
  <si>
    <t>年</t>
  </si>
  <si>
    <t>月</t>
  </si>
  <si>
    <t>合計</t>
  </si>
  <si>
    <t>沖縄線</t>
    <rPh sb="0" eb="2">
      <t>オキナワ</t>
    </rPh>
    <rPh sb="2" eb="3">
      <t>セン</t>
    </rPh>
    <phoneticPr fontId="3"/>
  </si>
  <si>
    <t>上海線</t>
    <rPh sb="0" eb="2">
      <t>シャンハイ</t>
    </rPh>
    <rPh sb="2" eb="3">
      <t>セン</t>
    </rPh>
    <phoneticPr fontId="3"/>
  </si>
  <si>
    <t>国際チャーター便</t>
    <rPh sb="0" eb="2">
      <t>コクサイ</t>
    </rPh>
    <rPh sb="7" eb="8">
      <t>ビン</t>
    </rPh>
    <phoneticPr fontId="3"/>
  </si>
  <si>
    <t>-</t>
  </si>
  <si>
    <t>9．年次別国際観光船（外航クルーズ）入港実績</t>
    <rPh sb="11" eb="13">
      <t>ガイコウ</t>
    </rPh>
    <phoneticPr fontId="1"/>
  </si>
  <si>
    <t>隻数</t>
  </si>
  <si>
    <t>乗船客数</t>
  </si>
  <si>
    <t>乗組員数</t>
  </si>
  <si>
    <t>－</t>
    <phoneticPr fontId="3"/>
  </si>
  <si>
    <t>(単位：隻、人）</t>
    <rPh sb="1" eb="3">
      <t>タンイ</t>
    </rPh>
    <rPh sb="4" eb="5">
      <t>セキ</t>
    </rPh>
    <rPh sb="6" eb="7">
      <t>ヒト</t>
    </rPh>
    <phoneticPr fontId="1"/>
  </si>
  <si>
    <t>年次別クルーズ客船港別入港実績</t>
    <rPh sb="0" eb="3">
      <t>ネンジベツ</t>
    </rPh>
    <rPh sb="7" eb="8">
      <t>キャク</t>
    </rPh>
    <rPh sb="9" eb="10">
      <t>ミナト</t>
    </rPh>
    <rPh sb="10" eb="11">
      <t>ベツ</t>
    </rPh>
    <rPh sb="11" eb="13">
      <t>ニュウコウ</t>
    </rPh>
    <phoneticPr fontId="1"/>
  </si>
  <si>
    <t>年</t>
    <rPh sb="0" eb="1">
      <t>ネン</t>
    </rPh>
    <phoneticPr fontId="3"/>
  </si>
  <si>
    <t>長崎港</t>
    <rPh sb="0" eb="2">
      <t>ナガサキ</t>
    </rPh>
    <rPh sb="2" eb="3">
      <t>ミナト</t>
    </rPh>
    <phoneticPr fontId="3"/>
  </si>
  <si>
    <t>佐世保港</t>
    <rPh sb="0" eb="3">
      <t>サセボ</t>
    </rPh>
    <rPh sb="3" eb="4">
      <t>ミナト</t>
    </rPh>
    <phoneticPr fontId="3"/>
  </si>
  <si>
    <t>福江港</t>
    <rPh sb="0" eb="2">
      <t>フクエ</t>
    </rPh>
    <rPh sb="2" eb="3">
      <t>ミナト</t>
    </rPh>
    <phoneticPr fontId="3"/>
  </si>
  <si>
    <t>郷ノ浦港</t>
    <rPh sb="0" eb="1">
      <t>ゴウ</t>
    </rPh>
    <rPh sb="2" eb="3">
      <t>ウラ</t>
    </rPh>
    <rPh sb="3" eb="4">
      <t>コウ</t>
    </rPh>
    <phoneticPr fontId="3"/>
  </si>
  <si>
    <t>川内港</t>
    <rPh sb="0" eb="2">
      <t>カワウチ</t>
    </rPh>
    <rPh sb="2" eb="3">
      <t>ミナト</t>
    </rPh>
    <phoneticPr fontId="3"/>
  </si>
  <si>
    <t>小浜港</t>
    <rPh sb="0" eb="2">
      <t>オバマ</t>
    </rPh>
    <rPh sb="2" eb="3">
      <t>コウ</t>
    </rPh>
    <phoneticPr fontId="3"/>
  </si>
  <si>
    <t>青方港</t>
    <rPh sb="0" eb="1">
      <t>アオ</t>
    </rPh>
    <rPh sb="1" eb="2">
      <t>カタ</t>
    </rPh>
    <rPh sb="2" eb="3">
      <t>ミナト</t>
    </rPh>
    <phoneticPr fontId="3"/>
  </si>
  <si>
    <t>内航</t>
    <rPh sb="0" eb="2">
      <t>ナイコウ</t>
    </rPh>
    <phoneticPr fontId="3"/>
  </si>
  <si>
    <t>外航</t>
    <rPh sb="0" eb="2">
      <t>ガイコウ</t>
    </rPh>
    <phoneticPr fontId="3"/>
  </si>
  <si>
    <t>内航</t>
    <phoneticPr fontId="3"/>
  </si>
  <si>
    <t>外航</t>
    <phoneticPr fontId="3"/>
  </si>
  <si>
    <t>合計</t>
    <phoneticPr fontId="3"/>
  </si>
  <si>
    <t>内航</t>
  </si>
  <si>
    <t>外航</t>
  </si>
  <si>
    <t>港名</t>
    <rPh sb="0" eb="1">
      <t>ミナト</t>
    </rPh>
    <rPh sb="1" eb="2">
      <t>メイ</t>
    </rPh>
    <phoneticPr fontId="3"/>
  </si>
  <si>
    <t>乗客乗員数</t>
    <rPh sb="0" eb="2">
      <t>ジョウキャク</t>
    </rPh>
    <rPh sb="2" eb="4">
      <t>ジョウイン</t>
    </rPh>
    <rPh sb="4" eb="5">
      <t>スウ</t>
    </rPh>
    <phoneticPr fontId="3"/>
  </si>
  <si>
    <t>郷ノ浦港</t>
    <rPh sb="0" eb="1">
      <t>ゴウ</t>
    </rPh>
    <rPh sb="2" eb="3">
      <t>ウラ</t>
    </rPh>
    <rPh sb="3" eb="4">
      <t>ミナト</t>
    </rPh>
    <phoneticPr fontId="3"/>
  </si>
  <si>
    <t>小浜港</t>
    <rPh sb="0" eb="2">
      <t>オバマ</t>
    </rPh>
    <rPh sb="2" eb="3">
      <t>ミナト</t>
    </rPh>
    <phoneticPr fontId="3"/>
  </si>
  <si>
    <t>(単位：隻）</t>
    <rPh sb="1" eb="3">
      <t>タンイ</t>
    </rPh>
    <rPh sb="4" eb="5">
      <t>セキ</t>
    </rPh>
    <phoneticPr fontId="1"/>
  </si>
  <si>
    <t>(単位：隻、人）</t>
  </si>
  <si>
    <t>１０．長崎県内宿泊施設の軒数</t>
  </si>
  <si>
    <t>（単位：軒、人）</t>
    <rPh sb="6" eb="7">
      <t>ニン</t>
    </rPh>
    <phoneticPr fontId="1"/>
  </si>
  <si>
    <t>区分</t>
  </si>
  <si>
    <t>旅館・ホテル</t>
  </si>
  <si>
    <t>国民宿舎、ＹＨ</t>
  </si>
  <si>
    <t>保養所、その他</t>
  </si>
  <si>
    <t>収容人員</t>
  </si>
  <si>
    <t>壱岐</t>
    <phoneticPr fontId="3"/>
  </si>
  <si>
    <t>対馬</t>
  </si>
  <si>
    <t>長与町</t>
    <phoneticPr fontId="3"/>
  </si>
  <si>
    <t>島原市</t>
    <phoneticPr fontId="3"/>
  </si>
  <si>
    <t>調査日</t>
    <rPh sb="0" eb="3">
      <t>チョウサビ</t>
    </rPh>
    <phoneticPr fontId="3"/>
  </si>
  <si>
    <t>推進組織名</t>
    <rPh sb="0" eb="2">
      <t>スイシン</t>
    </rPh>
    <rPh sb="2" eb="5">
      <t>ソシキメイ</t>
    </rPh>
    <phoneticPr fontId="3"/>
  </si>
  <si>
    <t>対象地域</t>
    <rPh sb="0" eb="2">
      <t>タイショウ</t>
    </rPh>
    <rPh sb="2" eb="4">
      <t>チイキ</t>
    </rPh>
    <phoneticPr fontId="3"/>
  </si>
  <si>
    <t>島原外港</t>
    <rPh sb="0" eb="2">
      <t>シマバラ</t>
    </rPh>
    <rPh sb="2" eb="3">
      <t>ソト</t>
    </rPh>
    <rPh sb="3" eb="4">
      <t>ミナト</t>
    </rPh>
    <phoneticPr fontId="2"/>
  </si>
  <si>
    <t>平成28年クルーズ客船港別入港実績</t>
    <rPh sb="0" eb="2">
      <t>ヘイセイ</t>
    </rPh>
    <rPh sb="4" eb="5">
      <t>ネン</t>
    </rPh>
    <rPh sb="9" eb="10">
      <t>キャク</t>
    </rPh>
    <rPh sb="11" eb="12">
      <t>ミナト</t>
    </rPh>
    <rPh sb="12" eb="13">
      <t>ベツ</t>
    </rPh>
    <phoneticPr fontId="1"/>
  </si>
  <si>
    <t>島原外港</t>
    <rPh sb="0" eb="2">
      <t>シマバラ</t>
    </rPh>
    <rPh sb="2" eb="3">
      <t>ガイ</t>
    </rPh>
    <rPh sb="3" eb="4">
      <t>ミナト</t>
    </rPh>
    <phoneticPr fontId="3"/>
  </si>
  <si>
    <t>皆増</t>
    <rPh sb="0" eb="1">
      <t>ミナ</t>
    </rPh>
    <rPh sb="1" eb="2">
      <t>ゾウ</t>
    </rPh>
    <phoneticPr fontId="3"/>
  </si>
  <si>
    <t>-</t>
    <phoneticPr fontId="3"/>
  </si>
  <si>
    <t>１．平成28年市町別観光客数</t>
    <phoneticPr fontId="2"/>
  </si>
  <si>
    <t>２．平成28年市町別観光消費額</t>
    <rPh sb="6" eb="7">
      <t>ネン</t>
    </rPh>
    <rPh sb="7" eb="9">
      <t>シチョウ</t>
    </rPh>
    <rPh sb="9" eb="10">
      <t>ベツ</t>
    </rPh>
    <rPh sb="10" eb="12">
      <t>カンコウ</t>
    </rPh>
    <rPh sb="12" eb="15">
      <t>ショウヒガク</t>
    </rPh>
    <phoneticPr fontId="1"/>
  </si>
  <si>
    <t>３．平成28年主要観光施設の利用者数</t>
    <phoneticPr fontId="1"/>
  </si>
  <si>
    <t>1月</t>
    <phoneticPr fontId="3"/>
  </si>
  <si>
    <t>2月</t>
    <phoneticPr fontId="3"/>
  </si>
  <si>
    <t>3月</t>
    <phoneticPr fontId="3"/>
  </si>
  <si>
    <t>4月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</si>
  <si>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</si>
  <si>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</si>
  <si>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</si>
  <si>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</si>
  <si>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</si>
  <si>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1～3月</t>
    <phoneticPr fontId="3"/>
  </si>
  <si>
    <t>4～6月</t>
    <phoneticPr fontId="3"/>
  </si>
  <si>
    <t>7～9月</t>
    <phoneticPr fontId="3"/>
  </si>
  <si>
    <t>10～12月</t>
    <phoneticPr fontId="3"/>
  </si>
  <si>
    <t>1～6月</t>
    <phoneticPr fontId="3"/>
  </si>
  <si>
    <t>7～12月</t>
    <phoneticPr fontId="3"/>
  </si>
  <si>
    <t>長崎ペンギン水族館</t>
    <phoneticPr fontId="3"/>
  </si>
  <si>
    <t>九十九島パールシーリゾート</t>
    <rPh sb="0" eb="4">
      <t>クジュウクシマ</t>
    </rPh>
    <phoneticPr fontId="3"/>
  </si>
  <si>
    <t>５．平成28年外国人観光客（宿泊客）数</t>
    <rPh sb="2" eb="4">
      <t>ヘイセイ</t>
    </rPh>
    <rPh sb="6" eb="7">
      <t>ネン</t>
    </rPh>
    <rPh sb="7" eb="10">
      <t>ガイコクジン</t>
    </rPh>
    <rPh sb="10" eb="12">
      <t>カンコウ</t>
    </rPh>
    <rPh sb="12" eb="13">
      <t>キャク</t>
    </rPh>
    <rPh sb="14" eb="17">
      <t>シュクハクキャク</t>
    </rPh>
    <rPh sb="18" eb="19">
      <t>カズ</t>
    </rPh>
    <phoneticPr fontId="1"/>
  </si>
  <si>
    <t>平成28年市町別外国人観光客（宿泊客）数</t>
    <rPh sb="0" eb="2">
      <t>ヘイセイ</t>
    </rPh>
    <rPh sb="5" eb="7">
      <t>シチョウ</t>
    </rPh>
    <rPh sb="7" eb="8">
      <t>ベツ</t>
    </rPh>
    <rPh sb="8" eb="11">
      <t>ガイコクジン</t>
    </rPh>
    <rPh sb="11" eb="14">
      <t>カンコウキャク</t>
    </rPh>
    <rPh sb="15" eb="17">
      <t>シュクハク</t>
    </rPh>
    <rPh sb="17" eb="18">
      <t>キャク</t>
    </rPh>
    <rPh sb="19" eb="20">
      <t>カズ</t>
    </rPh>
    <phoneticPr fontId="1"/>
  </si>
  <si>
    <t>6．平成27年港別出入国者数</t>
    <phoneticPr fontId="2"/>
  </si>
  <si>
    <t>地域</t>
  </si>
  <si>
    <t>国籍</t>
  </si>
  <si>
    <t>長崎</t>
  </si>
  <si>
    <t>佐世保</t>
  </si>
  <si>
    <t>厳原</t>
  </si>
  <si>
    <t>比田勝</t>
  </si>
  <si>
    <t>入国</t>
  </si>
  <si>
    <t>出国</t>
  </si>
  <si>
    <t>無国籍</t>
    <phoneticPr fontId="2"/>
  </si>
  <si>
    <t>合計</t>
    <phoneticPr fontId="2"/>
  </si>
  <si>
    <t>7．平成28年港別出入国者数</t>
    <phoneticPr fontId="2"/>
  </si>
  <si>
    <t>総数</t>
    <phoneticPr fontId="2"/>
  </si>
  <si>
    <t>（宿泊施設軒数の推移 昭和61年～）</t>
    <rPh sb="1" eb="3">
      <t>シュクハク</t>
    </rPh>
    <rPh sb="3" eb="5">
      <t>シセツ</t>
    </rPh>
    <rPh sb="5" eb="7">
      <t>ケンスウ</t>
    </rPh>
    <rPh sb="8" eb="10">
      <t>スイイ</t>
    </rPh>
    <rPh sb="11" eb="13">
      <t>ショウワ</t>
    </rPh>
    <rPh sb="15" eb="16">
      <t>ネン</t>
    </rPh>
    <phoneticPr fontId="1"/>
  </si>
  <si>
    <t>ハウステンボス</t>
    <phoneticPr fontId="3"/>
  </si>
  <si>
    <t xml:space="preserve">月別 </t>
    <phoneticPr fontId="2"/>
  </si>
  <si>
    <t>国・地 域</t>
    <rPh sb="0" eb="1">
      <t>クニ</t>
    </rPh>
    <rPh sb="2" eb="3">
      <t>チ</t>
    </rPh>
    <rPh sb="4" eb="5">
      <t>イキ</t>
    </rPh>
    <phoneticPr fontId="3"/>
  </si>
  <si>
    <t>地域</t>
    <rPh sb="0" eb="1">
      <t>チ</t>
    </rPh>
    <rPh sb="1" eb="2">
      <t>イキ</t>
    </rPh>
    <phoneticPr fontId="3"/>
  </si>
  <si>
    <t>宿泊客
実数</t>
    <rPh sb="0" eb="3">
      <t>シュクハクキャク</t>
    </rPh>
    <rPh sb="4" eb="5">
      <t>ミ</t>
    </rPh>
    <rPh sb="5" eb="6">
      <t>カズ</t>
    </rPh>
    <phoneticPr fontId="3"/>
  </si>
  <si>
    <t>観光客実数</t>
    <phoneticPr fontId="2"/>
  </si>
  <si>
    <t>日帰り客</t>
    <rPh sb="0" eb="1">
      <t>ヒ</t>
    </rPh>
    <rPh sb="1" eb="2">
      <t>キ</t>
    </rPh>
    <rPh sb="3" eb="4">
      <t>キャク</t>
    </rPh>
    <phoneticPr fontId="3"/>
  </si>
  <si>
    <t>宿泊客</t>
    <rPh sb="0" eb="1">
      <t>ヤド</t>
    </rPh>
    <rPh sb="1" eb="2">
      <t>ハク</t>
    </rPh>
    <rPh sb="2" eb="3">
      <t>キャク</t>
    </rPh>
    <phoneticPr fontId="3"/>
  </si>
  <si>
    <t>皆減</t>
    <rPh sb="0" eb="1">
      <t>ミナ</t>
    </rPh>
    <rPh sb="1" eb="2">
      <t>ゲン</t>
    </rPh>
    <phoneticPr fontId="3"/>
  </si>
  <si>
    <t>厳原港等</t>
    <rPh sb="0" eb="2">
      <t>イヅハラ</t>
    </rPh>
    <rPh sb="2" eb="3">
      <t>コウ</t>
    </rPh>
    <rPh sb="3" eb="4">
      <t>ナド</t>
    </rPh>
    <phoneticPr fontId="3"/>
  </si>
  <si>
    <t>厳原港等</t>
    <rPh sb="0" eb="2">
      <t>イヅハラ</t>
    </rPh>
    <rPh sb="2" eb="3">
      <t>ミナト</t>
    </rPh>
    <rPh sb="3" eb="4">
      <t>ナド</t>
    </rPh>
    <phoneticPr fontId="3"/>
  </si>
  <si>
    <t>施設</t>
    <rPh sb="0" eb="2">
      <t>シセツ</t>
    </rPh>
    <phoneticPr fontId="2"/>
  </si>
  <si>
    <t>H27(2015).4.1</t>
  </si>
  <si>
    <t>H26(2014).4.1</t>
  </si>
  <si>
    <t>H25(2013).4.1</t>
  </si>
  <si>
    <t>H24(2012).4.1</t>
  </si>
  <si>
    <t>H23(2011).4.1</t>
  </si>
  <si>
    <t>H22(2010).4.1</t>
  </si>
  <si>
    <t>H21(2009).4.1</t>
  </si>
  <si>
    <t>H20(2008).4.1</t>
  </si>
  <si>
    <t>H19(2007).4.1</t>
  </si>
  <si>
    <t>H18(2006).4.1</t>
  </si>
  <si>
    <t>H17(2005).4.1</t>
  </si>
  <si>
    <t>H16(2004).4.1</t>
  </si>
  <si>
    <t>H15(2003).4.1</t>
  </si>
  <si>
    <t>H14(2002).4.1</t>
  </si>
  <si>
    <t>H13(2001).4.1</t>
  </si>
  <si>
    <t>H12(2000).4.1</t>
  </si>
  <si>
    <t>H10(1998).4.1</t>
  </si>
  <si>
    <t>H8(1996).4.1</t>
  </si>
  <si>
    <t>H6(1994).4.1</t>
  </si>
  <si>
    <t>H4(1992).4.1</t>
  </si>
  <si>
    <t>H2(1990).4.1</t>
  </si>
  <si>
    <t>S63(1988).4.1</t>
  </si>
  <si>
    <t>S61(1986).4.1</t>
  </si>
  <si>
    <t>①</t>
  </si>
  <si>
    <t>②</t>
  </si>
  <si>
    <t>③</t>
  </si>
  <si>
    <t>④</t>
  </si>
  <si>
    <t>⑤</t>
  </si>
  <si>
    <t>⑥</t>
  </si>
  <si>
    <t>⑦</t>
  </si>
  <si>
    <t>⑧</t>
  </si>
  <si>
    <t>施設</t>
    <rPh sb="0" eb="2">
      <t>シセツ</t>
    </rPh>
    <phoneticPr fontId="3"/>
  </si>
  <si>
    <t>合計</t>
    <phoneticPr fontId="2"/>
  </si>
  <si>
    <t>34(1959)</t>
  </si>
  <si>
    <t>36(1961)</t>
  </si>
  <si>
    <t>37(1962)</t>
  </si>
  <si>
    <t>38(1963)</t>
  </si>
  <si>
    <t>39(1964)</t>
  </si>
  <si>
    <t>40(1965)</t>
  </si>
  <si>
    <t>41(1966)</t>
  </si>
  <si>
    <t>42(1967)</t>
  </si>
  <si>
    <t>43(1968)</t>
  </si>
  <si>
    <t>44(1969)</t>
  </si>
  <si>
    <t>45(1970)</t>
  </si>
  <si>
    <t>46(1971)</t>
  </si>
  <si>
    <t>47(1972)</t>
  </si>
  <si>
    <t>48(1973)</t>
  </si>
  <si>
    <t>49(1974)</t>
  </si>
  <si>
    <t>50(1975)</t>
  </si>
  <si>
    <t>51(1976)</t>
  </si>
  <si>
    <t>52(1977)</t>
  </si>
  <si>
    <t>53(1978)</t>
  </si>
  <si>
    <t>54(1979)</t>
  </si>
  <si>
    <t>55(1980)</t>
  </si>
  <si>
    <t>56(1981)</t>
  </si>
  <si>
    <t>57(1982)</t>
  </si>
  <si>
    <t>58(1983)</t>
  </si>
  <si>
    <t>59(1984)</t>
  </si>
  <si>
    <t>60(1985)</t>
  </si>
  <si>
    <t>61(1986)</t>
  </si>
  <si>
    <t>62(1987)</t>
  </si>
  <si>
    <t>63(1988)</t>
  </si>
  <si>
    <t>H元(1989)</t>
  </si>
  <si>
    <t>2(1990)</t>
  </si>
  <si>
    <t>3(1991)</t>
  </si>
  <si>
    <t>4(1992)</t>
  </si>
  <si>
    <t>5(1993)</t>
  </si>
  <si>
    <t>6(1994)</t>
  </si>
  <si>
    <t>7(1995)</t>
  </si>
  <si>
    <t>8(1996)</t>
  </si>
  <si>
    <t>9(1997)</t>
  </si>
  <si>
    <t>10(1998)</t>
  </si>
  <si>
    <t>11(1999)</t>
  </si>
  <si>
    <t>12(2000)</t>
  </si>
  <si>
    <t>13(2001)</t>
  </si>
  <si>
    <t>14(2002)</t>
  </si>
  <si>
    <t>15(2003)</t>
  </si>
  <si>
    <t>16(2004)</t>
  </si>
  <si>
    <t>17(2005)</t>
  </si>
  <si>
    <t>18(2006)</t>
  </si>
  <si>
    <t>19(2007)</t>
  </si>
  <si>
    <t>20(2008)</t>
  </si>
  <si>
    <t>21(2009)</t>
  </si>
  <si>
    <t>22(2010)</t>
  </si>
  <si>
    <t>23(2011)</t>
  </si>
  <si>
    <t>24(2012)</t>
  </si>
  <si>
    <t>25(2013)</t>
  </si>
  <si>
    <t>26(2014)</t>
  </si>
  <si>
    <t>27(2015)</t>
  </si>
  <si>
    <t>28(2016)</t>
  </si>
  <si>
    <t>S33(1958)</t>
    <phoneticPr fontId="2"/>
  </si>
  <si>
    <t>※H14年以前の括弧内は長崎港以外での内数</t>
    <rPh sb="4" eb="5">
      <t>ネン</t>
    </rPh>
    <rPh sb="5" eb="7">
      <t>イゼン</t>
    </rPh>
    <rPh sb="8" eb="10">
      <t>カッコ</t>
    </rPh>
    <rPh sb="10" eb="11">
      <t>ナイ</t>
    </rPh>
    <rPh sb="12" eb="15">
      <t>ナガサキコウ</t>
    </rPh>
    <rPh sb="15" eb="17">
      <t>イガイ</t>
    </rPh>
    <rPh sb="19" eb="20">
      <t>ウチ</t>
    </rPh>
    <rPh sb="20" eb="21">
      <t>スウ</t>
    </rPh>
    <phoneticPr fontId="1"/>
  </si>
  <si>
    <t>H26</t>
  </si>
  <si>
    <t>H26</t>
    <phoneticPr fontId="3"/>
  </si>
  <si>
    <t>H15</t>
    <phoneticPr fontId="2"/>
  </si>
  <si>
    <t>H16</t>
    <phoneticPr fontId="2"/>
  </si>
  <si>
    <t>H17</t>
    <phoneticPr fontId="2"/>
  </si>
  <si>
    <t>H18</t>
    <phoneticPr fontId="2"/>
  </si>
  <si>
    <t>H19</t>
    <phoneticPr fontId="2"/>
  </si>
  <si>
    <t>H20</t>
    <phoneticPr fontId="2"/>
  </si>
  <si>
    <t>H21</t>
    <phoneticPr fontId="2"/>
  </si>
  <si>
    <t>H22</t>
    <phoneticPr fontId="2"/>
  </si>
  <si>
    <t>H23</t>
    <phoneticPr fontId="2"/>
  </si>
  <si>
    <t>H24</t>
    <phoneticPr fontId="2"/>
  </si>
  <si>
    <t>H25</t>
  </si>
  <si>
    <t>H25</t>
    <phoneticPr fontId="2"/>
  </si>
  <si>
    <t>H26</t>
    <phoneticPr fontId="2"/>
  </si>
  <si>
    <t>H27</t>
  </si>
  <si>
    <t>H27</t>
    <phoneticPr fontId="2"/>
  </si>
  <si>
    <t>H28</t>
  </si>
  <si>
    <t>H28</t>
    <phoneticPr fontId="2"/>
  </si>
  <si>
    <t>H27</t>
    <phoneticPr fontId="3"/>
  </si>
  <si>
    <t>H28</t>
    <phoneticPr fontId="3"/>
  </si>
  <si>
    <t>資料：平成28年出入国管理統計年報  (法務省）</t>
    <phoneticPr fontId="2"/>
  </si>
  <si>
    <t>資料：平成27年出入国管理統計年報  (法務省）</t>
    <phoneticPr fontId="2"/>
  </si>
  <si>
    <t>内航・外航</t>
    <rPh sb="0" eb="2">
      <t>ナイコウ</t>
    </rPh>
    <rPh sb="3" eb="5">
      <t>ガイコウ</t>
    </rPh>
    <phoneticPr fontId="2"/>
  </si>
  <si>
    <t>市町</t>
    <rPh sb="0" eb="2">
      <t>シマチ</t>
    </rPh>
    <phoneticPr fontId="3"/>
  </si>
  <si>
    <t>長崎市</t>
    <phoneticPr fontId="3"/>
  </si>
  <si>
    <t>長崎市</t>
    <phoneticPr fontId="3"/>
  </si>
  <si>
    <t>宿泊客延べ滞在数</t>
    <phoneticPr fontId="2"/>
  </si>
  <si>
    <t>延べ宿泊者数</t>
    <rPh sb="4" eb="5">
      <t>シャ</t>
    </rPh>
    <phoneticPr fontId="3"/>
  </si>
  <si>
    <t>観光客延べ数</t>
    <phoneticPr fontId="2"/>
  </si>
  <si>
    <t>観光客延べ数</t>
    <phoneticPr fontId="2"/>
  </si>
  <si>
    <t>H24</t>
    <phoneticPr fontId="2"/>
  </si>
  <si>
    <t>＜個表９　その他(個表１～８以外)＞</t>
    <rPh sb="1" eb="2">
      <t>コ</t>
    </rPh>
    <rPh sb="2" eb="3">
      <t>ヒョウ</t>
    </rPh>
    <rPh sb="7" eb="8">
      <t>タ</t>
    </rPh>
    <rPh sb="9" eb="10">
      <t>コ</t>
    </rPh>
    <rPh sb="10" eb="11">
      <t>ヒョウ</t>
    </rPh>
    <rPh sb="14" eb="16">
      <t>イガイ</t>
    </rPh>
    <phoneticPr fontId="1"/>
  </si>
  <si>
    <t>1月</t>
    <phoneticPr fontId="3"/>
  </si>
  <si>
    <t>皆減</t>
    <rPh sb="1" eb="2">
      <t>ゲン</t>
    </rPh>
    <phoneticPr fontId="3"/>
  </si>
  <si>
    <r>
      <t>27年延べ数</t>
    </r>
    <r>
      <rPr>
        <vertAlign val="superscript"/>
        <sz val="11"/>
        <rFont val="游ゴシック"/>
        <family val="3"/>
        <charset val="128"/>
      </rPr>
      <t>※</t>
    </r>
    <phoneticPr fontId="2"/>
  </si>
  <si>
    <t>※「27年延べ数」及び「27年実数」は、東彼杵町及び壱岐市の再算定後の数値である。</t>
    <rPh sb="5" eb="6">
      <t>ノ</t>
    </rPh>
    <rPh sb="7" eb="8">
      <t>スウ</t>
    </rPh>
    <rPh sb="9" eb="10">
      <t>オヨ</t>
    </rPh>
    <rPh sb="15" eb="17">
      <t>ジッスウ</t>
    </rPh>
    <rPh sb="24" eb="25">
      <t>オヨ</t>
    </rPh>
    <rPh sb="30" eb="31">
      <t>サイ</t>
    </rPh>
    <rPh sb="31" eb="33">
      <t>サンテイ</t>
    </rPh>
    <rPh sb="33" eb="34">
      <t>ゴ</t>
    </rPh>
    <rPh sb="35" eb="37">
      <t>スウチ</t>
    </rPh>
    <phoneticPr fontId="3"/>
  </si>
  <si>
    <r>
      <t>関西線</t>
    </r>
    <r>
      <rPr>
        <vertAlign val="superscript"/>
        <sz val="11"/>
        <rFont val="游ゴシック"/>
        <family val="3"/>
        <charset val="128"/>
      </rPr>
      <t>※１</t>
    </r>
    <rPh sb="0" eb="2">
      <t>カンサイ</t>
    </rPh>
    <rPh sb="2" eb="3">
      <t>セン</t>
    </rPh>
    <phoneticPr fontId="3"/>
  </si>
  <si>
    <r>
      <t>神戸線</t>
    </r>
    <r>
      <rPr>
        <vertAlign val="superscript"/>
        <sz val="11"/>
        <rFont val="游ゴシック"/>
        <family val="3"/>
        <charset val="128"/>
      </rPr>
      <t>※２</t>
    </r>
    <rPh sb="0" eb="2">
      <t>コウベ</t>
    </rPh>
    <rPh sb="2" eb="3">
      <t>セン</t>
    </rPh>
    <phoneticPr fontId="3"/>
  </si>
  <si>
    <r>
      <t>ソウル線</t>
    </r>
    <r>
      <rPr>
        <vertAlign val="superscript"/>
        <sz val="11"/>
        <rFont val="游ゴシック"/>
        <family val="3"/>
        <charset val="128"/>
      </rPr>
      <t>※３</t>
    </r>
    <rPh sb="3" eb="4">
      <t>セン</t>
    </rPh>
    <phoneticPr fontId="3"/>
  </si>
  <si>
    <r>
      <t xml:space="preserve">宿泊客
</t>
    </r>
    <r>
      <rPr>
        <sz val="8.5"/>
        <rFont val="游ゴシック"/>
        <family val="3"/>
        <charset val="128"/>
      </rPr>
      <t>延べ滞在数</t>
    </r>
    <rPh sb="0" eb="3">
      <t>シュクハクキャク</t>
    </rPh>
    <rPh sb="4" eb="5">
      <t>ノ</t>
    </rPh>
    <rPh sb="6" eb="8">
      <t>タイザイ</t>
    </rPh>
    <rPh sb="8" eb="9">
      <t>スウ</t>
    </rPh>
    <phoneticPr fontId="3"/>
  </si>
  <si>
    <r>
      <t>27年合計</t>
    </r>
    <r>
      <rPr>
        <vertAlign val="superscript"/>
        <sz val="11.5"/>
        <rFont val="游ゴシック"/>
        <family val="3"/>
        <charset val="128"/>
      </rPr>
      <t>※</t>
    </r>
    <rPh sb="2" eb="3">
      <t>ネン</t>
    </rPh>
    <rPh sb="3" eb="5">
      <t>ゴウケイ</t>
    </rPh>
    <phoneticPr fontId="3"/>
  </si>
  <si>
    <t>28年合計</t>
    <rPh sb="2" eb="3">
      <t>ネン</t>
    </rPh>
    <rPh sb="3" eb="5">
      <t>ゴウケイ</t>
    </rPh>
    <phoneticPr fontId="3"/>
  </si>
  <si>
    <t>※「27年合計」は、佐世保市、西海市、東彼杵町、平戸市、松浦市、雲仙市、南島原市、壱岐市及び対馬市の再算定後の数値である。</t>
    <rPh sb="5" eb="7">
      <t>ゴウケイ</t>
    </rPh>
    <rPh sb="50" eb="51">
      <t>サイ</t>
    </rPh>
    <rPh sb="51" eb="53">
      <t>サンテイ</t>
    </rPh>
    <rPh sb="53" eb="54">
      <t>ゴ</t>
    </rPh>
    <rPh sb="55" eb="57">
      <t>スウチ</t>
    </rPh>
    <phoneticPr fontId="3"/>
  </si>
  <si>
    <t>－</t>
  </si>
  <si>
    <t xml:space="preserve">区分 </t>
    <rPh sb="0" eb="1">
      <t>ク</t>
    </rPh>
    <rPh sb="1" eb="2">
      <t>ブン</t>
    </rPh>
    <phoneticPr fontId="2"/>
  </si>
  <si>
    <t xml:space="preserve"> 市町</t>
    <rPh sb="1" eb="2">
      <t>シ</t>
    </rPh>
    <rPh sb="2" eb="3">
      <t>マチ</t>
    </rPh>
    <phoneticPr fontId="2"/>
  </si>
  <si>
    <t>土産代その他</t>
    <rPh sb="5" eb="6">
      <t>タ</t>
    </rPh>
    <phoneticPr fontId="2"/>
  </si>
  <si>
    <t>前  年</t>
    <rPh sb="0" eb="1">
      <t>ゼン</t>
    </rPh>
    <rPh sb="3" eb="4">
      <t>ネン</t>
    </rPh>
    <phoneticPr fontId="3"/>
  </si>
  <si>
    <t>端島（軍艦島）</t>
    <rPh sb="0" eb="1">
      <t>ハシ</t>
    </rPh>
    <rPh sb="1" eb="2">
      <t>シマ</t>
    </rPh>
    <rPh sb="3" eb="5">
      <t>グンカン</t>
    </rPh>
    <rPh sb="5" eb="6">
      <t>シマ</t>
    </rPh>
    <phoneticPr fontId="3"/>
  </si>
  <si>
    <t>長崎空港</t>
    <phoneticPr fontId="2"/>
  </si>
  <si>
    <t>イスラエル</t>
  </si>
  <si>
    <t>マレーシア</t>
  </si>
  <si>
    <t>シンガポール</t>
  </si>
  <si>
    <t>トルコ</t>
  </si>
  <si>
    <t>オーストリア</t>
  </si>
  <si>
    <t>ベルギー</t>
  </si>
  <si>
    <t>クロアチア</t>
  </si>
  <si>
    <t>ポーランド</t>
  </si>
  <si>
    <t>ルーマニア</t>
  </si>
  <si>
    <t>南アフリカ共和国</t>
  </si>
  <si>
    <t>農林漁業</t>
    <rPh sb="0" eb="2">
      <t>ノウリン</t>
    </rPh>
    <rPh sb="2" eb="4">
      <t>ギョギョウ</t>
    </rPh>
    <phoneticPr fontId="3"/>
  </si>
  <si>
    <t>体験民宿</t>
    <rPh sb="0" eb="2">
      <t>タイケン</t>
    </rPh>
    <rPh sb="2" eb="4">
      <t>ミンシュク</t>
    </rPh>
    <phoneticPr fontId="2"/>
  </si>
  <si>
    <t xml:space="preserve"> ビジネスホテル</t>
    <phoneticPr fontId="3"/>
  </si>
  <si>
    <t>合計</t>
    <rPh sb="0" eb="1">
      <t>ゴウ</t>
    </rPh>
    <rPh sb="1" eb="2">
      <t>ケイ</t>
    </rPh>
    <phoneticPr fontId="3"/>
  </si>
  <si>
    <t>アジア</t>
  </si>
  <si>
    <t>中国〔香港〕</t>
  </si>
  <si>
    <t>中国〔その他〕</t>
  </si>
  <si>
    <t>その他</t>
    <rPh sb="2" eb="3">
      <t>タ</t>
    </rPh>
    <phoneticPr fontId="1"/>
  </si>
  <si>
    <t>ヨーロッパ</t>
  </si>
  <si>
    <t>英国</t>
  </si>
  <si>
    <t>アフリカ</t>
  </si>
  <si>
    <t>北アメリカ</t>
  </si>
  <si>
    <t>米国</t>
  </si>
  <si>
    <t>南アメリカ</t>
  </si>
  <si>
    <t>オセアニア</t>
  </si>
  <si>
    <t>カンボジア</t>
  </si>
  <si>
    <t>インドネシア</t>
  </si>
  <si>
    <t>エストニア</t>
  </si>
  <si>
    <t>フィンランド</t>
  </si>
  <si>
    <t>ポルトガル</t>
  </si>
  <si>
    <r>
      <t>※H15年以降は長崎港の外航のみの実績、その他の</t>
    </r>
    <r>
      <rPr>
        <sz val="11"/>
        <rFont val="游ゴシック"/>
        <family val="3"/>
        <charset val="128"/>
      </rPr>
      <t>ものについては次頁に記載</t>
    </r>
    <rPh sb="4" eb="5">
      <t>ネン</t>
    </rPh>
    <rPh sb="5" eb="7">
      <t>イコウ</t>
    </rPh>
    <rPh sb="8" eb="11">
      <t>ナガサキコウ</t>
    </rPh>
    <rPh sb="12" eb="14">
      <t>ガイコウ</t>
    </rPh>
    <rPh sb="17" eb="19">
      <t>ジッセキ</t>
    </rPh>
    <rPh sb="22" eb="23">
      <t>タ</t>
    </rPh>
    <rPh sb="31" eb="33">
      <t>ジページ</t>
    </rPh>
    <rPh sb="34" eb="36">
      <t>キサイ</t>
    </rPh>
    <phoneticPr fontId="1"/>
  </si>
  <si>
    <t>さいかいガイドの会</t>
  </si>
  <si>
    <t>東そのぎグリーンティーリズム協議会</t>
  </si>
  <si>
    <t>波佐見町都市農村交流協議会</t>
  </si>
  <si>
    <t>五島民泊潮騒塾</t>
  </si>
  <si>
    <t>玉之浦町体験交流協議会</t>
  </si>
  <si>
    <t>奈留島体験交流協議会</t>
  </si>
  <si>
    <t>久賀島体験交流協議会</t>
  </si>
  <si>
    <t>岐宿町体験交流協議会</t>
  </si>
  <si>
    <t>三井楽町体験交流協議会</t>
  </si>
  <si>
    <t>富江町体験交流協議会</t>
  </si>
  <si>
    <t>おくうら夢のまちづくり協議会</t>
  </si>
  <si>
    <t>本山地区体験交流協議会</t>
  </si>
  <si>
    <t>崎山地区体験交流協議会</t>
  </si>
  <si>
    <t>五島列島Ｂ＆Ｂ</t>
  </si>
  <si>
    <t>対馬グリーン・ブルーツーリズム協会</t>
  </si>
  <si>
    <t>大村市グリーン・ツーリズム推進協議会</t>
    <rPh sb="0" eb="3">
      <t>オオムラシ</t>
    </rPh>
    <rPh sb="13" eb="15">
      <t>スイシン</t>
    </rPh>
    <rPh sb="15" eb="18">
      <t>キョウギカイ</t>
    </rPh>
    <phoneticPr fontId="2"/>
  </si>
  <si>
    <t>佐世保市・平戸市・松浦市</t>
  </si>
  <si>
    <t>西海市</t>
  </si>
  <si>
    <t>南島原市</t>
  </si>
  <si>
    <t>五島市</t>
  </si>
  <si>
    <t>新上五島町</t>
  </si>
  <si>
    <t>対馬市</t>
  </si>
  <si>
    <t>宇久島グリーン・ツーリズム振興会</t>
    <rPh sb="0" eb="2">
      <t>ウグ</t>
    </rPh>
    <rPh sb="2" eb="3">
      <t>ジマ</t>
    </rPh>
    <rPh sb="13" eb="16">
      <t>シンコウカイ</t>
    </rPh>
    <phoneticPr fontId="2"/>
  </si>
  <si>
    <t>７．平成28年港別出入国者数</t>
    <rPh sb="6" eb="7">
      <t>ネン</t>
    </rPh>
    <rPh sb="7" eb="8">
      <t>ミナト</t>
    </rPh>
    <rPh sb="8" eb="9">
      <t>ベツ</t>
    </rPh>
    <rPh sb="9" eb="11">
      <t>シュツニュウ</t>
    </rPh>
    <rPh sb="11" eb="12">
      <t>コク</t>
    </rPh>
    <rPh sb="12" eb="13">
      <t>シャ</t>
    </rPh>
    <rPh sb="13" eb="14">
      <t>スウ</t>
    </rPh>
    <phoneticPr fontId="3"/>
  </si>
  <si>
    <t>延べ宿泊者数</t>
    <rPh sb="0" eb="1">
      <t>ノ</t>
    </rPh>
    <rPh sb="2" eb="4">
      <t>シュクハク</t>
    </rPh>
    <rPh sb="4" eb="5">
      <t>シャ</t>
    </rPh>
    <rPh sb="5" eb="6">
      <t>カズ</t>
    </rPh>
    <phoneticPr fontId="3"/>
  </si>
  <si>
    <t>宿泊客
延べ滞在数</t>
    <rPh sb="0" eb="2">
      <t>シュクハク</t>
    </rPh>
    <rPh sb="2" eb="3">
      <t>キャク</t>
    </rPh>
    <rPh sb="4" eb="5">
      <t>ノ</t>
    </rPh>
    <rPh sb="6" eb="8">
      <t>タイザイ</t>
    </rPh>
    <rPh sb="8" eb="9">
      <t>スウ</t>
    </rPh>
    <phoneticPr fontId="3"/>
  </si>
  <si>
    <t>延べ
宿泊者数</t>
    <rPh sb="0" eb="1">
      <t>ノ</t>
    </rPh>
    <rPh sb="5" eb="6">
      <t>シャ</t>
    </rPh>
    <phoneticPr fontId="3"/>
  </si>
  <si>
    <t>※１ 平成24年3月25日開設</t>
    <phoneticPr fontId="1"/>
  </si>
  <si>
    <t>※２ 平成22年12月16日開設</t>
    <phoneticPr fontId="3"/>
  </si>
  <si>
    <t>佐世保・西海・
東彼・北松</t>
    <rPh sb="0" eb="3">
      <t>サセボ</t>
    </rPh>
    <rPh sb="4" eb="6">
      <t>サイカイ</t>
    </rPh>
    <rPh sb="8" eb="9">
      <t>ヒガシ</t>
    </rPh>
    <rPh sb="9" eb="10">
      <t>カレ</t>
    </rPh>
    <rPh sb="11" eb="12">
      <t>キタ</t>
    </rPh>
    <rPh sb="12" eb="13">
      <t>マツ</t>
    </rPh>
    <phoneticPr fontId="3"/>
  </si>
  <si>
    <t>国民宿舎、ＹＨ</t>
    <phoneticPr fontId="3"/>
  </si>
  <si>
    <t xml:space="preserve"> （単位：人、％）</t>
    <phoneticPr fontId="2"/>
  </si>
  <si>
    <t>（単位：千円、％）</t>
    <rPh sb="1" eb="3">
      <t>タンイ</t>
    </rPh>
    <rPh sb="4" eb="5">
      <t>セン</t>
    </rPh>
    <rPh sb="5" eb="6">
      <t>エン</t>
    </rPh>
    <phoneticPr fontId="1"/>
  </si>
  <si>
    <r>
      <t>雲仙仁田道</t>
    </r>
    <r>
      <rPr>
        <vertAlign val="superscript"/>
        <sz val="11"/>
        <rFont val="游ゴシック"/>
        <family val="3"/>
        <charset val="128"/>
      </rPr>
      <t>※</t>
    </r>
    <phoneticPr fontId="3"/>
  </si>
  <si>
    <t>※通行台数を記載</t>
    <rPh sb="1" eb="3">
      <t>ツウコウ</t>
    </rPh>
    <rPh sb="3" eb="5">
      <t>ダイスウ</t>
    </rPh>
    <rPh sb="6" eb="8">
      <t>キサイ</t>
    </rPh>
    <phoneticPr fontId="3"/>
  </si>
  <si>
    <t>※３ 平成27年10月25日から運休、平成28年10月18日から新会社が運航再開</t>
    <rPh sb="3" eb="5">
      <t>ヘイセイ</t>
    </rPh>
    <rPh sb="7" eb="8">
      <t>ネン</t>
    </rPh>
    <rPh sb="10" eb="11">
      <t>ガツ</t>
    </rPh>
    <rPh sb="13" eb="14">
      <t>ニチ</t>
    </rPh>
    <rPh sb="16" eb="18">
      <t>ウンキュウ</t>
    </rPh>
    <rPh sb="19" eb="21">
      <t>ヘイセイ</t>
    </rPh>
    <rPh sb="23" eb="24">
      <t>ネン</t>
    </rPh>
    <rPh sb="26" eb="27">
      <t>ガツ</t>
    </rPh>
    <rPh sb="29" eb="30">
      <t>ヒ</t>
    </rPh>
    <rPh sb="32" eb="33">
      <t>アラ</t>
    </rPh>
    <rPh sb="33" eb="35">
      <t>カイシャ</t>
    </rPh>
    <rPh sb="36" eb="38">
      <t>ウンコウ</t>
    </rPh>
    <rPh sb="38" eb="40">
      <t>サイカイ</t>
    </rPh>
    <phoneticPr fontId="1"/>
  </si>
  <si>
    <t>１０．長崎県内宿泊施設の軒数</t>
    <rPh sb="3" eb="4">
      <t>ナガ</t>
    </rPh>
    <rPh sb="4" eb="5">
      <t>サキ</t>
    </rPh>
    <rPh sb="5" eb="7">
      <t>ケンナイ</t>
    </rPh>
    <rPh sb="7" eb="9">
      <t>シュクハク</t>
    </rPh>
    <rPh sb="9" eb="11">
      <t>シセツ</t>
    </rPh>
    <rPh sb="12" eb="14">
      <t>ケンスウ</t>
    </rPh>
    <phoneticPr fontId="3"/>
  </si>
  <si>
    <t>（平成29年4月1日現在の状況）</t>
    <rPh sb="7" eb="8">
      <t>ガツ</t>
    </rPh>
    <rPh sb="9" eb="10">
      <t>ニチ</t>
    </rPh>
    <rPh sb="10" eb="12">
      <t>ゲンザイ</t>
    </rPh>
    <rPh sb="13" eb="15">
      <t>ジョウキョウ</t>
    </rPh>
    <phoneticPr fontId="1"/>
  </si>
  <si>
    <t>旅館・ホテル</t>
    <phoneticPr fontId="2"/>
  </si>
  <si>
    <t>ビジネスホテル</t>
    <phoneticPr fontId="2"/>
  </si>
  <si>
    <t>民宿</t>
    <phoneticPr fontId="3"/>
  </si>
  <si>
    <t>合計</t>
    <phoneticPr fontId="2"/>
  </si>
  <si>
    <t>市町</t>
    <phoneticPr fontId="2"/>
  </si>
  <si>
    <t>壱岐</t>
    <phoneticPr fontId="3"/>
  </si>
  <si>
    <t>長崎市</t>
    <phoneticPr fontId="3"/>
  </si>
  <si>
    <t>長与町</t>
    <phoneticPr fontId="3"/>
  </si>
  <si>
    <t>島原市</t>
    <phoneticPr fontId="3"/>
  </si>
  <si>
    <t>（注）市町において平成29年4月1日現在の宿泊施設の実態について調査した結果を県で集計した。</t>
  </si>
  <si>
    <t>　　　収容人数については、団体向けの場合でなく、一般向けに使用した場合の収容可能な人数を計上している。</t>
    <phoneticPr fontId="2"/>
  </si>
  <si>
    <t>H28(2016).4.1</t>
    <phoneticPr fontId="2"/>
  </si>
  <si>
    <t>（体験民宿開設状況 平成29年4月1日現在）</t>
    <rPh sb="1" eb="3">
      <t>タイケン</t>
    </rPh>
    <rPh sb="3" eb="5">
      <t>ミンシュク</t>
    </rPh>
    <rPh sb="5" eb="7">
      <t>カイセツ</t>
    </rPh>
    <rPh sb="7" eb="9">
      <t>ジョウキョウ</t>
    </rPh>
    <rPh sb="16" eb="17">
      <t>ガツ</t>
    </rPh>
    <rPh sb="18" eb="19">
      <t>ニチ</t>
    </rPh>
    <rPh sb="19" eb="21">
      <t>ゲンザイ</t>
    </rPh>
    <phoneticPr fontId="1"/>
  </si>
  <si>
    <t>外海ツーリズム協議会</t>
    <phoneticPr fontId="2"/>
  </si>
  <si>
    <t>グリーンツーリズム長崎　あっと！さ＠琴海</t>
    <phoneticPr fontId="2"/>
  </si>
  <si>
    <t>一般社団法人 まつうら党交流公社</t>
    <phoneticPr fontId="2"/>
  </si>
  <si>
    <t>さいかい元気村協議会</t>
    <phoneticPr fontId="2"/>
  </si>
  <si>
    <t>一般社団法人 南島原ひまわり観光協会</t>
    <phoneticPr fontId="2"/>
  </si>
  <si>
    <t>大浜地区体験交流協議会</t>
  </si>
  <si>
    <t>NPO法人 おぢかアイランドツーリズム協会</t>
    <phoneticPr fontId="2"/>
  </si>
  <si>
    <t>※推進組織の会員であっても、簡易宿所等の許可を持っている施設は施設数から除いている。</t>
    <rPh sb="1" eb="3">
      <t>スイシン</t>
    </rPh>
    <rPh sb="3" eb="5">
      <t>ソシキ</t>
    </rPh>
    <rPh sb="6" eb="8">
      <t>カイイン</t>
    </rPh>
    <rPh sb="14" eb="16">
      <t>カンイ</t>
    </rPh>
    <rPh sb="16" eb="18">
      <t>シュクショ</t>
    </rPh>
    <rPh sb="18" eb="19">
      <t>ナド</t>
    </rPh>
    <rPh sb="20" eb="22">
      <t>キョカ</t>
    </rPh>
    <rPh sb="23" eb="24">
      <t>モ</t>
    </rPh>
    <rPh sb="28" eb="30">
      <t>シセツ</t>
    </rPh>
    <rPh sb="31" eb="33">
      <t>シセツ</t>
    </rPh>
    <rPh sb="33" eb="34">
      <t>スウ</t>
    </rPh>
    <rPh sb="36" eb="37">
      <t>ノゾ</t>
    </rPh>
    <phoneticPr fontId="2"/>
  </si>
  <si>
    <r>
      <t>民宿</t>
    </r>
    <r>
      <rPr>
        <sz val="9"/>
        <rFont val="游ゴシック"/>
        <family val="3"/>
        <charset val="128"/>
      </rPr>
      <t>（農林漁業体験民宿を含む。）</t>
    </r>
    <rPh sb="3" eb="5">
      <t>ノウリン</t>
    </rPh>
    <rPh sb="5" eb="7">
      <t>ギョギョウ</t>
    </rPh>
    <rPh sb="7" eb="9">
      <t>タイケン</t>
    </rPh>
    <rPh sb="9" eb="11">
      <t>ミンシュク</t>
    </rPh>
    <rPh sb="12" eb="13">
      <t>フク</t>
    </rPh>
    <phoneticPr fontId="3"/>
  </si>
  <si>
    <r>
      <t>27年実数</t>
    </r>
    <r>
      <rPr>
        <vertAlign val="superscript"/>
        <sz val="11"/>
        <rFont val="游ゴシック"/>
        <family val="3"/>
        <charset val="128"/>
      </rPr>
      <t>※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</si>
</sst>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#,##0;&quot;▲ &quot;#,##0"/>
    <numFmt numFmtId="178" formatCode="#,##0_);[Red]\(#,##0\)"/>
    <numFmt numFmtId="179" formatCode="_ * #,##0_ ;_ * \-#,##0_ ;_ * &quot;-&quot;_ ;_ @\ _ "/>
    <numFmt numFmtId="180" formatCode="#,##0.0;[Red]\-#,##0.0"/>
    <numFmt numFmtId="181" formatCode="#,##0.0;&quot;▲ &quot;#,##0.0"/>
    <numFmt numFmtId="182" formatCode="\(#,##0\)"/>
  </numFmts>
  <fonts count="2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ＤＦ中丸ゴシック体"/>
      <family val="3"/>
      <charset val="128"/>
    </font>
    <font>
      <b/>
      <sz val="14"/>
      <name val="游ゴシック"/>
      <family val="3"/>
      <charset val="128"/>
    </font>
    <font>
      <b/>
      <sz val="28"/>
      <name val="游ゴシック"/>
      <family val="3"/>
      <charset val="128"/>
    </font>
    <font>
      <b/>
      <sz val="16"/>
      <name val="游ゴシック"/>
      <family val="3"/>
      <charset val="128"/>
    </font>
    <font>
      <b/>
      <sz val="15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vertAlign val="superscript"/>
      <sz val="11"/>
      <name val="游ゴシック"/>
      <family val="3"/>
      <charset val="128"/>
    </font>
    <font>
      <sz val="12"/>
      <name val="游ゴシック"/>
      <family val="3"/>
      <charset val="128"/>
    </font>
    <font>
      <sz val="9"/>
      <name val="游ゴシック"/>
      <family val="3"/>
      <charset val="128"/>
    </font>
    <font>
      <sz val="11.5"/>
      <name val="游ゴシック"/>
      <family val="3"/>
      <charset val="128"/>
    </font>
    <font>
      <vertAlign val="superscript"/>
      <sz val="11.5"/>
      <name val="游ゴシック"/>
      <family val="3"/>
      <charset val="128"/>
    </font>
    <font>
      <sz val="11.5"/>
      <color indexed="8"/>
      <name val="游ゴシック"/>
      <family val="3"/>
      <charset val="128"/>
    </font>
    <font>
      <sz val="13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8"/>
      <name val="游ゴシック"/>
      <family val="3"/>
      <charset val="128"/>
    </font>
    <font>
      <sz val="8.5"/>
      <name val="游ゴシック"/>
      <family val="3"/>
      <charset val="128"/>
    </font>
    <font>
      <sz val="6.8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5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8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ash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/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</cellStyleXfs>
  <cellXfs count="717">
    <xf numFmtId="0" fontId="0" fillId="0" borderId="0" xfId="0">
      <alignment vertical="center"/>
    </xf>
    <xf numFmtId="0" fontId="6" fillId="0" borderId="0" xfId="0" applyFont="1" applyAlignment="1"/>
    <xf numFmtId="0" fontId="8" fillId="0" borderId="0" xfId="0" applyFont="1" applyAlignment="1"/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Border="1">
      <alignment vertical="center"/>
    </xf>
    <xf numFmtId="0" fontId="13" fillId="2" borderId="23" xfId="0" applyFont="1" applyFill="1" applyBorder="1" applyAlignment="1">
      <alignment horizontal="centerContinuous" vertical="center"/>
    </xf>
    <xf numFmtId="0" fontId="13" fillId="2" borderId="20" xfId="0" applyFont="1" applyFill="1" applyBorder="1" applyAlignment="1">
      <alignment horizontal="centerContinuous" vertical="center"/>
    </xf>
    <xf numFmtId="0" fontId="11" fillId="2" borderId="67" xfId="0" applyFont="1" applyFill="1" applyBorder="1" applyAlignment="1">
      <alignment horizontal="right" vertical="center"/>
    </xf>
    <xf numFmtId="38" fontId="13" fillId="2" borderId="30" xfId="1" applyFont="1" applyFill="1" applyBorder="1" applyAlignment="1">
      <alignment vertical="center"/>
    </xf>
    <xf numFmtId="182" fontId="13" fillId="2" borderId="62" xfId="1" applyNumberFormat="1" applyFont="1" applyFill="1" applyBorder="1" applyAlignment="1">
      <alignment vertical="center"/>
    </xf>
    <xf numFmtId="0" fontId="11" fillId="2" borderId="68" xfId="0" applyFont="1" applyFill="1" applyBorder="1" applyAlignment="1">
      <alignment horizontal="right" vertical="center"/>
    </xf>
    <xf numFmtId="38" fontId="13" fillId="2" borderId="31" xfId="1" applyFont="1" applyFill="1" applyBorder="1" applyAlignment="1">
      <alignment vertical="center"/>
    </xf>
    <xf numFmtId="182" fontId="13" fillId="2" borderId="87" xfId="1" applyNumberFormat="1" applyFont="1" applyFill="1" applyBorder="1" applyAlignment="1">
      <alignment vertical="center"/>
    </xf>
    <xf numFmtId="38" fontId="13" fillId="2" borderId="31" xfId="1" applyFont="1" applyFill="1" applyBorder="1" applyAlignment="1">
      <alignment horizontal="right" vertical="center"/>
    </xf>
    <xf numFmtId="182" fontId="13" fillId="2" borderId="87" xfId="1" applyNumberFormat="1" applyFont="1" applyFill="1" applyBorder="1" applyAlignment="1">
      <alignment horizontal="right" vertical="center"/>
    </xf>
    <xf numFmtId="3" fontId="13" fillId="2" borderId="31" xfId="0" applyNumberFormat="1" applyFont="1" applyFill="1" applyBorder="1" applyAlignment="1">
      <alignment horizontal="right" vertical="center"/>
    </xf>
    <xf numFmtId="0" fontId="13" fillId="2" borderId="21" xfId="0" applyFont="1" applyFill="1" applyBorder="1" applyAlignment="1">
      <alignment horizontal="center" vertical="center"/>
    </xf>
    <xf numFmtId="38" fontId="13" fillId="2" borderId="104" xfId="1" applyFont="1" applyFill="1" applyBorder="1" applyAlignment="1">
      <alignment vertical="center" shrinkToFit="1"/>
    </xf>
    <xf numFmtId="38" fontId="13" fillId="2" borderId="137" xfId="1" applyFont="1" applyFill="1" applyBorder="1" applyAlignment="1">
      <alignment vertical="center" shrinkToFit="1"/>
    </xf>
    <xf numFmtId="181" fontId="13" fillId="2" borderId="56" xfId="1" applyNumberFormat="1" applyFont="1" applyFill="1" applyBorder="1" applyAlignment="1">
      <alignment vertical="center" shrinkToFit="1"/>
    </xf>
    <xf numFmtId="38" fontId="13" fillId="2" borderId="104" xfId="1" applyFont="1" applyFill="1" applyBorder="1" applyAlignment="1">
      <alignment horizontal="right" vertical="center" shrinkToFit="1"/>
    </xf>
    <xf numFmtId="38" fontId="13" fillId="2" borderId="137" xfId="1" applyFont="1" applyFill="1" applyBorder="1" applyAlignment="1">
      <alignment horizontal="right" vertical="center" shrinkToFit="1"/>
    </xf>
    <xf numFmtId="181" fontId="13" fillId="2" borderId="73" xfId="1" applyNumberFormat="1" applyFont="1" applyFill="1" applyBorder="1" applyAlignment="1">
      <alignment vertical="center" shrinkToFit="1"/>
    </xf>
    <xf numFmtId="181" fontId="13" fillId="2" borderId="56" xfId="1" applyNumberFormat="1" applyFont="1" applyFill="1" applyBorder="1" applyAlignment="1">
      <alignment horizontal="center" vertical="center" shrinkToFit="1"/>
    </xf>
    <xf numFmtId="181" fontId="13" fillId="2" borderId="73" xfId="1" applyNumberFormat="1" applyFont="1" applyFill="1" applyBorder="1" applyAlignment="1">
      <alignment horizontal="right" vertical="center" shrinkToFit="1"/>
    </xf>
    <xf numFmtId="38" fontId="11" fillId="2" borderId="47" xfId="1" applyFont="1" applyFill="1" applyBorder="1" applyAlignment="1">
      <alignment vertical="center"/>
    </xf>
    <xf numFmtId="38" fontId="11" fillId="2" borderId="19" xfId="1" applyFont="1" applyFill="1" applyBorder="1" applyAlignment="1">
      <alignment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distributed" vertical="center"/>
    </xf>
    <xf numFmtId="38" fontId="11" fillId="2" borderId="49" xfId="1" applyFont="1" applyFill="1" applyBorder="1" applyAlignment="1">
      <alignment vertical="center"/>
    </xf>
    <xf numFmtId="38" fontId="11" fillId="2" borderId="50" xfId="1" applyFont="1" applyFill="1" applyBorder="1" applyAlignment="1">
      <alignment vertical="center"/>
    </xf>
    <xf numFmtId="38" fontId="11" fillId="2" borderId="97" xfId="1" applyFont="1" applyFill="1" applyBorder="1" applyAlignment="1">
      <alignment vertical="center"/>
    </xf>
    <xf numFmtId="38" fontId="11" fillId="2" borderId="51" xfId="1" applyFont="1" applyFill="1" applyBorder="1" applyAlignment="1">
      <alignment vertical="center"/>
    </xf>
    <xf numFmtId="38" fontId="11" fillId="2" borderId="52" xfId="1" applyFont="1" applyFill="1" applyBorder="1" applyAlignment="1">
      <alignment vertical="center"/>
    </xf>
    <xf numFmtId="38" fontId="11" fillId="2" borderId="4" xfId="1" applyFont="1" applyFill="1" applyBorder="1" applyAlignment="1">
      <alignment vertical="center"/>
    </xf>
    <xf numFmtId="38" fontId="11" fillId="2" borderId="53" xfId="1" applyFont="1" applyFill="1" applyBorder="1" applyAlignment="1">
      <alignment vertical="center"/>
    </xf>
    <xf numFmtId="38" fontId="11" fillId="2" borderId="93" xfId="1" applyFont="1" applyFill="1" applyBorder="1" applyAlignment="1">
      <alignment vertical="center"/>
    </xf>
    <xf numFmtId="0" fontId="11" fillId="2" borderId="37" xfId="0" applyFont="1" applyFill="1" applyBorder="1" applyAlignment="1">
      <alignment vertical="center"/>
    </xf>
    <xf numFmtId="0" fontId="11" fillId="2" borderId="39" xfId="0" applyFont="1" applyFill="1" applyBorder="1" applyAlignment="1">
      <alignment vertical="center"/>
    </xf>
    <xf numFmtId="38" fontId="11" fillId="2" borderId="84" xfId="1" applyFont="1" applyFill="1" applyBorder="1" applyAlignment="1">
      <alignment vertical="center"/>
    </xf>
    <xf numFmtId="38" fontId="11" fillId="2" borderId="73" xfId="1" applyFont="1" applyFill="1" applyBorder="1" applyAlignment="1">
      <alignment vertical="center"/>
    </xf>
    <xf numFmtId="0" fontId="11" fillId="2" borderId="111" xfId="0" applyFont="1" applyFill="1" applyBorder="1" applyAlignment="1">
      <alignment horizontal="distributed" vertical="center"/>
    </xf>
    <xf numFmtId="38" fontId="11" fillId="2" borderId="114" xfId="1" applyFont="1" applyFill="1" applyBorder="1" applyAlignment="1">
      <alignment vertical="center"/>
    </xf>
    <xf numFmtId="177" fontId="13" fillId="2" borderId="16" xfId="1" applyNumberFormat="1" applyFont="1" applyFill="1" applyBorder="1" applyAlignment="1">
      <alignment vertical="center" shrinkToFit="1"/>
    </xf>
    <xf numFmtId="177" fontId="13" fillId="2" borderId="37" xfId="1" applyNumberFormat="1" applyFont="1" applyFill="1" applyBorder="1" applyAlignment="1">
      <alignment vertical="center" shrinkToFit="1"/>
    </xf>
    <xf numFmtId="177" fontId="13" fillId="2" borderId="23" xfId="1" applyNumberFormat="1" applyFont="1" applyFill="1" applyBorder="1" applyAlignment="1">
      <alignment vertical="center" shrinkToFit="1"/>
    </xf>
    <xf numFmtId="181" fontId="13" fillId="2" borderId="21" xfId="2" applyNumberFormat="1" applyFont="1" applyFill="1" applyBorder="1" applyAlignment="1">
      <alignment vertical="center" shrinkToFit="1"/>
    </xf>
    <xf numFmtId="181" fontId="13" fillId="2" borderId="21" xfId="1" applyNumberFormat="1" applyFont="1" applyFill="1" applyBorder="1" applyAlignment="1">
      <alignment vertical="center" shrinkToFit="1"/>
    </xf>
    <xf numFmtId="177" fontId="13" fillId="2" borderId="0" xfId="1" applyNumberFormat="1" applyFont="1" applyFill="1" applyBorder="1" applyAlignment="1">
      <alignment vertical="center" shrinkToFit="1"/>
    </xf>
    <xf numFmtId="181" fontId="13" fillId="2" borderId="37" xfId="1" applyNumberFormat="1" applyFont="1" applyFill="1" applyBorder="1" applyAlignment="1">
      <alignment vertical="center" shrinkToFit="1"/>
    </xf>
    <xf numFmtId="177" fontId="13" fillId="2" borderId="110" xfId="1" applyNumberFormat="1" applyFont="1" applyFill="1" applyBorder="1" applyAlignment="1">
      <alignment vertical="center" shrinkToFit="1"/>
    </xf>
    <xf numFmtId="177" fontId="13" fillId="2" borderId="108" xfId="1" applyNumberFormat="1" applyFont="1" applyFill="1" applyBorder="1" applyAlignment="1">
      <alignment vertical="center" shrinkToFit="1"/>
    </xf>
    <xf numFmtId="177" fontId="13" fillId="2" borderId="20" xfId="1" applyNumberFormat="1" applyFont="1" applyFill="1" applyBorder="1" applyAlignment="1">
      <alignment vertical="center" shrinkToFit="1"/>
    </xf>
    <xf numFmtId="181" fontId="13" fillId="2" borderId="109" xfId="2" applyNumberFormat="1" applyFont="1" applyFill="1" applyBorder="1" applyAlignment="1">
      <alignment vertical="center" shrinkToFit="1"/>
    </xf>
    <xf numFmtId="181" fontId="13" fillId="2" borderId="109" xfId="1" applyNumberFormat="1" applyFont="1" applyFill="1" applyBorder="1" applyAlignment="1">
      <alignment vertical="center" shrinkToFit="1"/>
    </xf>
    <xf numFmtId="177" fontId="13" fillId="2" borderId="25" xfId="1" applyNumberFormat="1" applyFont="1" applyFill="1" applyBorder="1" applyAlignment="1">
      <alignment vertical="center" shrinkToFit="1"/>
    </xf>
    <xf numFmtId="181" fontId="13" fillId="2" borderId="108" xfId="1" applyNumberFormat="1" applyFont="1" applyFill="1" applyBorder="1" applyAlignment="1">
      <alignment vertical="center" shrinkToFit="1"/>
    </xf>
    <xf numFmtId="0" fontId="20" fillId="0" borderId="0" xfId="0" applyFont="1" applyFill="1" applyBorder="1" applyAlignment="1">
      <alignment horizontal="right"/>
    </xf>
    <xf numFmtId="177" fontId="11" fillId="0" borderId="0" xfId="1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>
      <alignment horizontal="distributed" vertical="center"/>
    </xf>
    <xf numFmtId="0" fontId="24" fillId="0" borderId="0" xfId="0" applyFont="1" applyFill="1" applyBorder="1" applyAlignment="1" applyProtection="1">
      <alignment horizontal="distributed" vertical="center"/>
      <protection locked="0"/>
    </xf>
    <xf numFmtId="0" fontId="11" fillId="0" borderId="0" xfId="0" applyFont="1" applyFill="1" applyBorder="1" applyAlignment="1" applyProtection="1">
      <alignment horizontal="distributed" vertical="center"/>
    </xf>
    <xf numFmtId="38" fontId="11" fillId="0" borderId="0" xfId="1" applyFont="1" applyFill="1" applyBorder="1" applyAlignment="1" applyProtection="1">
      <alignment horizontal="distributed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8" fontId="11" fillId="0" borderId="0" xfId="1" applyFont="1" applyFill="1" applyBorder="1" applyAlignment="1" applyProtection="1">
      <alignment horizontal="center" vertical="center"/>
    </xf>
    <xf numFmtId="38" fontId="11" fillId="2" borderId="71" xfId="1" applyFont="1" applyFill="1" applyBorder="1" applyAlignment="1">
      <alignment vertical="center"/>
    </xf>
    <xf numFmtId="38" fontId="11" fillId="2" borderId="26" xfId="1" applyFont="1" applyFill="1" applyBorder="1" applyAlignment="1">
      <alignment vertical="center"/>
    </xf>
    <xf numFmtId="38" fontId="11" fillId="2" borderId="98" xfId="1" applyFont="1" applyFill="1" applyBorder="1" applyAlignment="1">
      <alignment vertical="center"/>
    </xf>
    <xf numFmtId="0" fontId="11" fillId="2" borderId="109" xfId="0" applyFont="1" applyFill="1" applyBorder="1" applyAlignment="1">
      <alignment horizontal="center" vertical="center"/>
    </xf>
    <xf numFmtId="38" fontId="13" fillId="2" borderId="138" xfId="1" applyFont="1" applyFill="1" applyBorder="1" applyAlignment="1">
      <alignment vertical="center" shrinkToFit="1"/>
    </xf>
    <xf numFmtId="38" fontId="13" fillId="2" borderId="139" xfId="1" applyFont="1" applyFill="1" applyBorder="1" applyAlignment="1">
      <alignment vertical="center" shrinkToFit="1"/>
    </xf>
    <xf numFmtId="181" fontId="13" fillId="2" borderId="115" xfId="1" applyNumberFormat="1" applyFont="1" applyFill="1" applyBorder="1" applyAlignment="1">
      <alignment vertical="center" shrinkToFit="1"/>
    </xf>
    <xf numFmtId="38" fontId="13" fillId="2" borderId="138" xfId="1" applyFont="1" applyFill="1" applyBorder="1" applyAlignment="1">
      <alignment horizontal="right" vertical="center" shrinkToFit="1"/>
    </xf>
    <xf numFmtId="38" fontId="13" fillId="2" borderId="139" xfId="1" applyFont="1" applyFill="1" applyBorder="1" applyAlignment="1">
      <alignment horizontal="right" vertical="center" shrinkToFit="1"/>
    </xf>
    <xf numFmtId="181" fontId="13" fillId="2" borderId="115" xfId="1" applyNumberFormat="1" applyFont="1" applyFill="1" applyBorder="1" applyAlignment="1">
      <alignment horizontal="right" vertical="center" shrinkToFit="1"/>
    </xf>
    <xf numFmtId="181" fontId="13" fillId="2" borderId="98" xfId="1" applyNumberFormat="1" applyFont="1" applyFill="1" applyBorder="1" applyAlignment="1">
      <alignment horizontal="right" vertical="center" shrinkToFit="1"/>
    </xf>
    <xf numFmtId="181" fontId="13" fillId="2" borderId="98" xfId="1" applyNumberFormat="1" applyFont="1" applyFill="1" applyBorder="1" applyAlignment="1">
      <alignment vertical="center" shrinkToFit="1"/>
    </xf>
    <xf numFmtId="181" fontId="13" fillId="2" borderId="73" xfId="1" applyNumberFormat="1" applyFont="1" applyFill="1" applyBorder="1" applyAlignment="1">
      <alignment horizontal="center" vertical="center" shrinkToFit="1"/>
    </xf>
    <xf numFmtId="38" fontId="11" fillId="2" borderId="12" xfId="1" applyFont="1" applyFill="1" applyBorder="1" applyAlignment="1">
      <alignment vertical="center"/>
    </xf>
    <xf numFmtId="0" fontId="11" fillId="2" borderId="39" xfId="0" applyFont="1" applyFill="1" applyBorder="1" applyAlignment="1">
      <alignment horizontal="distributed" vertical="center"/>
    </xf>
    <xf numFmtId="0" fontId="11" fillId="0" borderId="0" xfId="0" applyFont="1">
      <alignment vertical="center"/>
    </xf>
    <xf numFmtId="0" fontId="11" fillId="3" borderId="5" xfId="0" applyFont="1" applyFill="1" applyBorder="1" applyAlignment="1" applyProtection="1">
      <alignment horizontal="distributed" vertical="center" shrinkToFit="1"/>
    </xf>
    <xf numFmtId="0" fontId="11" fillId="3" borderId="10" xfId="0" applyFont="1" applyFill="1" applyBorder="1" applyAlignment="1" applyProtection="1">
      <alignment horizontal="center" vertical="center" shrinkToFit="1"/>
    </xf>
    <xf numFmtId="0" fontId="11" fillId="3" borderId="10" xfId="0" applyFont="1" applyFill="1" applyBorder="1" applyAlignment="1" applyProtection="1">
      <alignment horizontal="distributed" vertical="center" shrinkToFit="1"/>
    </xf>
    <xf numFmtId="0" fontId="11" fillId="3" borderId="10" xfId="0" applyNumberFormat="1" applyFont="1" applyFill="1" applyBorder="1" applyAlignment="1" applyProtection="1">
      <alignment horizontal="center" vertical="center" shrinkToFit="1"/>
    </xf>
    <xf numFmtId="0" fontId="11" fillId="3" borderId="10" xfId="0" applyFont="1" applyFill="1" applyBorder="1" applyAlignment="1" applyProtection="1">
      <alignment horizontal="distributed" vertical="center"/>
    </xf>
    <xf numFmtId="0" fontId="11" fillId="3" borderId="80" xfId="0" applyFont="1" applyFill="1" applyBorder="1" applyAlignment="1" applyProtection="1">
      <alignment horizontal="distributed" vertical="center"/>
    </xf>
    <xf numFmtId="0" fontId="11" fillId="3" borderId="5" xfId="0" applyFont="1" applyFill="1" applyBorder="1" applyAlignment="1" applyProtection="1">
      <alignment horizontal="distributed" vertical="center"/>
    </xf>
    <xf numFmtId="0" fontId="11" fillId="3" borderId="80" xfId="0" applyFont="1" applyFill="1" applyBorder="1" applyAlignment="1" applyProtection="1">
      <alignment horizontal="center" vertical="center" shrinkToFit="1"/>
    </xf>
    <xf numFmtId="178" fontId="11" fillId="3" borderId="10" xfId="0" applyNumberFormat="1" applyFont="1" applyFill="1" applyBorder="1" applyAlignment="1" applyProtection="1">
      <alignment horizontal="distributed" vertical="center" wrapText="1"/>
    </xf>
    <xf numFmtId="0" fontId="11" fillId="3" borderId="80" xfId="0" applyFont="1" applyFill="1" applyBorder="1" applyAlignment="1" applyProtection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80" xfId="0" applyFont="1" applyFill="1" applyBorder="1" applyAlignment="1">
      <alignment horizontal="centerContinuous" vertical="center"/>
    </xf>
    <xf numFmtId="0" fontId="13" fillId="3" borderId="80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41" xfId="3" applyFont="1" applyFill="1" applyBorder="1" applyAlignment="1">
      <alignment vertical="center" wrapText="1"/>
    </xf>
    <xf numFmtId="0" fontId="13" fillId="3" borderId="43" xfId="3" applyFont="1" applyFill="1" applyBorder="1" applyAlignment="1">
      <alignment horizontal="distributed" vertical="center" indent="2"/>
    </xf>
    <xf numFmtId="38" fontId="11" fillId="3" borderId="10" xfId="1" applyFont="1" applyFill="1" applyBorder="1" applyAlignment="1" applyProtection="1">
      <alignment horizontal="center" vertical="center" wrapText="1" shrinkToFit="1"/>
    </xf>
    <xf numFmtId="0" fontId="11" fillId="3" borderId="58" xfId="0" applyFont="1" applyFill="1" applyBorder="1" applyAlignment="1">
      <alignment horizontal="distributed" vertical="center" indent="1"/>
    </xf>
    <xf numFmtId="0" fontId="11" fillId="3" borderId="7" xfId="0" applyFont="1" applyFill="1" applyBorder="1" applyAlignment="1">
      <alignment horizontal="distributed" vertical="center" indent="1"/>
    </xf>
    <xf numFmtId="0" fontId="11" fillId="3" borderId="80" xfId="0" applyFont="1" applyFill="1" applyBorder="1" applyAlignment="1">
      <alignment horizontal="center" vertical="center"/>
    </xf>
    <xf numFmtId="0" fontId="22" fillId="3" borderId="79" xfId="0" applyFont="1" applyFill="1" applyBorder="1" applyAlignment="1">
      <alignment horizontal="right" vertical="top"/>
    </xf>
    <xf numFmtId="0" fontId="22" fillId="3" borderId="40" xfId="0" applyFont="1" applyFill="1" applyBorder="1" applyAlignment="1">
      <alignment horizontal="left"/>
    </xf>
    <xf numFmtId="0" fontId="11" fillId="3" borderId="10" xfId="0" applyFont="1" applyFill="1" applyBorder="1" applyAlignment="1">
      <alignment horizontal="center" vertical="center"/>
    </xf>
    <xf numFmtId="38" fontId="19" fillId="3" borderId="11" xfId="1" applyFont="1" applyFill="1" applyBorder="1" applyAlignment="1">
      <alignment horizontal="center" vertical="center"/>
    </xf>
    <xf numFmtId="38" fontId="19" fillId="3" borderId="10" xfId="1" applyFont="1" applyFill="1" applyBorder="1" applyAlignment="1">
      <alignment horizontal="center" vertical="center" shrinkToFit="1"/>
    </xf>
    <xf numFmtId="38" fontId="19" fillId="3" borderId="6" xfId="1" applyFont="1" applyFill="1" applyBorder="1" applyAlignment="1">
      <alignment horizontal="center" vertical="center" justifyLastLine="1"/>
    </xf>
    <xf numFmtId="38" fontId="19" fillId="3" borderId="10" xfId="1" applyFont="1" applyFill="1" applyBorder="1" applyAlignment="1">
      <alignment horizontal="center" vertical="center" justifyLastLine="1"/>
    </xf>
    <xf numFmtId="38" fontId="19" fillId="3" borderId="10" xfId="1" applyFont="1" applyFill="1" applyBorder="1" applyAlignment="1">
      <alignment horizontal="center" vertical="center"/>
    </xf>
    <xf numFmtId="0" fontId="19" fillId="3" borderId="58" xfId="0" applyFont="1" applyFill="1" applyBorder="1" applyAlignment="1">
      <alignment horizontal="center" vertical="center"/>
    </xf>
    <xf numFmtId="0" fontId="19" fillId="3" borderId="72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right"/>
    </xf>
    <xf numFmtId="0" fontId="19" fillId="3" borderId="17" xfId="0" applyFont="1" applyFill="1" applyBorder="1" applyAlignment="1">
      <alignment vertical="top"/>
    </xf>
    <xf numFmtId="0" fontId="19" fillId="3" borderId="7" xfId="0" applyFont="1" applyFill="1" applyBorder="1" applyAlignment="1">
      <alignment horizontal="center" vertical="center"/>
    </xf>
    <xf numFmtId="0" fontId="11" fillId="2" borderId="143" xfId="0" applyFont="1" applyFill="1" applyBorder="1" applyAlignment="1">
      <alignment horizontal="right" vertical="center"/>
    </xf>
    <xf numFmtId="38" fontId="13" fillId="2" borderId="28" xfId="1" applyFont="1" applyFill="1" applyBorder="1" applyAlignment="1">
      <alignment horizontal="right" vertical="center"/>
    </xf>
    <xf numFmtId="182" fontId="13" fillId="2" borderId="76" xfId="1" applyNumberFormat="1" applyFont="1" applyFill="1" applyBorder="1" applyAlignment="1">
      <alignment horizontal="right" vertical="center"/>
    </xf>
    <xf numFmtId="0" fontId="11" fillId="2" borderId="108" xfId="0" applyFont="1" applyFill="1" applyBorder="1" applyAlignment="1">
      <alignment horizontal="distributed" vertical="center" indent="1"/>
    </xf>
    <xf numFmtId="38" fontId="13" fillId="2" borderId="20" xfId="1" applyFont="1" applyFill="1" applyBorder="1" applyAlignment="1">
      <alignment horizontal="right" vertical="center"/>
    </xf>
    <xf numFmtId="182" fontId="13" fillId="2" borderId="26" xfId="1" applyNumberFormat="1" applyFont="1" applyFill="1" applyBorder="1" applyAlignment="1">
      <alignment horizontal="right" vertical="center"/>
    </xf>
    <xf numFmtId="0" fontId="11" fillId="2" borderId="94" xfId="0" applyFont="1" applyFill="1" applyBorder="1" applyAlignment="1">
      <alignment horizontal="distributed" vertical="center"/>
    </xf>
    <xf numFmtId="0" fontId="11" fillId="2" borderId="37" xfId="0" applyFont="1" applyFill="1" applyBorder="1" applyAlignment="1">
      <alignment horizontal="distributed" vertical="center"/>
    </xf>
    <xf numFmtId="3" fontId="11" fillId="3" borderId="6" xfId="0" applyNumberFormat="1" applyFont="1" applyFill="1" applyBorder="1" applyAlignment="1">
      <alignment horizontal="centerContinuous" vertical="center"/>
    </xf>
    <xf numFmtId="3" fontId="11" fillId="3" borderId="8" xfId="0" applyNumberFormat="1" applyFont="1" applyFill="1" applyBorder="1" applyAlignment="1">
      <alignment horizontal="centerContinuous" vertical="center"/>
    </xf>
    <xf numFmtId="0" fontId="11" fillId="2" borderId="30" xfId="4" applyFont="1" applyFill="1" applyBorder="1" applyAlignment="1">
      <alignment horizontal="centerContinuous" vertical="center"/>
    </xf>
    <xf numFmtId="0" fontId="11" fillId="2" borderId="34" xfId="4" applyFont="1" applyFill="1" applyBorder="1" applyAlignment="1">
      <alignment horizontal="centerContinuous" vertical="center"/>
    </xf>
    <xf numFmtId="0" fontId="11" fillId="2" borderId="31" xfId="4" applyFont="1" applyFill="1" applyBorder="1" applyAlignment="1">
      <alignment horizontal="centerContinuous" vertical="center"/>
    </xf>
    <xf numFmtId="0" fontId="11" fillId="2" borderId="32" xfId="4" applyFont="1" applyFill="1" applyBorder="1" applyAlignment="1">
      <alignment horizontal="centerContinuous" vertical="center"/>
    </xf>
    <xf numFmtId="0" fontId="11" fillId="2" borderId="146" xfId="4" applyFont="1" applyFill="1" applyBorder="1" applyAlignment="1">
      <alignment horizontal="centerContinuous" vertical="center"/>
    </xf>
    <xf numFmtId="0" fontId="11" fillId="2" borderId="147" xfId="4" applyFont="1" applyFill="1" applyBorder="1" applyAlignment="1">
      <alignment horizontal="centerContinuous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30" xfId="4" applyFont="1" applyFill="1" applyBorder="1" applyAlignment="1">
      <alignment vertical="center"/>
    </xf>
    <xf numFmtId="0" fontId="11" fillId="2" borderId="34" xfId="4" applyFont="1" applyFill="1" applyBorder="1" applyAlignment="1">
      <alignment vertical="center"/>
    </xf>
    <xf numFmtId="0" fontId="11" fillId="2" borderId="62" xfId="4" applyFont="1" applyFill="1" applyBorder="1" applyAlignment="1">
      <alignment vertical="center"/>
    </xf>
    <xf numFmtId="0" fontId="11" fillId="2" borderId="31" xfId="4" applyFont="1" applyFill="1" applyBorder="1" applyAlignment="1">
      <alignment vertical="center"/>
    </xf>
    <xf numFmtId="0" fontId="11" fillId="2" borderId="32" xfId="4" applyFont="1" applyFill="1" applyBorder="1" applyAlignment="1">
      <alignment vertical="center"/>
    </xf>
    <xf numFmtId="0" fontId="11" fillId="2" borderId="87" xfId="4" applyFont="1" applyFill="1" applyBorder="1" applyAlignment="1">
      <alignment vertical="center"/>
    </xf>
    <xf numFmtId="0" fontId="11" fillId="2" borderId="28" xfId="4" applyFont="1" applyFill="1" applyBorder="1" applyAlignment="1">
      <alignment vertical="center"/>
    </xf>
    <xf numFmtId="0" fontId="11" fillId="2" borderId="142" xfId="4" applyFont="1" applyFill="1" applyBorder="1" applyAlignment="1">
      <alignment vertical="center"/>
    </xf>
    <xf numFmtId="0" fontId="11" fillId="2" borderId="76" xfId="4" applyFont="1" applyFill="1" applyBorder="1" applyAlignment="1">
      <alignment vertical="center"/>
    </xf>
    <xf numFmtId="49" fontId="11" fillId="3" borderId="6" xfId="0" applyNumberFormat="1" applyFont="1" applyFill="1" applyBorder="1" applyAlignment="1">
      <alignment horizontal="centerContinuous" vertical="center"/>
    </xf>
    <xf numFmtId="49" fontId="11" fillId="3" borderId="8" xfId="0" applyNumberFormat="1" applyFont="1" applyFill="1" applyBorder="1" applyAlignment="1">
      <alignment horizontal="centerContinuous" vertical="center"/>
    </xf>
    <xf numFmtId="49" fontId="11" fillId="3" borderId="7" xfId="0" applyNumberFormat="1" applyFont="1" applyFill="1" applyBorder="1" applyAlignment="1">
      <alignment horizontal="centerContinuous" vertical="center"/>
    </xf>
    <xf numFmtId="0" fontId="13" fillId="2" borderId="27" xfId="0" applyFont="1" applyFill="1" applyBorder="1" applyAlignment="1">
      <alignment horizontal="centerContinuous" vertical="center"/>
    </xf>
    <xf numFmtId="177" fontId="13" fillId="2" borderId="99" xfId="1" applyNumberFormat="1" applyFont="1" applyFill="1" applyBorder="1" applyAlignment="1">
      <alignment vertical="center" shrinkToFit="1"/>
    </xf>
    <xf numFmtId="177" fontId="13" fillId="2" borderId="69" xfId="1" applyNumberFormat="1" applyFont="1" applyFill="1" applyBorder="1" applyAlignment="1">
      <alignment vertical="center" shrinkToFit="1"/>
    </xf>
    <xf numFmtId="177" fontId="13" fillId="2" borderId="27" xfId="1" applyNumberFormat="1" applyFont="1" applyFill="1" applyBorder="1" applyAlignment="1">
      <alignment vertical="center" shrinkToFit="1"/>
    </xf>
    <xf numFmtId="181" fontId="13" fillId="2" borderId="64" xfId="2" applyNumberFormat="1" applyFont="1" applyFill="1" applyBorder="1" applyAlignment="1">
      <alignment vertical="center" shrinkToFit="1"/>
    </xf>
    <xf numFmtId="181" fontId="13" fillId="2" borderId="64" xfId="1" applyNumberFormat="1" applyFont="1" applyFill="1" applyBorder="1" applyAlignment="1">
      <alignment vertical="center" shrinkToFit="1"/>
    </xf>
    <xf numFmtId="177" fontId="13" fillId="2" borderId="29" xfId="1" applyNumberFormat="1" applyFont="1" applyFill="1" applyBorder="1" applyAlignment="1">
      <alignment vertical="center" shrinkToFit="1"/>
    </xf>
    <xf numFmtId="181" fontId="13" fillId="2" borderId="69" xfId="1" applyNumberFormat="1" applyFont="1" applyFill="1" applyBorder="1" applyAlignment="1">
      <alignment vertical="center" shrinkToFit="1"/>
    </xf>
    <xf numFmtId="0" fontId="13" fillId="2" borderId="28" xfId="0" applyFont="1" applyFill="1" applyBorder="1" applyAlignment="1">
      <alignment horizontal="centerContinuous" vertical="center"/>
    </xf>
    <xf numFmtId="177" fontId="13" fillId="2" borderId="149" xfId="1" applyNumberFormat="1" applyFont="1" applyFill="1" applyBorder="1" applyAlignment="1">
      <alignment vertical="center" shrinkToFit="1"/>
    </xf>
    <xf numFmtId="177" fontId="13" fillId="2" borderId="143" xfId="1" applyNumberFormat="1" applyFont="1" applyFill="1" applyBorder="1" applyAlignment="1">
      <alignment vertical="center" shrinkToFit="1"/>
    </xf>
    <xf numFmtId="177" fontId="13" fillId="2" borderId="28" xfId="1" applyNumberFormat="1" applyFont="1" applyFill="1" applyBorder="1" applyAlignment="1">
      <alignment vertical="center" shrinkToFit="1"/>
    </xf>
    <xf numFmtId="181" fontId="13" fillId="2" borderId="106" xfId="2" applyNumberFormat="1" applyFont="1" applyFill="1" applyBorder="1" applyAlignment="1">
      <alignment vertical="center" shrinkToFit="1"/>
    </xf>
    <xf numFmtId="181" fontId="13" fillId="2" borderId="106" xfId="1" applyNumberFormat="1" applyFont="1" applyFill="1" applyBorder="1" applyAlignment="1">
      <alignment vertical="center" shrinkToFit="1"/>
    </xf>
    <xf numFmtId="177" fontId="13" fillId="2" borderId="142" xfId="1" applyNumberFormat="1" applyFont="1" applyFill="1" applyBorder="1" applyAlignment="1">
      <alignment vertical="center" shrinkToFit="1"/>
    </xf>
    <xf numFmtId="181" fontId="13" fillId="2" borderId="143" xfId="1" applyNumberFormat="1" applyFont="1" applyFill="1" applyBorder="1" applyAlignment="1">
      <alignment vertical="center" shrinkToFit="1"/>
    </xf>
    <xf numFmtId="0" fontId="11" fillId="3" borderId="22" xfId="0" applyFont="1" applyFill="1" applyBorder="1" applyAlignment="1" applyProtection="1">
      <alignment horizontal="center"/>
    </xf>
    <xf numFmtId="0" fontId="11" fillId="3" borderId="38" xfId="0" applyFont="1" applyFill="1" applyBorder="1" applyAlignment="1" applyProtection="1">
      <alignment horizontal="center" vertical="center"/>
    </xf>
    <xf numFmtId="0" fontId="11" fillId="3" borderId="11" xfId="0" applyFont="1" applyFill="1" applyBorder="1" applyAlignment="1">
      <alignment horizontal="right" vertical="top" shrinkToFit="1"/>
    </xf>
    <xf numFmtId="0" fontId="11" fillId="3" borderId="150" xfId="0" applyFont="1" applyFill="1" applyBorder="1" applyAlignment="1">
      <alignment vertical="center" shrinkToFit="1"/>
    </xf>
    <xf numFmtId="179" fontId="11" fillId="2" borderId="23" xfId="0" applyNumberFormat="1" applyFont="1" applyFill="1" applyBorder="1" applyAlignment="1">
      <alignment horizontal="center" vertical="center" shrinkToFit="1"/>
    </xf>
    <xf numFmtId="179" fontId="11" fillId="2" borderId="27" xfId="0" applyNumberFormat="1" applyFont="1" applyFill="1" applyBorder="1" applyAlignment="1">
      <alignment horizontal="center" vertical="center" shrinkToFit="1"/>
    </xf>
    <xf numFmtId="179" fontId="11" fillId="2" borderId="28" xfId="1" applyNumberFormat="1" applyFont="1" applyFill="1" applyBorder="1" applyAlignment="1">
      <alignment horizontal="center" vertical="center" shrinkToFit="1"/>
    </xf>
    <xf numFmtId="179" fontId="11" fillId="2" borderId="28" xfId="0" applyNumberFormat="1" applyFont="1" applyFill="1" applyBorder="1" applyAlignment="1">
      <alignment horizontal="center" vertical="center" shrinkToFit="1"/>
    </xf>
    <xf numFmtId="179" fontId="11" fillId="2" borderId="17" xfId="0" applyNumberFormat="1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11" fillId="2" borderId="31" xfId="0" applyFont="1" applyFill="1" applyBorder="1" applyAlignment="1">
      <alignment horizontal="center" vertical="center" shrinkToFit="1"/>
    </xf>
    <xf numFmtId="0" fontId="11" fillId="2" borderId="33" xfId="0" applyFont="1" applyFill="1" applyBorder="1" applyAlignment="1">
      <alignment horizontal="center" vertical="center" shrinkToFit="1"/>
    </xf>
    <xf numFmtId="0" fontId="11" fillId="2" borderId="28" xfId="0" applyFont="1" applyFill="1" applyBorder="1" applyAlignment="1">
      <alignment horizontal="center" vertical="center" shrinkToFit="1"/>
    </xf>
    <xf numFmtId="0" fontId="11" fillId="2" borderId="151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3" borderId="152" xfId="0" applyFont="1" applyFill="1" applyBorder="1" applyAlignment="1">
      <alignment horizontal="center" vertical="center"/>
    </xf>
    <xf numFmtId="0" fontId="11" fillId="3" borderId="153" xfId="0" applyFont="1" applyFill="1" applyBorder="1" applyAlignment="1">
      <alignment horizontal="center" vertical="center"/>
    </xf>
    <xf numFmtId="38" fontId="15" fillId="2" borderId="154" xfId="1" applyFont="1" applyFill="1" applyBorder="1" applyAlignment="1">
      <alignment horizontal="right" vertical="center" shrinkToFit="1"/>
    </xf>
    <xf numFmtId="176" fontId="15" fillId="2" borderId="155" xfId="1" applyNumberFormat="1" applyFont="1" applyFill="1" applyBorder="1" applyAlignment="1">
      <alignment horizontal="right" vertical="center" shrinkToFit="1"/>
    </xf>
    <xf numFmtId="38" fontId="15" fillId="2" borderId="156" xfId="1" applyFont="1" applyFill="1" applyBorder="1" applyAlignment="1">
      <alignment horizontal="right" vertical="center" shrinkToFit="1"/>
    </xf>
    <xf numFmtId="176" fontId="15" fillId="2" borderId="157" xfId="1" applyNumberFormat="1" applyFont="1" applyFill="1" applyBorder="1" applyAlignment="1">
      <alignment horizontal="right" vertical="center" shrinkToFit="1"/>
    </xf>
    <xf numFmtId="38" fontId="15" fillId="2" borderId="158" xfId="1" applyFont="1" applyFill="1" applyBorder="1" applyAlignment="1">
      <alignment horizontal="right" vertical="center" shrinkToFit="1"/>
    </xf>
    <xf numFmtId="176" fontId="15" fillId="2" borderId="159" xfId="1" applyNumberFormat="1" applyFont="1" applyFill="1" applyBorder="1" applyAlignment="1">
      <alignment horizontal="right" vertical="center" shrinkToFit="1"/>
    </xf>
    <xf numFmtId="38" fontId="15" fillId="2" borderId="160" xfId="1" applyFont="1" applyFill="1" applyBorder="1" applyAlignment="1">
      <alignment horizontal="right" vertical="center" shrinkToFit="1"/>
    </xf>
    <xf numFmtId="176" fontId="15" fillId="2" borderId="161" xfId="1" applyNumberFormat="1" applyFont="1" applyFill="1" applyBorder="1" applyAlignment="1">
      <alignment horizontal="right" vertical="center" shrinkToFit="1"/>
    </xf>
    <xf numFmtId="38" fontId="15" fillId="2" borderId="162" xfId="1" applyFont="1" applyFill="1" applyBorder="1" applyAlignment="1">
      <alignment horizontal="right" vertical="center" shrinkToFit="1"/>
    </xf>
    <xf numFmtId="176" fontId="15" fillId="2" borderId="163" xfId="1" applyNumberFormat="1" applyFont="1" applyFill="1" applyBorder="1" applyAlignment="1">
      <alignment horizontal="right" vertical="center" shrinkToFit="1"/>
    </xf>
    <xf numFmtId="38" fontId="15" fillId="2" borderId="164" xfId="1" applyFont="1" applyFill="1" applyBorder="1" applyAlignment="1">
      <alignment horizontal="right" vertical="center" shrinkToFit="1"/>
    </xf>
    <xf numFmtId="176" fontId="15" fillId="2" borderId="165" xfId="1" applyNumberFormat="1" applyFont="1" applyFill="1" applyBorder="1" applyAlignment="1">
      <alignment horizontal="right" vertical="center" shrinkToFit="1"/>
    </xf>
    <xf numFmtId="38" fontId="15" fillId="2" borderId="166" xfId="1" applyFont="1" applyFill="1" applyBorder="1" applyAlignment="1">
      <alignment horizontal="right" vertical="center" shrinkToFit="1"/>
    </xf>
    <xf numFmtId="176" fontId="15" fillId="2" borderId="167" xfId="1" applyNumberFormat="1" applyFont="1" applyFill="1" applyBorder="1" applyAlignment="1">
      <alignment horizontal="right" vertical="center" shrinkToFit="1"/>
    </xf>
    <xf numFmtId="38" fontId="15" fillId="2" borderId="168" xfId="1" applyFont="1" applyFill="1" applyBorder="1" applyAlignment="1">
      <alignment horizontal="right" vertical="center" shrinkToFit="1"/>
    </xf>
    <xf numFmtId="176" fontId="15" fillId="2" borderId="169" xfId="1" applyNumberFormat="1" applyFont="1" applyFill="1" applyBorder="1" applyAlignment="1">
      <alignment horizontal="right" vertical="center" shrinkToFit="1"/>
    </xf>
    <xf numFmtId="38" fontId="15" fillId="2" borderId="160" xfId="1" applyNumberFormat="1" applyFont="1" applyFill="1" applyBorder="1" applyAlignment="1">
      <alignment horizontal="right" vertical="center" shrinkToFit="1"/>
    </xf>
    <xf numFmtId="0" fontId="11" fillId="2" borderId="146" xfId="0" applyFont="1" applyFill="1" applyBorder="1" applyAlignment="1">
      <alignment horizontal="center" vertical="center" shrinkToFit="1"/>
    </xf>
    <xf numFmtId="0" fontId="11" fillId="2" borderId="23" xfId="0" applyFont="1" applyFill="1" applyBorder="1" applyAlignment="1">
      <alignment horizontal="center" vertical="center" shrinkToFit="1"/>
    </xf>
    <xf numFmtId="38" fontId="15" fillId="2" borderId="152" xfId="1" applyFont="1" applyFill="1" applyBorder="1" applyAlignment="1">
      <alignment horizontal="right" vertical="center" shrinkToFit="1"/>
    </xf>
    <xf numFmtId="176" fontId="15" fillId="2" borderId="153" xfId="1" applyNumberFormat="1" applyFont="1" applyFill="1" applyBorder="1" applyAlignment="1">
      <alignment horizontal="right" vertical="center" shrinkToFit="1"/>
    </xf>
    <xf numFmtId="180" fontId="15" fillId="2" borderId="161" xfId="1" applyNumberFormat="1" applyFont="1" applyFill="1" applyBorder="1" applyAlignment="1">
      <alignment horizontal="right" vertical="center" shrinkToFit="1"/>
    </xf>
    <xf numFmtId="38" fontId="17" fillId="2" borderId="160" xfId="1" applyNumberFormat="1" applyFont="1" applyFill="1" applyBorder="1" applyAlignment="1">
      <alignment horizontal="right" vertical="center" shrinkToFit="1"/>
    </xf>
    <xf numFmtId="38" fontId="17" fillId="2" borderId="158" xfId="1" applyFont="1" applyFill="1" applyBorder="1" applyAlignment="1">
      <alignment horizontal="right" vertical="center" shrinkToFit="1"/>
    </xf>
    <xf numFmtId="38" fontId="17" fillId="2" borderId="154" xfId="1" applyFont="1" applyFill="1" applyBorder="1" applyAlignment="1">
      <alignment horizontal="right" vertical="center" shrinkToFit="1"/>
    </xf>
    <xf numFmtId="38" fontId="17" fillId="2" borderId="156" xfId="1" applyFont="1" applyFill="1" applyBorder="1" applyAlignment="1">
      <alignment horizontal="right" vertical="center" shrinkToFit="1"/>
    </xf>
    <xf numFmtId="0" fontId="11" fillId="3" borderId="170" xfId="0" applyFont="1" applyFill="1" applyBorder="1" applyAlignment="1">
      <alignment horizontal="center" vertical="center"/>
    </xf>
    <xf numFmtId="176" fontId="15" fillId="2" borderId="171" xfId="1" applyNumberFormat="1" applyFont="1" applyFill="1" applyBorder="1" applyAlignment="1">
      <alignment horizontal="right" vertical="center" shrinkToFit="1"/>
    </xf>
    <xf numFmtId="176" fontId="15" fillId="2" borderId="172" xfId="1" applyNumberFormat="1" applyFont="1" applyFill="1" applyBorder="1" applyAlignment="1">
      <alignment horizontal="right" vertical="center" shrinkToFit="1"/>
    </xf>
    <xf numFmtId="176" fontId="15" fillId="2" borderId="173" xfId="1" applyNumberFormat="1" applyFont="1" applyFill="1" applyBorder="1" applyAlignment="1">
      <alignment horizontal="right" vertical="center" shrinkToFit="1"/>
    </xf>
    <xf numFmtId="176" fontId="15" fillId="2" borderId="174" xfId="1" applyNumberFormat="1" applyFont="1" applyFill="1" applyBorder="1" applyAlignment="1">
      <alignment horizontal="right" vertical="center" shrinkToFit="1"/>
    </xf>
    <xf numFmtId="176" fontId="15" fillId="2" borderId="175" xfId="1" applyNumberFormat="1" applyFont="1" applyFill="1" applyBorder="1" applyAlignment="1">
      <alignment horizontal="right" vertical="center" shrinkToFit="1"/>
    </xf>
    <xf numFmtId="176" fontId="15" fillId="2" borderId="176" xfId="1" applyNumberFormat="1" applyFont="1" applyFill="1" applyBorder="1" applyAlignment="1">
      <alignment horizontal="right" vertical="center" shrinkToFit="1"/>
    </xf>
    <xf numFmtId="176" fontId="15" fillId="2" borderId="177" xfId="1" applyNumberFormat="1" applyFont="1" applyFill="1" applyBorder="1" applyAlignment="1">
      <alignment horizontal="right" vertical="center" shrinkToFit="1"/>
    </xf>
    <xf numFmtId="176" fontId="15" fillId="2" borderId="170" xfId="1" applyNumberFormat="1" applyFont="1" applyFill="1" applyBorder="1" applyAlignment="1">
      <alignment horizontal="right" vertical="center" shrinkToFit="1"/>
    </xf>
    <xf numFmtId="0" fontId="11" fillId="3" borderId="178" xfId="0" applyFont="1" applyFill="1" applyBorder="1" applyAlignment="1">
      <alignment horizontal="center" vertical="center"/>
    </xf>
    <xf numFmtId="38" fontId="15" fillId="2" borderId="179" xfId="1" applyFont="1" applyFill="1" applyBorder="1" applyAlignment="1">
      <alignment horizontal="right" vertical="center" shrinkToFit="1"/>
    </xf>
    <xf numFmtId="38" fontId="15" fillId="2" borderId="180" xfId="1" applyFont="1" applyFill="1" applyBorder="1" applyAlignment="1">
      <alignment horizontal="right" vertical="center" shrinkToFit="1"/>
    </xf>
    <xf numFmtId="38" fontId="15" fillId="2" borderId="181" xfId="1" applyFont="1" applyFill="1" applyBorder="1" applyAlignment="1">
      <alignment horizontal="right" vertical="center" shrinkToFit="1"/>
    </xf>
    <xf numFmtId="38" fontId="15" fillId="2" borderId="182" xfId="1" applyFont="1" applyFill="1" applyBorder="1" applyAlignment="1">
      <alignment horizontal="right" vertical="center" shrinkToFit="1"/>
    </xf>
    <xf numFmtId="38" fontId="15" fillId="2" borderId="183" xfId="1" applyFont="1" applyFill="1" applyBorder="1" applyAlignment="1">
      <alignment horizontal="right" vertical="center" shrinkToFit="1"/>
    </xf>
    <xf numFmtId="38" fontId="15" fillId="2" borderId="184" xfId="1" applyFont="1" applyFill="1" applyBorder="1" applyAlignment="1">
      <alignment horizontal="right" vertical="center" shrinkToFit="1"/>
    </xf>
    <xf numFmtId="38" fontId="15" fillId="2" borderId="185" xfId="1" applyFont="1" applyFill="1" applyBorder="1" applyAlignment="1">
      <alignment horizontal="right" vertical="center" shrinkToFit="1"/>
    </xf>
    <xf numFmtId="38" fontId="15" fillId="2" borderId="178" xfId="1" applyFont="1" applyFill="1" applyBorder="1" applyAlignment="1">
      <alignment horizontal="right" vertical="center" shrinkToFit="1"/>
    </xf>
    <xf numFmtId="38" fontId="15" fillId="2" borderId="182" xfId="1" applyNumberFormat="1" applyFont="1" applyFill="1" applyBorder="1" applyAlignment="1">
      <alignment horizontal="right" vertical="center" shrinkToFit="1"/>
    </xf>
    <xf numFmtId="0" fontId="13" fillId="2" borderId="64" xfId="0" applyFont="1" applyFill="1" applyBorder="1" applyAlignment="1">
      <alignment horizontal="center" vertical="center"/>
    </xf>
    <xf numFmtId="38" fontId="13" fillId="2" borderId="144" xfId="1" applyFont="1" applyFill="1" applyBorder="1" applyAlignment="1">
      <alignment vertical="center" shrinkToFit="1"/>
    </xf>
    <xf numFmtId="38" fontId="13" fillId="2" borderId="186" xfId="1" applyFont="1" applyFill="1" applyBorder="1" applyAlignment="1">
      <alignment vertical="center" shrinkToFit="1"/>
    </xf>
    <xf numFmtId="181" fontId="13" fillId="2" borderId="145" xfId="1" applyNumberFormat="1" applyFont="1" applyFill="1" applyBorder="1" applyAlignment="1">
      <alignment vertical="center" shrinkToFit="1"/>
    </xf>
    <xf numFmtId="38" fontId="13" fillId="2" borderId="144" xfId="1" applyFont="1" applyFill="1" applyBorder="1" applyAlignment="1">
      <alignment horizontal="right" vertical="center" shrinkToFit="1"/>
    </xf>
    <xf numFmtId="38" fontId="13" fillId="2" borderId="186" xfId="1" applyFont="1" applyFill="1" applyBorder="1" applyAlignment="1">
      <alignment horizontal="right" vertical="center" shrinkToFit="1"/>
    </xf>
    <xf numFmtId="181" fontId="13" fillId="2" borderId="75" xfId="1" applyNumberFormat="1" applyFont="1" applyFill="1" applyBorder="1" applyAlignment="1">
      <alignment vertical="center" shrinkToFit="1"/>
    </xf>
    <xf numFmtId="0" fontId="13" fillId="2" borderId="106" xfId="0" applyFont="1" applyFill="1" applyBorder="1" applyAlignment="1">
      <alignment horizontal="center" vertical="center"/>
    </xf>
    <xf numFmtId="38" fontId="13" fillId="2" borderId="105" xfId="1" applyFont="1" applyFill="1" applyBorder="1" applyAlignment="1">
      <alignment vertical="center" shrinkToFit="1"/>
    </xf>
    <xf numFmtId="38" fontId="13" fillId="2" borderId="187" xfId="1" applyFont="1" applyFill="1" applyBorder="1" applyAlignment="1">
      <alignment vertical="center" shrinkToFit="1"/>
    </xf>
    <xf numFmtId="181" fontId="13" fillId="2" borderId="140" xfId="1" applyNumberFormat="1" applyFont="1" applyFill="1" applyBorder="1" applyAlignment="1">
      <alignment vertical="center" shrinkToFit="1"/>
    </xf>
    <xf numFmtId="38" fontId="13" fillId="2" borderId="105" xfId="1" applyFont="1" applyFill="1" applyBorder="1" applyAlignment="1">
      <alignment horizontal="right" vertical="center" shrinkToFit="1"/>
    </xf>
    <xf numFmtId="38" fontId="13" fillId="2" borderId="187" xfId="1" applyFont="1" applyFill="1" applyBorder="1" applyAlignment="1">
      <alignment horizontal="right" vertical="center" shrinkToFit="1"/>
    </xf>
    <xf numFmtId="181" fontId="13" fillId="2" borderId="78" xfId="1" applyNumberFormat="1" applyFont="1" applyFill="1" applyBorder="1" applyAlignment="1">
      <alignment vertical="center" shrinkToFit="1"/>
    </xf>
    <xf numFmtId="181" fontId="13" fillId="2" borderId="145" xfId="1" applyNumberFormat="1" applyFont="1" applyFill="1" applyBorder="1" applyAlignment="1">
      <alignment horizontal="center" vertical="center" shrinkToFit="1"/>
    </xf>
    <xf numFmtId="181" fontId="13" fillId="2" borderId="75" xfId="1" applyNumberFormat="1" applyFont="1" applyFill="1" applyBorder="1" applyAlignment="1">
      <alignment horizontal="center" vertical="center" shrinkToFit="1"/>
    </xf>
    <xf numFmtId="181" fontId="13" fillId="2" borderId="140" xfId="1" applyNumberFormat="1" applyFont="1" applyFill="1" applyBorder="1" applyAlignment="1">
      <alignment horizontal="center" vertical="center" shrinkToFit="1"/>
    </xf>
    <xf numFmtId="181" fontId="13" fillId="2" borderId="78" xfId="1" applyNumberFormat="1" applyFont="1" applyFill="1" applyBorder="1" applyAlignment="1">
      <alignment horizontal="right" vertical="center" shrinkToFit="1"/>
    </xf>
    <xf numFmtId="181" fontId="13" fillId="2" borderId="140" xfId="1" applyNumberFormat="1" applyFont="1" applyFill="1" applyBorder="1" applyAlignment="1">
      <alignment horizontal="right" vertical="center" shrinkToFit="1"/>
    </xf>
    <xf numFmtId="0" fontId="19" fillId="2" borderId="23" xfId="0" applyFont="1" applyFill="1" applyBorder="1" applyAlignment="1">
      <alignment horizontal="right" vertical="center"/>
    </xf>
    <xf numFmtId="3" fontId="11" fillId="2" borderId="47" xfId="0" applyNumberFormat="1" applyFont="1" applyFill="1" applyBorder="1" applyAlignment="1">
      <alignment vertical="center"/>
    </xf>
    <xf numFmtId="3" fontId="11" fillId="2" borderId="73" xfId="0" applyNumberFormat="1" applyFont="1" applyFill="1" applyBorder="1" applyAlignment="1">
      <alignment vertical="center"/>
    </xf>
    <xf numFmtId="3" fontId="11" fillId="2" borderId="19" xfId="0" applyNumberFormat="1" applyFont="1" applyFill="1" applyBorder="1" applyAlignment="1">
      <alignment vertical="center"/>
    </xf>
    <xf numFmtId="0" fontId="19" fillId="2" borderId="27" xfId="0" applyFont="1" applyFill="1" applyBorder="1" applyAlignment="1">
      <alignment horizontal="right" vertical="center"/>
    </xf>
    <xf numFmtId="3" fontId="11" fillId="2" borderId="74" xfId="0" applyNumberFormat="1" applyFont="1" applyFill="1" applyBorder="1" applyAlignment="1">
      <alignment vertical="center"/>
    </xf>
    <xf numFmtId="3" fontId="11" fillId="2" borderId="75" xfId="0" applyNumberFormat="1" applyFont="1" applyFill="1" applyBorder="1" applyAlignment="1">
      <alignment vertical="center"/>
    </xf>
    <xf numFmtId="3" fontId="11" fillId="2" borderId="66" xfId="0" applyNumberFormat="1" applyFont="1" applyFill="1" applyBorder="1" applyAlignment="1">
      <alignment vertical="center"/>
    </xf>
    <xf numFmtId="0" fontId="19" fillId="2" borderId="28" xfId="0" applyFont="1" applyFill="1" applyBorder="1" applyAlignment="1">
      <alignment horizontal="right" vertical="center"/>
    </xf>
    <xf numFmtId="3" fontId="11" fillId="2" borderId="77" xfId="0" applyNumberFormat="1" applyFont="1" applyFill="1" applyBorder="1" applyAlignment="1">
      <alignment vertical="center"/>
    </xf>
    <xf numFmtId="3" fontId="11" fillId="2" borderId="78" xfId="0" applyNumberFormat="1" applyFont="1" applyFill="1" applyBorder="1" applyAlignment="1">
      <alignment vertical="center"/>
    </xf>
    <xf numFmtId="3" fontId="11" fillId="2" borderId="76" xfId="0" applyNumberFormat="1" applyFont="1" applyFill="1" applyBorder="1" applyAlignment="1">
      <alignment vertical="center"/>
    </xf>
    <xf numFmtId="49" fontId="19" fillId="2" borderId="23" xfId="0" applyNumberFormat="1" applyFont="1" applyFill="1" applyBorder="1" applyAlignment="1">
      <alignment horizontal="right" vertical="center"/>
    </xf>
    <xf numFmtId="49" fontId="19" fillId="2" borderId="17" xfId="0" applyNumberFormat="1" applyFont="1" applyFill="1" applyBorder="1" applyAlignment="1">
      <alignment horizontal="right" vertical="center"/>
    </xf>
    <xf numFmtId="3" fontId="11" fillId="2" borderId="52" xfId="0" applyNumberFormat="1" applyFont="1" applyFill="1" applyBorder="1" applyAlignment="1">
      <alignment vertical="center"/>
    </xf>
    <xf numFmtId="3" fontId="11" fillId="2" borderId="84" xfId="0" applyNumberFormat="1" applyFont="1" applyFill="1" applyBorder="1" applyAlignment="1">
      <alignment vertical="center"/>
    </xf>
    <xf numFmtId="0" fontId="25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20" fillId="2" borderId="0" xfId="0" applyFont="1" applyFill="1" applyAlignment="1">
      <alignment horizontal="right"/>
    </xf>
    <xf numFmtId="38" fontId="13" fillId="2" borderId="5" xfId="1" applyFont="1" applyFill="1" applyBorder="1" applyAlignment="1" applyProtection="1">
      <alignment vertical="center"/>
    </xf>
    <xf numFmtId="38" fontId="13" fillId="2" borderId="10" xfId="1" applyFont="1" applyFill="1" applyBorder="1" applyAlignment="1" applyProtection="1">
      <alignment vertical="center"/>
    </xf>
    <xf numFmtId="2" fontId="13" fillId="2" borderId="10" xfId="1" applyNumberFormat="1" applyFont="1" applyFill="1" applyBorder="1" applyAlignment="1" applyProtection="1">
      <alignment horizontal="right" vertical="center"/>
    </xf>
    <xf numFmtId="176" fontId="13" fillId="2" borderId="10" xfId="1" applyNumberFormat="1" applyFont="1" applyFill="1" applyBorder="1" applyAlignment="1" applyProtection="1">
      <alignment vertical="center"/>
    </xf>
    <xf numFmtId="177" fontId="13" fillId="2" borderId="80" xfId="1" applyNumberFormat="1" applyFont="1" applyFill="1" applyBorder="1" applyAlignment="1" applyProtection="1">
      <alignment vertical="center"/>
    </xf>
    <xf numFmtId="0" fontId="11" fillId="2" borderId="116" xfId="0" applyFont="1" applyFill="1" applyBorder="1" applyAlignment="1" applyProtection="1">
      <alignment horizontal="center" vertical="center" wrapText="1"/>
    </xf>
    <xf numFmtId="38" fontId="13" fillId="2" borderId="126" xfId="1" applyFont="1" applyFill="1" applyBorder="1" applyAlignment="1" applyProtection="1">
      <alignment vertical="center"/>
    </xf>
    <xf numFmtId="38" fontId="13" fillId="2" borderId="116" xfId="1" applyFont="1" applyFill="1" applyBorder="1" applyAlignment="1" applyProtection="1">
      <alignment vertical="center"/>
    </xf>
    <xf numFmtId="40" fontId="13" fillId="2" borderId="116" xfId="1" applyNumberFormat="1" applyFont="1" applyFill="1" applyBorder="1" applyAlignment="1" applyProtection="1">
      <alignment horizontal="right" vertical="center"/>
    </xf>
    <xf numFmtId="38" fontId="13" fillId="2" borderId="116" xfId="0" applyNumberFormat="1" applyFont="1" applyFill="1" applyBorder="1" applyAlignment="1" applyProtection="1">
      <alignment vertical="center"/>
    </xf>
    <xf numFmtId="176" fontId="13" fillId="2" borderId="116" xfId="0" applyNumberFormat="1" applyFont="1" applyFill="1" applyBorder="1" applyAlignment="1" applyProtection="1">
      <alignment vertical="center"/>
    </xf>
    <xf numFmtId="177" fontId="13" fillId="2" borderId="127" xfId="0" applyNumberFormat="1" applyFont="1" applyFill="1" applyBorder="1" applyAlignment="1" applyProtection="1">
      <alignment vertical="center"/>
    </xf>
    <xf numFmtId="38" fontId="13" fillId="2" borderId="126" xfId="0" applyNumberFormat="1" applyFont="1" applyFill="1" applyBorder="1" applyAlignment="1" applyProtection="1">
      <alignment vertical="center"/>
    </xf>
    <xf numFmtId="0" fontId="11" fillId="2" borderId="119" xfId="0" applyFont="1" applyFill="1" applyBorder="1" applyAlignment="1" applyProtection="1">
      <alignment horizontal="center" vertical="center" wrapText="1"/>
    </xf>
    <xf numFmtId="38" fontId="13" fillId="2" borderId="129" xfId="1" applyFont="1" applyFill="1" applyBorder="1" applyAlignment="1" applyProtection="1">
      <alignment vertical="center"/>
    </xf>
    <xf numFmtId="38" fontId="13" fillId="2" borderId="119" xfId="1" applyFont="1" applyFill="1" applyBorder="1" applyAlignment="1" applyProtection="1">
      <alignment vertical="center"/>
    </xf>
    <xf numFmtId="40" fontId="13" fillId="2" borderId="119" xfId="1" applyNumberFormat="1" applyFont="1" applyFill="1" applyBorder="1" applyAlignment="1" applyProtection="1">
      <alignment horizontal="right" vertical="center"/>
    </xf>
    <xf numFmtId="38" fontId="13" fillId="2" borderId="119" xfId="0" applyNumberFormat="1" applyFont="1" applyFill="1" applyBorder="1" applyAlignment="1" applyProtection="1">
      <alignment vertical="center"/>
    </xf>
    <xf numFmtId="176" fontId="13" fillId="2" borderId="119" xfId="0" applyNumberFormat="1" applyFont="1" applyFill="1" applyBorder="1" applyAlignment="1" applyProtection="1">
      <alignment vertical="center"/>
    </xf>
    <xf numFmtId="177" fontId="13" fillId="2" borderId="130" xfId="0" applyNumberFormat="1" applyFont="1" applyFill="1" applyBorder="1" applyAlignment="1" applyProtection="1">
      <alignment vertical="center"/>
    </xf>
    <xf numFmtId="38" fontId="13" fillId="2" borderId="129" xfId="0" applyNumberFormat="1" applyFont="1" applyFill="1" applyBorder="1" applyAlignment="1" applyProtection="1">
      <alignment vertical="center"/>
    </xf>
    <xf numFmtId="0" fontId="11" fillId="2" borderId="122" xfId="0" applyFont="1" applyFill="1" applyBorder="1" applyAlignment="1" applyProtection="1">
      <alignment horizontal="center" vertical="center" wrapText="1"/>
    </xf>
    <xf numFmtId="38" fontId="13" fillId="2" borderId="132" xfId="1" applyFont="1" applyFill="1" applyBorder="1" applyAlignment="1" applyProtection="1">
      <alignment vertical="center"/>
    </xf>
    <xf numFmtId="38" fontId="13" fillId="2" borderId="122" xfId="1" applyFont="1" applyFill="1" applyBorder="1" applyAlignment="1" applyProtection="1">
      <alignment vertical="center"/>
    </xf>
    <xf numFmtId="40" fontId="13" fillId="2" borderId="122" xfId="1" applyNumberFormat="1" applyFont="1" applyFill="1" applyBorder="1" applyAlignment="1" applyProtection="1">
      <alignment horizontal="right" vertical="center"/>
    </xf>
    <xf numFmtId="38" fontId="13" fillId="2" borderId="122" xfId="0" applyNumberFormat="1" applyFont="1" applyFill="1" applyBorder="1" applyAlignment="1" applyProtection="1">
      <alignment vertical="center"/>
    </xf>
    <xf numFmtId="176" fontId="13" fillId="2" borderId="122" xfId="0" applyNumberFormat="1" applyFont="1" applyFill="1" applyBorder="1" applyAlignment="1" applyProtection="1">
      <alignment vertical="center"/>
    </xf>
    <xf numFmtId="177" fontId="13" fillId="2" borderId="133" xfId="0" applyNumberFormat="1" applyFont="1" applyFill="1" applyBorder="1" applyAlignment="1" applyProtection="1">
      <alignment vertical="center"/>
    </xf>
    <xf numFmtId="38" fontId="13" fillId="2" borderId="132" xfId="0" applyNumberFormat="1" applyFont="1" applyFill="1" applyBorder="1" applyAlignment="1" applyProtection="1">
      <alignment vertical="center"/>
    </xf>
    <xf numFmtId="38" fontId="13" fillId="2" borderId="99" xfId="1" applyFont="1" applyFill="1" applyBorder="1" applyAlignment="1" applyProtection="1">
      <alignment vertical="center"/>
      <protection locked="0"/>
    </xf>
    <xf numFmtId="38" fontId="13" fillId="2" borderId="69" xfId="1" applyFont="1" applyFill="1" applyBorder="1" applyAlignment="1" applyProtection="1">
      <alignment vertical="center"/>
    </xf>
    <xf numFmtId="38" fontId="13" fillId="2" borderId="69" xfId="1" applyFont="1" applyFill="1" applyBorder="1" applyAlignment="1" applyProtection="1">
      <alignment vertical="center"/>
      <protection locked="0"/>
    </xf>
    <xf numFmtId="2" fontId="13" fillId="2" borderId="69" xfId="1" applyNumberFormat="1" applyFont="1" applyFill="1" applyBorder="1" applyAlignment="1" applyProtection="1">
      <alignment horizontal="right" vertical="center"/>
    </xf>
    <xf numFmtId="176" fontId="13" fillId="2" borderId="69" xfId="1" applyNumberFormat="1" applyFont="1" applyFill="1" applyBorder="1" applyAlignment="1" applyProtection="1">
      <alignment vertical="center"/>
    </xf>
    <xf numFmtId="177" fontId="13" fillId="2" borderId="64" xfId="1" applyNumberFormat="1" applyFont="1" applyFill="1" applyBorder="1" applyAlignment="1" applyProtection="1">
      <alignment vertical="center"/>
    </xf>
    <xf numFmtId="38" fontId="13" fillId="2" borderId="69" xfId="0" applyNumberFormat="1" applyFont="1" applyFill="1" applyBorder="1" applyAlignment="1" applyProtection="1">
      <alignment vertical="center"/>
    </xf>
    <xf numFmtId="38" fontId="13" fillId="2" borderId="100" xfId="1" applyFont="1" applyFill="1" applyBorder="1" applyAlignment="1" applyProtection="1">
      <alignment vertical="center"/>
    </xf>
    <xf numFmtId="38" fontId="13" fillId="2" borderId="68" xfId="1" applyFont="1" applyFill="1" applyBorder="1" applyAlignment="1" applyProtection="1">
      <alignment vertical="center"/>
    </xf>
    <xf numFmtId="2" fontId="13" fillId="2" borderId="68" xfId="1" applyNumberFormat="1" applyFont="1" applyFill="1" applyBorder="1" applyAlignment="1" applyProtection="1">
      <alignment horizontal="right" vertical="center"/>
    </xf>
    <xf numFmtId="176" fontId="13" fillId="2" borderId="68" xfId="1" applyNumberFormat="1" applyFont="1" applyFill="1" applyBorder="1" applyAlignment="1" applyProtection="1">
      <alignment vertical="center"/>
    </xf>
    <xf numFmtId="177" fontId="13" fillId="2" borderId="65" xfId="1" applyNumberFormat="1" applyFont="1" applyFill="1" applyBorder="1" applyAlignment="1" applyProtection="1">
      <alignment vertical="center"/>
    </xf>
    <xf numFmtId="38" fontId="13" fillId="2" borderId="101" xfId="1" applyFont="1" applyFill="1" applyBorder="1" applyAlignment="1" applyProtection="1">
      <alignment vertical="center"/>
    </xf>
    <xf numFmtId="38" fontId="13" fillId="2" borderId="83" xfId="1" applyFont="1" applyFill="1" applyBorder="1" applyAlignment="1" applyProtection="1">
      <alignment vertical="center"/>
    </xf>
    <xf numFmtId="2" fontId="13" fillId="2" borderId="83" xfId="1" applyNumberFormat="1" applyFont="1" applyFill="1" applyBorder="1" applyAlignment="1" applyProtection="1">
      <alignment horizontal="right" vertical="center"/>
    </xf>
    <xf numFmtId="176" fontId="13" fillId="2" borderId="83" xfId="1" applyNumberFormat="1" applyFont="1" applyFill="1" applyBorder="1" applyAlignment="1" applyProtection="1">
      <alignment vertical="center"/>
    </xf>
    <xf numFmtId="177" fontId="13" fillId="2" borderId="102" xfId="1" applyNumberFormat="1" applyFont="1" applyFill="1" applyBorder="1" applyAlignment="1" applyProtection="1">
      <alignment vertical="center"/>
    </xf>
    <xf numFmtId="38" fontId="13" fillId="2" borderId="103" xfId="1" applyFont="1" applyFill="1" applyBorder="1" applyAlignment="1" applyProtection="1">
      <alignment vertical="center"/>
      <protection locked="0"/>
    </xf>
    <xf numFmtId="38" fontId="13" fillId="2" borderId="67" xfId="1" applyFont="1" applyFill="1" applyBorder="1" applyAlignment="1" applyProtection="1">
      <alignment vertical="center"/>
    </xf>
    <xf numFmtId="38" fontId="13" fillId="2" borderId="67" xfId="1" applyFont="1" applyFill="1" applyBorder="1" applyAlignment="1" applyProtection="1">
      <alignment vertical="center"/>
      <protection locked="0"/>
    </xf>
    <xf numFmtId="2" fontId="13" fillId="2" borderId="67" xfId="1" applyNumberFormat="1" applyFont="1" applyFill="1" applyBorder="1" applyAlignment="1" applyProtection="1">
      <alignment horizontal="right" vertical="center"/>
    </xf>
    <xf numFmtId="176" fontId="13" fillId="2" borderId="67" xfId="1" applyNumberFormat="1" applyFont="1" applyFill="1" applyBorder="1" applyAlignment="1" applyProtection="1">
      <alignment vertical="center"/>
    </xf>
    <xf numFmtId="177" fontId="13" fillId="2" borderId="63" xfId="1" applyNumberFormat="1" applyFont="1" applyFill="1" applyBorder="1" applyAlignment="1" applyProtection="1">
      <alignment vertical="center"/>
    </xf>
    <xf numFmtId="38" fontId="13" fillId="2" borderId="100" xfId="1" applyFont="1" applyFill="1" applyBorder="1" applyAlignment="1" applyProtection="1">
      <alignment vertical="center"/>
      <protection locked="0"/>
    </xf>
    <xf numFmtId="38" fontId="13" fillId="2" borderId="68" xfId="1" applyFont="1" applyFill="1" applyBorder="1" applyAlignment="1" applyProtection="1">
      <alignment vertical="center"/>
      <protection locked="0"/>
    </xf>
    <xf numFmtId="38" fontId="13" fillId="2" borderId="67" xfId="0" applyNumberFormat="1" applyFont="1" applyFill="1" applyBorder="1" applyAlignment="1" applyProtection="1">
      <alignment vertical="center"/>
    </xf>
    <xf numFmtId="38" fontId="13" fillId="2" borderId="101" xfId="1" applyFont="1" applyFill="1" applyBorder="1" applyAlignment="1" applyProtection="1">
      <alignment vertical="center"/>
      <protection locked="0"/>
    </xf>
    <xf numFmtId="38" fontId="13" fillId="2" borderId="83" xfId="1" applyFont="1" applyFill="1" applyBorder="1" applyAlignment="1" applyProtection="1">
      <alignment vertical="center"/>
      <protection locked="0"/>
    </xf>
    <xf numFmtId="38" fontId="13" fillId="2" borderId="83" xfId="0" applyNumberFormat="1" applyFont="1" applyFill="1" applyBorder="1" applyAlignment="1" applyProtection="1">
      <alignment vertical="center"/>
    </xf>
    <xf numFmtId="38" fontId="13" fillId="2" borderId="103" xfId="1" applyFont="1" applyFill="1" applyBorder="1" applyAlignment="1" applyProtection="1">
      <alignment vertical="center"/>
    </xf>
    <xf numFmtId="176" fontId="13" fillId="2" borderId="83" xfId="1" applyNumberFormat="1" applyFont="1" applyFill="1" applyBorder="1" applyAlignment="1" applyProtection="1">
      <alignment horizontal="right" vertical="center"/>
    </xf>
    <xf numFmtId="0" fontId="11" fillId="2" borderId="10" xfId="0" applyFont="1" applyFill="1" applyBorder="1" applyAlignment="1" applyProtection="1">
      <alignment horizontal="center" vertical="center"/>
    </xf>
    <xf numFmtId="38" fontId="15" fillId="2" borderId="5" xfId="1" applyFont="1" applyFill="1" applyBorder="1" applyAlignment="1" applyProtection="1">
      <alignment vertical="center"/>
    </xf>
    <xf numFmtId="38" fontId="15" fillId="2" borderId="10" xfId="1" applyFont="1" applyFill="1" applyBorder="1" applyAlignment="1" applyProtection="1">
      <alignment vertical="center"/>
    </xf>
    <xf numFmtId="38" fontId="15" fillId="2" borderId="80" xfId="1" applyFont="1" applyFill="1" applyBorder="1" applyAlignment="1" applyProtection="1">
      <alignment vertical="center"/>
    </xf>
    <xf numFmtId="38" fontId="15" fillId="2" borderId="10" xfId="1" applyFont="1" applyFill="1" applyBorder="1" applyAlignment="1" applyProtection="1">
      <alignment horizontal="right" vertical="center"/>
    </xf>
    <xf numFmtId="177" fontId="15" fillId="2" borderId="80" xfId="1" applyNumberFormat="1" applyFont="1" applyFill="1" applyBorder="1" applyAlignment="1" applyProtection="1">
      <alignment vertical="center"/>
    </xf>
    <xf numFmtId="176" fontId="15" fillId="2" borderId="40" xfId="1" applyNumberFormat="1" applyFont="1" applyFill="1" applyBorder="1" applyAlignment="1" applyProtection="1">
      <alignment vertical="center"/>
    </xf>
    <xf numFmtId="38" fontId="15" fillId="2" borderId="126" xfId="1" applyFont="1" applyFill="1" applyBorder="1" applyAlignment="1" applyProtection="1">
      <alignment vertical="center"/>
    </xf>
    <xf numFmtId="38" fontId="15" fillId="2" borderId="116" xfId="1" applyFont="1" applyFill="1" applyBorder="1" applyAlignment="1" applyProtection="1">
      <alignment vertical="center"/>
    </xf>
    <xf numFmtId="38" fontId="15" fillId="2" borderId="127" xfId="1" applyFont="1" applyFill="1" applyBorder="1" applyAlignment="1" applyProtection="1">
      <alignment vertical="center"/>
    </xf>
    <xf numFmtId="38" fontId="15" fillId="2" borderId="116" xfId="1" applyFont="1" applyFill="1" applyBorder="1" applyAlignment="1" applyProtection="1">
      <alignment horizontal="right" vertical="center"/>
    </xf>
    <xf numFmtId="177" fontId="15" fillId="2" borderId="127" xfId="0" applyNumberFormat="1" applyFont="1" applyFill="1" applyBorder="1" applyAlignment="1" applyProtection="1">
      <alignment vertical="center"/>
    </xf>
    <xf numFmtId="38" fontId="15" fillId="2" borderId="126" xfId="0" applyNumberFormat="1" applyFont="1" applyFill="1" applyBorder="1" applyAlignment="1" applyProtection="1">
      <alignment vertical="center"/>
    </xf>
    <xf numFmtId="176" fontId="15" fillId="2" borderId="127" xfId="1" applyNumberFormat="1" applyFont="1" applyFill="1" applyBorder="1" applyAlignment="1" applyProtection="1">
      <alignment vertical="center"/>
    </xf>
    <xf numFmtId="38" fontId="15" fillId="2" borderId="129" xfId="1" applyFont="1" applyFill="1" applyBorder="1" applyAlignment="1" applyProtection="1">
      <alignment vertical="center"/>
    </xf>
    <xf numFmtId="38" fontId="15" fillId="2" borderId="119" xfId="1" applyFont="1" applyFill="1" applyBorder="1" applyAlignment="1" applyProtection="1">
      <alignment vertical="center"/>
    </xf>
    <xf numFmtId="38" fontId="15" fillId="2" borderId="130" xfId="1" applyFont="1" applyFill="1" applyBorder="1" applyAlignment="1" applyProtection="1">
      <alignment vertical="center"/>
    </xf>
    <xf numFmtId="38" fontId="15" fillId="2" borderId="129" xfId="1" applyFont="1" applyFill="1" applyBorder="1" applyAlignment="1" applyProtection="1">
      <alignment horizontal="right" vertical="center"/>
    </xf>
    <xf numFmtId="38" fontId="15" fillId="2" borderId="119" xfId="0" applyNumberFormat="1" applyFont="1" applyFill="1" applyBorder="1" applyAlignment="1" applyProtection="1">
      <alignment vertical="center"/>
    </xf>
    <xf numFmtId="38" fontId="15" fillId="2" borderId="119" xfId="1" applyFont="1" applyFill="1" applyBorder="1" applyAlignment="1" applyProtection="1">
      <alignment horizontal="right" vertical="center"/>
    </xf>
    <xf numFmtId="177" fontId="15" fillId="2" borderId="130" xfId="0" applyNumberFormat="1" applyFont="1" applyFill="1" applyBorder="1" applyAlignment="1" applyProtection="1">
      <alignment vertical="center"/>
    </xf>
    <xf numFmtId="38" fontId="15" fillId="2" borderId="129" xfId="0" applyNumberFormat="1" applyFont="1" applyFill="1" applyBorder="1" applyAlignment="1" applyProtection="1">
      <alignment vertical="center"/>
    </xf>
    <xf numFmtId="176" fontId="15" fillId="2" borderId="130" xfId="1" applyNumberFormat="1" applyFont="1" applyFill="1" applyBorder="1" applyAlignment="1" applyProtection="1">
      <alignment vertical="center"/>
    </xf>
    <xf numFmtId="38" fontId="15" fillId="2" borderId="132" xfId="1" applyFont="1" applyFill="1" applyBorder="1" applyAlignment="1" applyProtection="1">
      <alignment vertical="center"/>
    </xf>
    <xf numFmtId="38" fontId="15" fillId="2" borderId="122" xfId="1" applyFont="1" applyFill="1" applyBorder="1" applyAlignment="1" applyProtection="1">
      <alignment vertical="center"/>
    </xf>
    <xf numFmtId="38" fontId="15" fillId="2" borderId="133" xfId="1" applyFont="1" applyFill="1" applyBorder="1" applyAlignment="1" applyProtection="1">
      <alignment vertical="center"/>
    </xf>
    <xf numFmtId="38" fontId="15" fillId="2" borderId="132" xfId="1" applyFont="1" applyFill="1" applyBorder="1" applyAlignment="1" applyProtection="1">
      <alignment horizontal="right" vertical="center"/>
    </xf>
    <xf numFmtId="38" fontId="15" fillId="2" borderId="122" xfId="0" applyNumberFormat="1" applyFont="1" applyFill="1" applyBorder="1" applyAlignment="1" applyProtection="1">
      <alignment vertical="center"/>
    </xf>
    <xf numFmtId="38" fontId="15" fillId="2" borderId="122" xfId="1" applyFont="1" applyFill="1" applyBorder="1" applyAlignment="1" applyProtection="1">
      <alignment horizontal="right" vertical="center"/>
    </xf>
    <xf numFmtId="177" fontId="15" fillId="2" borderId="133" xfId="0" applyNumberFormat="1" applyFont="1" applyFill="1" applyBorder="1" applyAlignment="1" applyProtection="1">
      <alignment vertical="center"/>
    </xf>
    <xf numFmtId="38" fontId="15" fillId="2" borderId="132" xfId="0" applyNumberFormat="1" applyFont="1" applyFill="1" applyBorder="1" applyAlignment="1" applyProtection="1">
      <alignment vertical="center"/>
    </xf>
    <xf numFmtId="176" fontId="15" fillId="2" borderId="133" xfId="1" applyNumberFormat="1" applyFont="1" applyFill="1" applyBorder="1" applyAlignment="1" applyProtection="1">
      <alignment vertical="center"/>
    </xf>
    <xf numFmtId="38" fontId="15" fillId="2" borderId="99" xfId="1" applyFont="1" applyFill="1" applyBorder="1" applyAlignment="1" applyProtection="1">
      <alignment vertical="center"/>
      <protection locked="0"/>
    </xf>
    <xf numFmtId="38" fontId="15" fillId="2" borderId="69" xfId="1" applyFont="1" applyFill="1" applyBorder="1" applyAlignment="1" applyProtection="1">
      <alignment vertical="center"/>
      <protection locked="0"/>
    </xf>
    <xf numFmtId="38" fontId="15" fillId="2" borderId="64" xfId="1" applyFont="1" applyFill="1" applyBorder="1" applyAlignment="1" applyProtection="1">
      <alignment vertical="center"/>
    </xf>
    <xf numFmtId="38" fontId="15" fillId="2" borderId="99" xfId="1" applyFont="1" applyFill="1" applyBorder="1" applyAlignment="1" applyProtection="1">
      <alignment vertical="center"/>
    </xf>
    <xf numFmtId="38" fontId="15" fillId="2" borderId="69" xfId="1" applyFont="1" applyFill="1" applyBorder="1" applyAlignment="1" applyProtection="1">
      <alignment vertical="center"/>
    </xf>
    <xf numFmtId="176" fontId="15" fillId="2" borderId="64" xfId="1" applyNumberFormat="1" applyFont="1" applyFill="1" applyBorder="1" applyAlignment="1" applyProtection="1">
      <alignment vertical="center"/>
    </xf>
    <xf numFmtId="38" fontId="15" fillId="2" borderId="100" xfId="1" applyFont="1" applyFill="1" applyBorder="1" applyAlignment="1" applyProtection="1">
      <alignment vertical="center"/>
    </xf>
    <xf numFmtId="38" fontId="15" fillId="2" borderId="68" xfId="1" applyFont="1" applyFill="1" applyBorder="1" applyAlignment="1" applyProtection="1">
      <alignment vertical="center"/>
    </xf>
    <xf numFmtId="38" fontId="15" fillId="2" borderId="65" xfId="1" applyFont="1" applyFill="1" applyBorder="1" applyAlignment="1" applyProtection="1">
      <alignment vertical="center"/>
    </xf>
    <xf numFmtId="176" fontId="15" fillId="2" borderId="65" xfId="1" applyNumberFormat="1" applyFont="1" applyFill="1" applyBorder="1" applyAlignment="1" applyProtection="1">
      <alignment vertical="center"/>
    </xf>
    <xf numFmtId="38" fontId="15" fillId="2" borderId="101" xfId="1" applyFont="1" applyFill="1" applyBorder="1" applyAlignment="1" applyProtection="1">
      <alignment vertical="center"/>
    </xf>
    <xf numFmtId="38" fontId="15" fillId="2" borderId="83" xfId="1" applyFont="1" applyFill="1" applyBorder="1" applyAlignment="1" applyProtection="1">
      <alignment vertical="center"/>
    </xf>
    <xf numFmtId="38" fontId="15" fillId="2" borderId="102" xfId="1" applyFont="1" applyFill="1" applyBorder="1" applyAlignment="1" applyProtection="1">
      <alignment vertical="center"/>
    </xf>
    <xf numFmtId="176" fontId="15" fillId="2" borderId="102" xfId="1" applyNumberFormat="1" applyFont="1" applyFill="1" applyBorder="1" applyAlignment="1" applyProtection="1">
      <alignment vertical="center"/>
    </xf>
    <xf numFmtId="38" fontId="15" fillId="2" borderId="103" xfId="1" applyFont="1" applyFill="1" applyBorder="1" applyAlignment="1" applyProtection="1">
      <alignment vertical="center"/>
      <protection locked="0"/>
    </xf>
    <xf numFmtId="38" fontId="15" fillId="2" borderId="67" xfId="1" applyFont="1" applyFill="1" applyBorder="1" applyAlignment="1" applyProtection="1">
      <alignment vertical="center"/>
      <protection locked="0"/>
    </xf>
    <xf numFmtId="38" fontId="15" fillId="2" borderId="63" xfId="1" applyFont="1" applyFill="1" applyBorder="1" applyAlignment="1" applyProtection="1">
      <alignment vertical="center"/>
    </xf>
    <xf numFmtId="38" fontId="15" fillId="2" borderId="103" xfId="1" applyFont="1" applyFill="1" applyBorder="1" applyAlignment="1" applyProtection="1">
      <alignment vertical="center"/>
    </xf>
    <xf numFmtId="38" fontId="17" fillId="2" borderId="67" xfId="1" applyFont="1" applyFill="1" applyBorder="1" applyAlignment="1" applyProtection="1">
      <alignment vertical="center"/>
    </xf>
    <xf numFmtId="176" fontId="15" fillId="2" borderId="63" xfId="1" applyNumberFormat="1" applyFont="1" applyFill="1" applyBorder="1" applyAlignment="1" applyProtection="1">
      <alignment vertical="center"/>
    </xf>
    <xf numFmtId="38" fontId="15" fillId="2" borderId="100" xfId="1" applyFont="1" applyFill="1" applyBorder="1" applyAlignment="1" applyProtection="1">
      <alignment vertical="center"/>
      <protection locked="0"/>
    </xf>
    <xf numFmtId="38" fontId="15" fillId="2" borderId="68" xfId="1" applyFont="1" applyFill="1" applyBorder="1" applyAlignment="1" applyProtection="1">
      <alignment vertical="center"/>
      <protection locked="0"/>
    </xf>
    <xf numFmtId="38" fontId="15" fillId="2" borderId="67" xfId="1" applyFont="1" applyFill="1" applyBorder="1" applyAlignment="1" applyProtection="1">
      <alignment vertical="center"/>
    </xf>
    <xf numFmtId="38" fontId="15" fillId="2" borderId="101" xfId="1" applyFont="1" applyFill="1" applyBorder="1" applyAlignment="1" applyProtection="1">
      <alignment vertical="center"/>
      <protection locked="0"/>
    </xf>
    <xf numFmtId="38" fontId="15" fillId="2" borderId="83" xfId="1" applyFont="1" applyFill="1" applyBorder="1" applyAlignment="1" applyProtection="1">
      <alignment vertical="center"/>
      <protection locked="0"/>
    </xf>
    <xf numFmtId="38" fontId="15" fillId="2" borderId="102" xfId="1" applyFont="1" applyFill="1" applyBorder="1" applyAlignment="1" applyProtection="1">
      <alignment vertical="center"/>
      <protection locked="0"/>
    </xf>
    <xf numFmtId="176" fontId="15" fillId="2" borderId="102" xfId="1" applyNumberFormat="1" applyFont="1" applyFill="1" applyBorder="1" applyAlignment="1" applyProtection="1">
      <alignment horizontal="right" vertical="center"/>
    </xf>
    <xf numFmtId="176" fontId="15" fillId="2" borderId="80" xfId="1" applyNumberFormat="1" applyFont="1" applyFill="1" applyBorder="1" applyAlignment="1" applyProtection="1">
      <alignment vertical="center"/>
    </xf>
    <xf numFmtId="0" fontId="10" fillId="2" borderId="0" xfId="0" applyFont="1" applyFill="1" applyAlignment="1">
      <alignment horizontal="right" vertical="center"/>
    </xf>
    <xf numFmtId="0" fontId="9" fillId="2" borderId="0" xfId="0" applyFont="1" applyFill="1">
      <alignment vertical="center"/>
    </xf>
    <xf numFmtId="0" fontId="10" fillId="2" borderId="0" xfId="0" applyFont="1" applyFill="1" applyAlignment="1">
      <alignment horizontal="right"/>
    </xf>
    <xf numFmtId="0" fontId="10" fillId="2" borderId="0" xfId="0" applyFont="1" applyFill="1" applyBorder="1">
      <alignment vertical="center"/>
    </xf>
    <xf numFmtId="0" fontId="10" fillId="2" borderId="0" xfId="0" applyFont="1" applyFill="1" applyAlignment="1">
      <alignment vertical="center"/>
    </xf>
    <xf numFmtId="38" fontId="18" fillId="2" borderId="2" xfId="1" applyFont="1" applyFill="1" applyBorder="1" applyAlignment="1">
      <alignment vertical="center"/>
    </xf>
    <xf numFmtId="38" fontId="18" fillId="2" borderId="2" xfId="1" applyFont="1" applyFill="1" applyBorder="1" applyAlignment="1">
      <alignment vertical="center" wrapText="1"/>
    </xf>
    <xf numFmtId="181" fontId="18" fillId="2" borderId="42" xfId="1" applyNumberFormat="1" applyFont="1" applyFill="1" applyBorder="1" applyAlignment="1">
      <alignment vertical="center" wrapText="1"/>
    </xf>
    <xf numFmtId="0" fontId="13" fillId="2" borderId="37" xfId="3" applyFont="1" applyFill="1" applyBorder="1" applyAlignment="1">
      <alignment vertical="center" wrapText="1"/>
    </xf>
    <xf numFmtId="0" fontId="13" fillId="2" borderId="67" xfId="3" applyFont="1" applyFill="1" applyBorder="1" applyAlignment="1">
      <alignment horizontal="distributed" vertical="center"/>
    </xf>
    <xf numFmtId="38" fontId="18" fillId="2" borderId="67" xfId="3" applyNumberFormat="1" applyFont="1" applyFill="1" applyBorder="1">
      <alignment vertical="center"/>
    </xf>
    <xf numFmtId="38" fontId="18" fillId="2" borderId="67" xfId="1" applyFont="1" applyFill="1" applyBorder="1" applyAlignment="1" applyProtection="1">
      <alignment vertical="center"/>
      <protection locked="0"/>
    </xf>
    <xf numFmtId="181" fontId="18" fillId="2" borderId="62" xfId="1" applyNumberFormat="1" applyFont="1" applyFill="1" applyBorder="1" applyAlignment="1">
      <alignment vertical="center" wrapText="1"/>
    </xf>
    <xf numFmtId="0" fontId="13" fillId="2" borderId="37" xfId="3" applyFont="1" applyFill="1" applyBorder="1" applyAlignment="1">
      <alignment vertical="center"/>
    </xf>
    <xf numFmtId="0" fontId="13" fillId="2" borderId="68" xfId="3" applyFont="1" applyFill="1" applyBorder="1" applyAlignment="1">
      <alignment horizontal="distributed" vertical="center"/>
    </xf>
    <xf numFmtId="38" fontId="18" fillId="2" borderId="68" xfId="3" applyNumberFormat="1" applyFont="1" applyFill="1" applyBorder="1">
      <alignment vertical="center"/>
    </xf>
    <xf numFmtId="38" fontId="18" fillId="2" borderId="68" xfId="1" applyFont="1" applyFill="1" applyBorder="1" applyAlignment="1" applyProtection="1">
      <alignment vertical="center"/>
      <protection locked="0"/>
    </xf>
    <xf numFmtId="181" fontId="18" fillId="2" borderId="87" xfId="1" applyNumberFormat="1" applyFont="1" applyFill="1" applyBorder="1" applyAlignment="1">
      <alignment vertical="center" wrapText="1"/>
    </xf>
    <xf numFmtId="0" fontId="13" fillId="2" borderId="70" xfId="3" applyFont="1" applyFill="1" applyBorder="1" applyAlignment="1">
      <alignment horizontal="distributed" vertical="center"/>
    </xf>
    <xf numFmtId="38" fontId="18" fillId="2" borderId="70" xfId="3" applyNumberFormat="1" applyFont="1" applyFill="1" applyBorder="1">
      <alignment vertical="center"/>
    </xf>
    <xf numFmtId="38" fontId="18" fillId="2" borderId="70" xfId="1" applyFont="1" applyFill="1" applyBorder="1" applyAlignment="1" applyProtection="1">
      <alignment vertical="center"/>
      <protection locked="0"/>
    </xf>
    <xf numFmtId="181" fontId="18" fillId="2" borderId="112" xfId="1" applyNumberFormat="1" applyFont="1" applyFill="1" applyBorder="1" applyAlignment="1">
      <alignment vertical="center" wrapText="1"/>
    </xf>
    <xf numFmtId="38" fontId="18" fillId="2" borderId="2" xfId="1" applyFont="1" applyFill="1" applyBorder="1" applyAlignment="1">
      <alignment horizontal="right" vertical="center"/>
    </xf>
    <xf numFmtId="181" fontId="18" fillId="2" borderId="39" xfId="1" applyNumberFormat="1" applyFont="1" applyFill="1" applyBorder="1" applyAlignment="1">
      <alignment vertical="center" wrapText="1"/>
    </xf>
    <xf numFmtId="0" fontId="13" fillId="2" borderId="37" xfId="3" applyFont="1" applyFill="1" applyBorder="1">
      <alignment vertical="center"/>
    </xf>
    <xf numFmtId="181" fontId="18" fillId="2" borderId="67" xfId="1" applyNumberFormat="1" applyFont="1" applyFill="1" applyBorder="1" applyAlignment="1">
      <alignment vertical="center" wrapText="1"/>
    </xf>
    <xf numFmtId="181" fontId="18" fillId="2" borderId="68" xfId="1" applyNumberFormat="1" applyFont="1" applyFill="1" applyBorder="1" applyAlignment="1">
      <alignment vertical="center" wrapText="1"/>
    </xf>
    <xf numFmtId="0" fontId="13" fillId="2" borderId="41" xfId="3" applyFont="1" applyFill="1" applyBorder="1">
      <alignment vertical="center"/>
    </xf>
    <xf numFmtId="181" fontId="18" fillId="2" borderId="70" xfId="1" applyNumberFormat="1" applyFont="1" applyFill="1" applyBorder="1" applyAlignment="1">
      <alignment vertical="center" wrapText="1"/>
    </xf>
    <xf numFmtId="38" fontId="18" fillId="2" borderId="39" xfId="1" applyFont="1" applyFill="1" applyBorder="1" applyAlignment="1">
      <alignment horizontal="right" vertical="center"/>
    </xf>
    <xf numFmtId="38" fontId="18" fillId="2" borderId="39" xfId="1" applyFont="1" applyFill="1" applyBorder="1" applyAlignment="1">
      <alignment vertical="center"/>
    </xf>
    <xf numFmtId="38" fontId="18" fillId="2" borderId="44" xfId="1" applyFont="1" applyFill="1" applyBorder="1" applyAlignment="1">
      <alignment horizontal="right" vertical="center"/>
    </xf>
    <xf numFmtId="38" fontId="18" fillId="2" borderId="44" xfId="1" applyFont="1" applyFill="1" applyBorder="1" applyAlignment="1" applyProtection="1">
      <alignment vertical="center"/>
      <protection locked="0"/>
    </xf>
    <xf numFmtId="181" fontId="18" fillId="2" borderId="41" xfId="1" applyNumberFormat="1" applyFont="1" applyFill="1" applyBorder="1" applyAlignment="1">
      <alignment vertical="center" wrapText="1"/>
    </xf>
    <xf numFmtId="38" fontId="18" fillId="2" borderId="67" xfId="1" applyFont="1" applyFill="1" applyBorder="1" applyAlignment="1">
      <alignment horizontal="right" vertical="center"/>
    </xf>
    <xf numFmtId="38" fontId="18" fillId="2" borderId="70" xfId="1" applyFont="1" applyFill="1" applyBorder="1" applyAlignment="1">
      <alignment horizontal="right" vertical="center"/>
    </xf>
    <xf numFmtId="38" fontId="13" fillId="2" borderId="70" xfId="1" applyFont="1" applyFill="1" applyBorder="1" applyAlignment="1" applyProtection="1">
      <alignment vertical="center"/>
      <protection locked="0"/>
    </xf>
    <xf numFmtId="38" fontId="18" fillId="2" borderId="42" xfId="1" applyFont="1" applyFill="1" applyBorder="1" applyAlignment="1">
      <alignment horizontal="right" vertical="center"/>
    </xf>
    <xf numFmtId="38" fontId="18" fillId="2" borderId="42" xfId="1" applyFont="1" applyFill="1" applyBorder="1" applyAlignment="1" applyProtection="1">
      <alignment vertical="center"/>
      <protection locked="0"/>
    </xf>
    <xf numFmtId="181" fontId="18" fillId="2" borderId="44" xfId="1" applyNumberFormat="1" applyFont="1" applyFill="1" applyBorder="1" applyAlignment="1">
      <alignment vertical="center" wrapText="1"/>
    </xf>
    <xf numFmtId="181" fontId="18" fillId="2" borderId="46" xfId="1" applyNumberFormat="1" applyFont="1" applyFill="1" applyBorder="1" applyAlignment="1">
      <alignment vertical="center" wrapText="1"/>
    </xf>
    <xf numFmtId="38" fontId="18" fillId="2" borderId="108" xfId="1" applyFont="1" applyFill="1" applyBorder="1" applyAlignment="1">
      <alignment horizontal="right" vertical="center"/>
    </xf>
    <xf numFmtId="38" fontId="18" fillId="2" borderId="108" xfId="1" applyFont="1" applyFill="1" applyBorder="1" applyAlignment="1">
      <alignment vertical="center"/>
    </xf>
    <xf numFmtId="177" fontId="11" fillId="2" borderId="10" xfId="1" applyNumberFormat="1" applyFont="1" applyFill="1" applyBorder="1" applyAlignment="1" applyProtection="1">
      <alignment vertical="center" shrinkToFit="1"/>
    </xf>
    <xf numFmtId="0" fontId="11" fillId="2" borderId="116" xfId="0" applyFont="1" applyFill="1" applyBorder="1" applyAlignment="1">
      <alignment horizontal="distributed" vertical="center"/>
    </xf>
    <xf numFmtId="177" fontId="11" fillId="2" borderId="134" xfId="1" applyNumberFormat="1" applyFont="1" applyFill="1" applyBorder="1" applyAlignment="1" applyProtection="1">
      <alignment vertical="center" shrinkToFit="1"/>
    </xf>
    <xf numFmtId="177" fontId="11" fillId="2" borderId="116" xfId="1" applyNumberFormat="1" applyFont="1" applyFill="1" applyBorder="1" applyAlignment="1" applyProtection="1">
      <alignment vertical="center" shrinkToFit="1"/>
    </xf>
    <xf numFmtId="0" fontId="11" fillId="2" borderId="119" xfId="0" applyFont="1" applyFill="1" applyBorder="1" applyAlignment="1">
      <alignment horizontal="distributed" vertical="center"/>
    </xf>
    <xf numFmtId="0" fontId="14" fillId="2" borderId="119" xfId="0" applyFont="1" applyFill="1" applyBorder="1" applyAlignment="1" applyProtection="1">
      <alignment horizontal="distributed" vertical="center" wrapText="1"/>
      <protection locked="0"/>
    </xf>
    <xf numFmtId="177" fontId="11" fillId="2" borderId="135" xfId="1" applyNumberFormat="1" applyFont="1" applyFill="1" applyBorder="1" applyAlignment="1" applyProtection="1">
      <alignment vertical="center" shrinkToFit="1"/>
    </xf>
    <xf numFmtId="177" fontId="11" fillId="2" borderId="119" xfId="1" applyNumberFormat="1" applyFont="1" applyFill="1" applyBorder="1" applyAlignment="1" applyProtection="1">
      <alignment vertical="center" shrinkToFit="1"/>
    </xf>
    <xf numFmtId="0" fontId="11" fillId="2" borderId="122" xfId="0" applyFont="1" applyFill="1" applyBorder="1" applyAlignment="1">
      <alignment horizontal="distributed" vertical="center"/>
    </xf>
    <xf numFmtId="177" fontId="11" fillId="2" borderId="136" xfId="1" applyNumberFormat="1" applyFont="1" applyFill="1" applyBorder="1" applyAlignment="1" applyProtection="1">
      <alignment vertical="center" shrinkToFit="1"/>
    </xf>
    <xf numFmtId="0" fontId="11" fillId="2" borderId="29" xfId="0" applyFont="1" applyFill="1" applyBorder="1" applyAlignment="1" applyProtection="1">
      <alignment horizontal="distributed" vertical="center"/>
    </xf>
    <xf numFmtId="177" fontId="11" fillId="2" borderId="69" xfId="1" applyNumberFormat="1" applyFont="1" applyFill="1" applyBorder="1" applyAlignment="1" applyProtection="1">
      <alignment vertical="center" shrinkToFit="1"/>
    </xf>
    <xf numFmtId="0" fontId="11" fillId="2" borderId="32" xfId="0" applyFont="1" applyFill="1" applyBorder="1" applyAlignment="1" applyProtection="1">
      <alignment horizontal="distributed" vertical="center"/>
    </xf>
    <xf numFmtId="177" fontId="11" fillId="2" borderId="68" xfId="1" applyNumberFormat="1" applyFont="1" applyFill="1" applyBorder="1" applyAlignment="1" applyProtection="1">
      <alignment vertical="center" shrinkToFit="1"/>
    </xf>
    <xf numFmtId="0" fontId="11" fillId="2" borderId="35" xfId="0" applyFont="1" applyFill="1" applyBorder="1" applyAlignment="1" applyProtection="1">
      <alignment horizontal="distributed" vertical="center"/>
    </xf>
    <xf numFmtId="177" fontId="11" fillId="2" borderId="83" xfId="1" applyNumberFormat="1" applyFont="1" applyFill="1" applyBorder="1" applyAlignment="1" applyProtection="1">
      <alignment vertical="center" shrinkToFit="1"/>
    </xf>
    <xf numFmtId="0" fontId="11" fillId="2" borderId="34" xfId="0" applyFont="1" applyFill="1" applyBorder="1" applyAlignment="1" applyProtection="1">
      <alignment horizontal="distributed" vertical="center"/>
    </xf>
    <xf numFmtId="177" fontId="11" fillId="2" borderId="67" xfId="1" applyNumberFormat="1" applyFont="1" applyFill="1" applyBorder="1" applyAlignment="1" applyProtection="1">
      <alignment vertical="center" shrinkToFit="1"/>
    </xf>
    <xf numFmtId="0" fontId="10" fillId="2" borderId="10" xfId="0" applyFont="1" applyFill="1" applyBorder="1">
      <alignment vertical="center"/>
    </xf>
    <xf numFmtId="0" fontId="11" fillId="2" borderId="8" xfId="0" applyFont="1" applyFill="1" applyBorder="1" applyAlignment="1" applyProtection="1">
      <alignment horizontal="distributed" vertical="center"/>
    </xf>
    <xf numFmtId="0" fontId="11" fillId="2" borderId="3" xfId="0" applyFont="1" applyFill="1" applyBorder="1" applyAlignment="1" applyProtection="1">
      <alignment horizontal="distributed" vertical="center"/>
    </xf>
    <xf numFmtId="177" fontId="11" fillId="2" borderId="10" xfId="1" applyNumberFormat="1" applyFont="1" applyFill="1" applyBorder="1" applyAlignment="1" applyProtection="1">
      <alignment vertical="center"/>
    </xf>
    <xf numFmtId="177" fontId="11" fillId="2" borderId="134" xfId="1" applyNumberFormat="1" applyFont="1" applyFill="1" applyBorder="1" applyAlignment="1" applyProtection="1">
      <alignment vertical="center"/>
    </xf>
    <xf numFmtId="177" fontId="11" fillId="2" borderId="116" xfId="1" applyNumberFormat="1" applyFont="1" applyFill="1" applyBorder="1" applyAlignment="1" applyProtection="1">
      <alignment vertical="center"/>
    </xf>
    <xf numFmtId="177" fontId="11" fillId="2" borderId="135" xfId="1" applyNumberFormat="1" applyFont="1" applyFill="1" applyBorder="1" applyAlignment="1" applyProtection="1">
      <alignment vertical="center"/>
    </xf>
    <xf numFmtId="177" fontId="11" fillId="2" borderId="119" xfId="1" applyNumberFormat="1" applyFont="1" applyFill="1" applyBorder="1" applyAlignment="1" applyProtection="1">
      <alignment vertical="center"/>
    </xf>
    <xf numFmtId="177" fontId="11" fillId="2" borderId="136" xfId="1" applyNumberFormat="1" applyFont="1" applyFill="1" applyBorder="1" applyAlignment="1" applyProtection="1">
      <alignment vertical="center"/>
    </xf>
    <xf numFmtId="0" fontId="20" fillId="2" borderId="0" xfId="0" applyFont="1" applyFill="1" applyAlignment="1">
      <alignment horizontal="left" vertical="center" indent="1"/>
    </xf>
    <xf numFmtId="0" fontId="20" fillId="2" borderId="0" xfId="0" applyFont="1" applyFill="1" applyAlignment="1">
      <alignment horizontal="right" vertical="center"/>
    </xf>
    <xf numFmtId="0" fontId="11" fillId="2" borderId="0" xfId="0" applyFont="1" applyFill="1">
      <alignment vertical="center"/>
    </xf>
    <xf numFmtId="38" fontId="19" fillId="2" borderId="67" xfId="1" applyFont="1" applyFill="1" applyBorder="1" applyAlignment="1">
      <alignment horizontal="center" vertical="center"/>
    </xf>
    <xf numFmtId="38" fontId="11" fillId="2" borderId="30" xfId="1" applyFont="1" applyFill="1" applyBorder="1" applyAlignment="1">
      <alignment vertical="center"/>
    </xf>
    <xf numFmtId="38" fontId="19" fillId="2" borderId="31" xfId="1" applyFont="1" applyFill="1" applyBorder="1" applyAlignment="1">
      <alignment horizontal="center" vertical="center"/>
    </xf>
    <xf numFmtId="38" fontId="11" fillId="2" borderId="31" xfId="1" applyFont="1" applyFill="1" applyBorder="1" applyAlignment="1">
      <alignment vertical="center"/>
    </xf>
    <xf numFmtId="38" fontId="19" fillId="2" borderId="0" xfId="1" applyFont="1" applyFill="1" applyBorder="1" applyAlignment="1">
      <alignment horizontal="center" vertical="center"/>
    </xf>
    <xf numFmtId="38" fontId="11" fillId="2" borderId="23" xfId="1" applyFont="1" applyFill="1" applyBorder="1" applyAlignment="1">
      <alignment vertical="center"/>
    </xf>
    <xf numFmtId="38" fontId="11" fillId="2" borderId="67" xfId="1" applyFont="1" applyFill="1" applyBorder="1" applyAlignment="1">
      <alignment vertical="center"/>
    </xf>
    <xf numFmtId="38" fontId="11" fillId="2" borderId="68" xfId="1" applyFont="1" applyFill="1" applyBorder="1" applyAlignment="1">
      <alignment vertical="center"/>
    </xf>
    <xf numFmtId="38" fontId="19" fillId="2" borderId="3" xfId="1" applyFont="1" applyFill="1" applyBorder="1" applyAlignment="1">
      <alignment horizontal="center" vertical="center"/>
    </xf>
    <xf numFmtId="38" fontId="11" fillId="2" borderId="17" xfId="1" applyFont="1" applyFill="1" applyBorder="1" applyAlignment="1">
      <alignment vertical="center"/>
    </xf>
    <xf numFmtId="38" fontId="19" fillId="2" borderId="69" xfId="1" applyFont="1" applyFill="1" applyBorder="1" applyAlignment="1">
      <alignment horizontal="center" vertical="center"/>
    </xf>
    <xf numFmtId="38" fontId="11" fillId="2" borderId="69" xfId="1" applyFont="1" applyFill="1" applyBorder="1" applyAlignment="1">
      <alignment vertical="center"/>
    </xf>
    <xf numFmtId="38" fontId="19" fillId="2" borderId="81" xfId="1" applyFont="1" applyFill="1" applyBorder="1" applyAlignment="1">
      <alignment horizontal="center" vertical="center"/>
    </xf>
    <xf numFmtId="38" fontId="11" fillId="2" borderId="82" xfId="1" applyFont="1" applyFill="1" applyBorder="1" applyAlignment="1">
      <alignment vertical="center"/>
    </xf>
    <xf numFmtId="38" fontId="11" fillId="2" borderId="83" xfId="1" applyFont="1" applyFill="1" applyBorder="1" applyAlignment="1">
      <alignment vertical="center"/>
    </xf>
    <xf numFmtId="0" fontId="21" fillId="2" borderId="0" xfId="0" applyFont="1" applyFill="1">
      <alignment vertical="center"/>
    </xf>
    <xf numFmtId="0" fontId="0" fillId="2" borderId="0" xfId="0" applyFill="1">
      <alignment vertical="center"/>
    </xf>
    <xf numFmtId="38" fontId="19" fillId="2" borderId="30" xfId="1" applyFont="1" applyFill="1" applyBorder="1" applyAlignment="1">
      <alignment vertical="center"/>
    </xf>
    <xf numFmtId="38" fontId="19" fillId="2" borderId="67" xfId="1" applyFont="1" applyFill="1" applyBorder="1" applyAlignment="1">
      <alignment vertical="center"/>
    </xf>
    <xf numFmtId="38" fontId="19" fillId="2" borderId="27" xfId="1" applyFont="1" applyFill="1" applyBorder="1" applyAlignment="1">
      <alignment vertical="center"/>
    </xf>
    <xf numFmtId="38" fontId="19" fillId="2" borderId="69" xfId="1" applyFont="1" applyFill="1" applyBorder="1" applyAlignment="1">
      <alignment vertical="center"/>
    </xf>
    <xf numFmtId="38" fontId="19" fillId="2" borderId="37" xfId="1" applyFont="1" applyFill="1" applyBorder="1" applyAlignment="1">
      <alignment horizontal="center" vertical="center"/>
    </xf>
    <xf numFmtId="38" fontId="19" fillId="2" borderId="23" xfId="1" applyFont="1" applyFill="1" applyBorder="1" applyAlignment="1">
      <alignment vertical="center"/>
    </xf>
    <xf numFmtId="38" fontId="19" fillId="2" borderId="37" xfId="1" applyFont="1" applyFill="1" applyBorder="1" applyAlignment="1">
      <alignment vertical="center"/>
    </xf>
    <xf numFmtId="38" fontId="11" fillId="2" borderId="27" xfId="1" applyFont="1" applyFill="1" applyBorder="1" applyAlignment="1">
      <alignment vertical="center"/>
    </xf>
    <xf numFmtId="38" fontId="11" fillId="2" borderId="37" xfId="1" applyFont="1" applyFill="1" applyBorder="1" applyAlignment="1">
      <alignment vertical="center"/>
    </xf>
    <xf numFmtId="38" fontId="19" fillId="2" borderId="39" xfId="1" applyFont="1" applyFill="1" applyBorder="1" applyAlignment="1">
      <alignment horizontal="center" vertical="center"/>
    </xf>
    <xf numFmtId="38" fontId="11" fillId="2" borderId="39" xfId="1" applyFont="1" applyFill="1" applyBorder="1" applyAlignment="1">
      <alignment vertical="center"/>
    </xf>
    <xf numFmtId="3" fontId="11" fillId="2" borderId="58" xfId="0" applyNumberFormat="1" applyFont="1" applyFill="1" applyBorder="1" applyAlignment="1">
      <alignment vertical="center"/>
    </xf>
    <xf numFmtId="3" fontId="11" fillId="2" borderId="72" xfId="0" applyNumberFormat="1" applyFont="1" applyFill="1" applyBorder="1" applyAlignment="1">
      <alignment vertical="center"/>
    </xf>
    <xf numFmtId="3" fontId="11" fillId="2" borderId="117" xfId="0" applyNumberFormat="1" applyFont="1" applyFill="1" applyBorder="1" applyAlignment="1">
      <alignment vertical="center"/>
    </xf>
    <xf numFmtId="3" fontId="11" fillId="2" borderId="118" xfId="0" applyNumberFormat="1" applyFont="1" applyFill="1" applyBorder="1" applyAlignment="1">
      <alignment vertical="center"/>
    </xf>
    <xf numFmtId="0" fontId="19" fillId="2" borderId="128" xfId="0" applyFont="1" applyFill="1" applyBorder="1" applyAlignment="1">
      <alignment horizontal="distributed" vertical="center" wrapText="1"/>
    </xf>
    <xf numFmtId="3" fontId="11" fillId="2" borderId="120" xfId="0" applyNumberFormat="1" applyFont="1" applyFill="1" applyBorder="1" applyAlignment="1">
      <alignment vertical="center"/>
    </xf>
    <xf numFmtId="3" fontId="11" fillId="2" borderId="121" xfId="0" applyNumberFormat="1" applyFont="1" applyFill="1" applyBorder="1" applyAlignment="1">
      <alignment vertical="center"/>
    </xf>
    <xf numFmtId="3" fontId="11" fillId="2" borderId="123" xfId="0" applyNumberFormat="1" applyFont="1" applyFill="1" applyBorder="1" applyAlignment="1">
      <alignment vertical="center"/>
    </xf>
    <xf numFmtId="3" fontId="11" fillId="2" borderId="124" xfId="0" applyNumberFormat="1" applyFont="1" applyFill="1" applyBorder="1" applyAlignment="1">
      <alignment vertical="center"/>
    </xf>
    <xf numFmtId="3" fontId="11" fillId="2" borderId="88" xfId="0" applyNumberFormat="1" applyFont="1" applyFill="1" applyBorder="1" applyAlignment="1">
      <alignment vertical="center"/>
    </xf>
    <xf numFmtId="3" fontId="11" fillId="2" borderId="89" xfId="0" applyNumberFormat="1" applyFont="1" applyFill="1" applyBorder="1" applyAlignment="1">
      <alignment vertical="center"/>
    </xf>
    <xf numFmtId="3" fontId="11" fillId="2" borderId="91" xfId="0" applyNumberFormat="1" applyFont="1" applyFill="1" applyBorder="1" applyAlignment="1">
      <alignment vertical="center"/>
    </xf>
    <xf numFmtId="3" fontId="11" fillId="2" borderId="92" xfId="0" applyNumberFormat="1" applyFont="1" applyFill="1" applyBorder="1" applyAlignment="1">
      <alignment vertical="center"/>
    </xf>
    <xf numFmtId="3" fontId="11" fillId="2" borderId="85" xfId="0" applyNumberFormat="1" applyFont="1" applyFill="1" applyBorder="1" applyAlignment="1">
      <alignment vertical="center"/>
    </xf>
    <xf numFmtId="3" fontId="11" fillId="2" borderId="86" xfId="0" applyNumberFormat="1" applyFont="1" applyFill="1" applyBorder="1" applyAlignment="1">
      <alignment vertical="center"/>
    </xf>
    <xf numFmtId="0" fontId="11" fillId="2" borderId="68" xfId="4" applyFont="1" applyFill="1" applyBorder="1" applyAlignment="1">
      <alignment vertical="center"/>
    </xf>
    <xf numFmtId="0" fontId="11" fillId="2" borderId="143" xfId="4" applyFont="1" applyFill="1" applyBorder="1" applyAlignment="1">
      <alignment vertical="center"/>
    </xf>
    <xf numFmtId="0" fontId="11" fillId="2" borderId="20" xfId="0" applyFont="1" applyFill="1" applyBorder="1" applyAlignment="1">
      <alignment horizontal="centerContinuous" vertical="center"/>
    </xf>
    <xf numFmtId="0" fontId="11" fillId="2" borderId="25" xfId="0" applyFont="1" applyFill="1" applyBorder="1" applyAlignment="1">
      <alignment horizontal="centerContinuous" vertical="center"/>
    </xf>
    <xf numFmtId="0" fontId="11" fillId="2" borderId="26" xfId="0" applyFont="1" applyFill="1" applyBorder="1" applyAlignment="1">
      <alignment horizontal="centerContinuous" vertical="center"/>
    </xf>
    <xf numFmtId="0" fontId="6" fillId="2" borderId="0" xfId="0" applyFont="1" applyFill="1" applyAlignment="1"/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/>
    <xf numFmtId="0" fontId="11" fillId="2" borderId="3" xfId="0" applyFont="1" applyFill="1" applyBorder="1" applyAlignment="1" applyProtection="1">
      <alignment horizontal="distributed" vertical="center"/>
    </xf>
    <xf numFmtId="0" fontId="11" fillId="3" borderId="23" xfId="0" applyFont="1" applyFill="1" applyBorder="1" applyAlignment="1">
      <alignment horizontal="right" vertical="center"/>
    </xf>
    <xf numFmtId="0" fontId="26" fillId="2" borderId="0" xfId="0" applyFont="1" applyFill="1">
      <alignment vertical="center"/>
    </xf>
    <xf numFmtId="0" fontId="11" fillId="2" borderId="0" xfId="0" applyFont="1" applyFill="1" applyAlignment="1">
      <alignment horizontal="left" vertical="center" indent="1"/>
    </xf>
    <xf numFmtId="0" fontId="11" fillId="2" borderId="0" xfId="0" applyFont="1" applyFill="1" applyAlignment="1">
      <alignment horizontal="right"/>
    </xf>
    <xf numFmtId="3" fontId="11" fillId="0" borderId="74" xfId="0" applyNumberFormat="1" applyFont="1" applyFill="1" applyBorder="1" applyAlignment="1">
      <alignment vertical="center"/>
    </xf>
    <xf numFmtId="3" fontId="11" fillId="0" borderId="75" xfId="0" applyNumberFormat="1" applyFont="1" applyFill="1" applyBorder="1" applyAlignment="1">
      <alignment vertical="center"/>
    </xf>
    <xf numFmtId="0" fontId="11" fillId="2" borderId="10" xfId="0" applyFont="1" applyFill="1" applyBorder="1">
      <alignment vertical="center"/>
    </xf>
    <xf numFmtId="0" fontId="19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9" fillId="2" borderId="0" xfId="0" applyFont="1" applyFill="1" applyAlignment="1">
      <alignment horizontal="right"/>
    </xf>
    <xf numFmtId="0" fontId="11" fillId="3" borderId="7" xfId="0" applyFont="1" applyFill="1" applyBorder="1" applyAlignment="1">
      <alignment horizontal="centerContinuous" vertical="center"/>
    </xf>
    <xf numFmtId="0" fontId="11" fillId="2" borderId="62" xfId="0" applyFont="1" applyFill="1" applyBorder="1" applyAlignment="1">
      <alignment horizontal="centerContinuous" vertical="center"/>
    </xf>
    <xf numFmtId="0" fontId="11" fillId="0" borderId="67" xfId="4" applyFont="1" applyFill="1" applyBorder="1" applyAlignment="1">
      <alignment vertical="center"/>
    </xf>
    <xf numFmtId="0" fontId="11" fillId="2" borderId="87" xfId="0" applyFont="1" applyFill="1" applyBorder="1" applyAlignment="1">
      <alignment horizontal="centerContinuous" vertical="center"/>
    </xf>
    <xf numFmtId="0" fontId="11" fillId="0" borderId="68" xfId="4" applyFont="1" applyFill="1" applyBorder="1" applyAlignment="1">
      <alignment vertical="center"/>
    </xf>
    <xf numFmtId="0" fontId="11" fillId="2" borderId="148" xfId="0" applyFont="1" applyFill="1" applyBorder="1" applyAlignment="1">
      <alignment horizontal="centerContinuous" vertical="center"/>
    </xf>
    <xf numFmtId="0" fontId="11" fillId="2" borderId="26" xfId="0" applyFont="1" applyFill="1" applyBorder="1">
      <alignment vertical="center"/>
    </xf>
    <xf numFmtId="38" fontId="11" fillId="2" borderId="108" xfId="1" applyFont="1" applyFill="1" applyBorder="1" applyAlignment="1">
      <alignment vertical="center"/>
    </xf>
    <xf numFmtId="0" fontId="11" fillId="2" borderId="119" xfId="0" applyFont="1" applyFill="1" applyBorder="1" applyAlignment="1" applyProtection="1">
      <alignment horizontal="distributed" vertical="center" shrinkToFit="1"/>
    </xf>
    <xf numFmtId="0" fontId="11" fillId="2" borderId="128" xfId="0" applyFont="1" applyFill="1" applyBorder="1" applyAlignment="1" applyProtection="1">
      <alignment horizontal="distributed" vertical="center" shrinkToFit="1"/>
    </xf>
    <xf numFmtId="0" fontId="11" fillId="3" borderId="94" xfId="0" applyFont="1" applyFill="1" applyBorder="1" applyAlignment="1" applyProtection="1">
      <alignment horizontal="right" vertical="center"/>
    </xf>
    <xf numFmtId="0" fontId="11" fillId="3" borderId="11" xfId="0" applyFont="1" applyFill="1" applyBorder="1" applyAlignment="1" applyProtection="1">
      <alignment horizontal="right" vertical="center"/>
    </xf>
    <xf numFmtId="0" fontId="11" fillId="3" borderId="5" xfId="0" applyFont="1" applyFill="1" applyBorder="1" applyAlignment="1" applyProtection="1">
      <alignment horizontal="distributed" vertical="center" indent="7"/>
    </xf>
    <xf numFmtId="0" fontId="11" fillId="3" borderId="10" xfId="0" applyFont="1" applyFill="1" applyBorder="1" applyAlignment="1" applyProtection="1">
      <alignment horizontal="distributed" vertical="center" indent="7"/>
    </xf>
    <xf numFmtId="0" fontId="11" fillId="3" borderId="39" xfId="0" applyFont="1" applyFill="1" applyBorder="1" applyAlignment="1" applyProtection="1">
      <alignment horizontal="left" vertical="center"/>
    </xf>
    <xf numFmtId="0" fontId="11" fillId="3" borderId="17" xfId="0" applyFont="1" applyFill="1" applyBorder="1" applyAlignment="1" applyProtection="1">
      <alignment horizontal="left" vertical="center"/>
    </xf>
    <xf numFmtId="0" fontId="11" fillId="2" borderId="6" xfId="0" applyFont="1" applyFill="1" applyBorder="1" applyAlignment="1" applyProtection="1">
      <alignment horizontal="distributed" vertical="center"/>
    </xf>
    <xf numFmtId="0" fontId="11" fillId="2" borderId="8" xfId="0" applyFont="1" applyFill="1" applyBorder="1" applyAlignment="1" applyProtection="1">
      <alignment vertical="center"/>
    </xf>
    <xf numFmtId="0" fontId="11" fillId="2" borderId="116" xfId="0" applyFont="1" applyFill="1" applyBorder="1" applyAlignment="1" applyProtection="1">
      <alignment horizontal="distributed" vertical="center" shrinkToFit="1"/>
    </xf>
    <xf numFmtId="0" fontId="11" fillId="2" borderId="125" xfId="0" applyFont="1" applyFill="1" applyBorder="1" applyAlignment="1" applyProtection="1">
      <alignment horizontal="distributed" vertical="center" shrinkToFit="1"/>
    </xf>
    <xf numFmtId="0" fontId="11" fillId="3" borderId="5" xfId="0" applyFont="1" applyFill="1" applyBorder="1" applyAlignment="1" applyProtection="1">
      <alignment horizontal="distributed" vertical="center" indent="14"/>
    </xf>
    <xf numFmtId="0" fontId="11" fillId="3" borderId="10" xfId="0" applyFont="1" applyFill="1" applyBorder="1" applyAlignment="1" applyProtection="1">
      <alignment horizontal="distributed" vertical="center" indent="14"/>
    </xf>
    <xf numFmtId="0" fontId="11" fillId="3" borderId="80" xfId="0" applyFont="1" applyFill="1" applyBorder="1" applyAlignment="1" applyProtection="1">
      <alignment horizontal="distributed" vertical="center" indent="14"/>
    </xf>
    <xf numFmtId="0" fontId="14" fillId="2" borderId="119" xfId="0" applyFont="1" applyFill="1" applyBorder="1" applyAlignment="1" applyProtection="1">
      <alignment horizontal="distributed" vertical="center" shrinkToFit="1"/>
    </xf>
    <xf numFmtId="0" fontId="14" fillId="2" borderId="128" xfId="0" applyFont="1" applyFill="1" applyBorder="1" applyAlignment="1" applyProtection="1">
      <alignment horizontal="distributed" vertical="center" shrinkToFit="1"/>
    </xf>
    <xf numFmtId="0" fontId="11" fillId="2" borderId="67" xfId="0" applyFont="1" applyFill="1" applyBorder="1" applyAlignment="1" applyProtection="1">
      <alignment horizontal="center" vertical="center"/>
    </xf>
    <xf numFmtId="0" fontId="11" fillId="2" borderId="68" xfId="0" applyFont="1" applyFill="1" applyBorder="1" applyAlignment="1" applyProtection="1">
      <alignment horizontal="center" vertical="center"/>
    </xf>
    <xf numFmtId="0" fontId="11" fillId="2" borderId="83" xfId="0" applyFont="1" applyFill="1" applyBorder="1" applyAlignment="1" applyProtection="1">
      <alignment horizontal="center" vertical="center"/>
    </xf>
    <xf numFmtId="0" fontId="11" fillId="2" borderId="67" xfId="0" applyFont="1" applyFill="1" applyBorder="1" applyAlignment="1" applyProtection="1">
      <alignment horizontal="distributed" vertical="center"/>
    </xf>
    <xf numFmtId="0" fontId="11" fillId="2" borderId="30" xfId="0" applyFont="1" applyFill="1" applyBorder="1" applyAlignment="1" applyProtection="1">
      <alignment horizontal="distributed" vertical="center"/>
    </xf>
    <xf numFmtId="0" fontId="11" fillId="2" borderId="68" xfId="0" applyFont="1" applyFill="1" applyBorder="1" applyAlignment="1" applyProtection="1">
      <alignment horizontal="distributed" vertical="center"/>
    </xf>
    <xf numFmtId="0" fontId="11" fillId="2" borderId="31" xfId="0" applyFont="1" applyFill="1" applyBorder="1" applyAlignment="1" applyProtection="1">
      <alignment horizontal="distributed" vertical="center"/>
    </xf>
    <xf numFmtId="0" fontId="11" fillId="2" borderId="83" xfId="0" applyFont="1" applyFill="1" applyBorder="1" applyAlignment="1" applyProtection="1">
      <alignment horizontal="distributed" vertical="center"/>
    </xf>
    <xf numFmtId="0" fontId="11" fillId="2" borderId="33" xfId="0" applyFont="1" applyFill="1" applyBorder="1" applyAlignment="1" applyProtection="1">
      <alignment horizontal="distributed" vertical="center"/>
    </xf>
    <xf numFmtId="0" fontId="11" fillId="2" borderId="122" xfId="0" applyFont="1" applyFill="1" applyBorder="1" applyAlignment="1" applyProtection="1">
      <alignment horizontal="distributed" vertical="center" shrinkToFit="1"/>
    </xf>
    <xf numFmtId="0" fontId="11" fillId="2" borderId="131" xfId="0" applyFont="1" applyFill="1" applyBorder="1" applyAlignment="1" applyProtection="1">
      <alignment horizontal="distributed" vertical="center" shrinkToFit="1"/>
    </xf>
    <xf numFmtId="0" fontId="11" fillId="2" borderId="69" xfId="0" applyFont="1" applyFill="1" applyBorder="1" applyAlignment="1" applyProtection="1">
      <alignment horizontal="center" vertical="center"/>
    </xf>
    <xf numFmtId="0" fontId="11" fillId="2" borderId="69" xfId="0" applyFont="1" applyFill="1" applyBorder="1" applyAlignment="1" applyProtection="1">
      <alignment horizontal="distributed" vertical="center"/>
    </xf>
    <xf numFmtId="0" fontId="11" fillId="2" borderId="27" xfId="0" applyFont="1" applyFill="1" applyBorder="1" applyAlignment="1" applyProtection="1">
      <alignment horizontal="distributed" vertical="center"/>
    </xf>
    <xf numFmtId="0" fontId="11" fillId="2" borderId="10" xfId="0" applyFont="1" applyFill="1" applyBorder="1" applyAlignment="1" applyProtection="1">
      <alignment horizontal="distributed" vertical="center"/>
    </xf>
    <xf numFmtId="0" fontId="11" fillId="2" borderId="80" xfId="0" applyFont="1" applyFill="1" applyBorder="1" applyAlignment="1" applyProtection="1">
      <alignment horizontal="distributed" vertical="center"/>
    </xf>
    <xf numFmtId="0" fontId="11" fillId="3" borderId="57" xfId="0" applyFont="1" applyFill="1" applyBorder="1" applyAlignment="1" applyProtection="1">
      <alignment horizontal="distributed" vertical="center" indent="5"/>
    </xf>
    <xf numFmtId="0" fontId="11" fillId="3" borderId="8" xfId="0" applyFont="1" applyFill="1" applyBorder="1" applyAlignment="1" applyProtection="1">
      <alignment horizontal="distributed" vertical="center" indent="5"/>
    </xf>
    <xf numFmtId="0" fontId="11" fillId="3" borderId="9" xfId="0" applyFont="1" applyFill="1" applyBorder="1" applyAlignment="1" applyProtection="1">
      <alignment horizontal="distributed" vertical="center" indent="5"/>
    </xf>
    <xf numFmtId="0" fontId="11" fillId="2" borderId="65" xfId="0" applyFont="1" applyFill="1" applyBorder="1" applyAlignment="1" applyProtection="1">
      <alignment horizontal="distributed" vertical="center"/>
    </xf>
    <xf numFmtId="0" fontId="11" fillId="2" borderId="130" xfId="0" applyFont="1" applyFill="1" applyBorder="1" applyAlignment="1" applyProtection="1">
      <alignment horizontal="distributed" vertical="center" shrinkToFit="1"/>
    </xf>
    <xf numFmtId="0" fontId="11" fillId="3" borderId="13" xfId="0" applyFont="1" applyFill="1" applyBorder="1" applyAlignment="1" applyProtection="1">
      <alignment horizontal="right" vertical="center"/>
    </xf>
    <xf numFmtId="0" fontId="11" fillId="3" borderId="14" xfId="0" applyFont="1" applyFill="1" applyBorder="1" applyAlignment="1" applyProtection="1">
      <alignment horizontal="right" vertical="center"/>
    </xf>
    <xf numFmtId="0" fontId="11" fillId="3" borderId="3" xfId="0" applyFont="1" applyFill="1" applyBorder="1" applyAlignment="1" applyProtection="1">
      <alignment horizontal="left" vertical="center"/>
    </xf>
    <xf numFmtId="0" fontId="11" fillId="3" borderId="141" xfId="0" applyFont="1" applyFill="1" applyBorder="1" applyAlignment="1" applyProtection="1">
      <alignment horizontal="left" vertical="center"/>
    </xf>
    <xf numFmtId="0" fontId="11" fillId="2" borderId="17" xfId="0" applyFont="1" applyFill="1" applyBorder="1" applyAlignment="1" applyProtection="1">
      <alignment horizontal="distributed" vertical="center"/>
    </xf>
    <xf numFmtId="0" fontId="11" fillId="2" borderId="3" xfId="0" applyFont="1" applyFill="1" applyBorder="1" applyAlignment="1" applyProtection="1">
      <alignment horizontal="distributed" vertical="center"/>
    </xf>
    <xf numFmtId="0" fontId="11" fillId="2" borderId="141" xfId="0" applyFont="1" applyFill="1" applyBorder="1" applyAlignment="1" applyProtection="1">
      <alignment horizontal="distributed" vertical="center"/>
    </xf>
    <xf numFmtId="0" fontId="11" fillId="2" borderId="127" xfId="0" applyFont="1" applyFill="1" applyBorder="1" applyAlignment="1" applyProtection="1">
      <alignment horizontal="distributed" vertical="center" shrinkToFit="1"/>
    </xf>
    <xf numFmtId="0" fontId="11" fillId="2" borderId="63" xfId="0" applyFont="1" applyFill="1" applyBorder="1" applyAlignment="1" applyProtection="1">
      <alignment horizontal="distributed" vertical="center"/>
    </xf>
    <xf numFmtId="176" fontId="11" fillId="3" borderId="79" xfId="0" applyNumberFormat="1" applyFont="1" applyFill="1" applyBorder="1" applyAlignment="1" applyProtection="1">
      <alignment horizontal="center" vertical="center" shrinkToFit="1"/>
    </xf>
    <xf numFmtId="176" fontId="11" fillId="3" borderId="40" xfId="0" applyNumberFormat="1" applyFont="1" applyFill="1" applyBorder="1" applyAlignment="1" applyProtection="1">
      <alignment horizontal="center" vertical="center" shrinkToFit="1"/>
    </xf>
    <xf numFmtId="0" fontId="11" fillId="2" borderId="102" xfId="0" applyFont="1" applyFill="1" applyBorder="1" applyAlignment="1" applyProtection="1">
      <alignment horizontal="distributed" vertical="center"/>
    </xf>
    <xf numFmtId="0" fontId="11" fillId="2" borderId="133" xfId="0" applyFont="1" applyFill="1" applyBorder="1" applyAlignment="1" applyProtection="1">
      <alignment horizontal="distributed" vertical="center" shrinkToFit="1"/>
    </xf>
    <xf numFmtId="0" fontId="11" fillId="2" borderId="64" xfId="0" applyFont="1" applyFill="1" applyBorder="1" applyAlignment="1" applyProtection="1">
      <alignment horizontal="distributed" vertical="center"/>
    </xf>
    <xf numFmtId="0" fontId="14" fillId="2" borderId="130" xfId="0" applyFont="1" applyFill="1" applyBorder="1" applyAlignment="1" applyProtection="1">
      <alignment horizontal="distributed" vertical="center" shrinkToFit="1"/>
    </xf>
    <xf numFmtId="0" fontId="11" fillId="3" borderId="57" xfId="0" applyFont="1" applyFill="1" applyBorder="1" applyAlignment="1" applyProtection="1">
      <alignment horizontal="distributed" vertical="center" indent="6"/>
    </xf>
    <xf numFmtId="0" fontId="11" fillId="3" borderId="8" xfId="0" applyFont="1" applyFill="1" applyBorder="1" applyAlignment="1" applyProtection="1">
      <alignment horizontal="distributed" vertical="center" indent="6"/>
    </xf>
    <xf numFmtId="0" fontId="11" fillId="3" borderId="9" xfId="0" applyFont="1" applyFill="1" applyBorder="1" applyAlignment="1" applyProtection="1">
      <alignment horizontal="distributed" vertical="center" indent="6"/>
    </xf>
    <xf numFmtId="38" fontId="15" fillId="3" borderId="94" xfId="1" applyFont="1" applyFill="1" applyBorder="1" applyAlignment="1" applyProtection="1">
      <alignment horizontal="center" vertical="center" shrinkToFit="1"/>
    </xf>
    <xf numFmtId="38" fontId="15" fillId="3" borderId="39" xfId="1" applyFont="1" applyFill="1" applyBorder="1" applyAlignment="1" applyProtection="1">
      <alignment horizontal="center" vertical="center" shrinkToFit="1"/>
    </xf>
    <xf numFmtId="0" fontId="11" fillId="2" borderId="134" xfId="0" applyFont="1" applyFill="1" applyBorder="1" applyAlignment="1" applyProtection="1">
      <alignment horizontal="distributed" vertical="center" shrinkToFit="1"/>
    </xf>
    <xf numFmtId="0" fontId="14" fillId="2" borderId="135" xfId="0" applyFont="1" applyFill="1" applyBorder="1" applyAlignment="1" applyProtection="1">
      <alignment horizontal="distributed" vertical="center" shrinkToFit="1"/>
    </xf>
    <xf numFmtId="0" fontId="11" fillId="2" borderId="4" xfId="0" applyFont="1" applyFill="1" applyBorder="1" applyAlignment="1" applyProtection="1">
      <alignment horizontal="distributed" vertical="center"/>
    </xf>
    <xf numFmtId="0" fontId="11" fillId="3" borderId="13" xfId="0" applyFont="1" applyFill="1" applyBorder="1" applyAlignment="1" applyProtection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</xf>
    <xf numFmtId="0" fontId="11" fillId="2" borderId="136" xfId="0" applyFont="1" applyFill="1" applyBorder="1" applyAlignment="1" applyProtection="1">
      <alignment horizontal="distributed" vertical="center" shrinkToFit="1"/>
    </xf>
    <xf numFmtId="0" fontId="11" fillId="2" borderId="66" xfId="0" applyFont="1" applyFill="1" applyBorder="1" applyAlignment="1" applyProtection="1">
      <alignment horizontal="distributed" vertical="center"/>
    </xf>
    <xf numFmtId="0" fontId="11" fillId="2" borderId="87" xfId="0" applyFont="1" applyFill="1" applyBorder="1" applyAlignment="1" applyProtection="1">
      <alignment horizontal="distributed" vertical="center"/>
    </xf>
    <xf numFmtId="0" fontId="11" fillId="2" borderId="90" xfId="0" applyFont="1" applyFill="1" applyBorder="1" applyAlignment="1" applyProtection="1">
      <alignment horizontal="distributed" vertical="center"/>
    </xf>
    <xf numFmtId="0" fontId="11" fillId="2" borderId="135" xfId="0" applyFont="1" applyFill="1" applyBorder="1" applyAlignment="1" applyProtection="1">
      <alignment horizontal="distributed" vertical="center" shrinkToFit="1"/>
    </xf>
    <xf numFmtId="0" fontId="11" fillId="2" borderId="62" xfId="0" applyFont="1" applyFill="1" applyBorder="1" applyAlignment="1" applyProtection="1">
      <alignment horizontal="distributed" vertical="center"/>
    </xf>
    <xf numFmtId="0" fontId="11" fillId="2" borderId="7" xfId="0" applyFont="1" applyFill="1" applyBorder="1" applyAlignment="1" applyProtection="1">
      <alignment horizontal="distributed" vertical="center"/>
    </xf>
    <xf numFmtId="0" fontId="11" fillId="3" borderId="11" xfId="0" applyFont="1" applyFill="1" applyBorder="1" applyAlignment="1">
      <alignment horizontal="center" vertical="center" shrinkToFit="1"/>
    </xf>
    <xf numFmtId="0" fontId="11" fillId="3" borderId="13" xfId="0" applyFont="1" applyFill="1" applyBorder="1" applyAlignment="1">
      <alignment horizontal="center" vertical="center" shrinkToFit="1"/>
    </xf>
    <xf numFmtId="0" fontId="11" fillId="3" borderId="107" xfId="0" applyFont="1" applyFill="1" applyBorder="1" applyAlignment="1">
      <alignment horizontal="center" vertical="center" shrinkToFit="1"/>
    </xf>
    <xf numFmtId="0" fontId="11" fillId="3" borderId="94" xfId="0" applyFont="1" applyFill="1" applyBorder="1" applyAlignment="1">
      <alignment horizontal="center" vertical="center" shrinkToFit="1"/>
    </xf>
    <xf numFmtId="0" fontId="11" fillId="3" borderId="12" xfId="0" applyFont="1" applyFill="1" applyBorder="1" applyAlignment="1">
      <alignment horizontal="center" vertical="center" shrinkToFit="1"/>
    </xf>
    <xf numFmtId="38" fontId="11" fillId="3" borderId="11" xfId="1" applyFont="1" applyFill="1" applyBorder="1" applyAlignment="1">
      <alignment horizontal="center" vertical="center" shrinkToFit="1"/>
    </xf>
    <xf numFmtId="0" fontId="13" fillId="3" borderId="7" xfId="0" applyFont="1" applyFill="1" applyBorder="1" applyAlignment="1">
      <alignment horizontal="distributed" vertical="center" justifyLastLine="1"/>
    </xf>
    <xf numFmtId="0" fontId="13" fillId="3" borderId="10" xfId="0" applyFont="1" applyFill="1" applyBorder="1" applyAlignment="1">
      <alignment horizontal="distributed" vertical="center" justifyLastLine="1"/>
    </xf>
    <xf numFmtId="0" fontId="13" fillId="3" borderId="5" xfId="0" applyFont="1" applyFill="1" applyBorder="1" applyAlignment="1">
      <alignment horizontal="distributed" vertical="center" justifyLastLine="1"/>
    </xf>
    <xf numFmtId="0" fontId="13" fillId="3" borderId="80" xfId="0" applyFont="1" applyFill="1" applyBorder="1" applyAlignment="1">
      <alignment horizontal="distributed" vertical="center" justifyLastLine="1"/>
    </xf>
    <xf numFmtId="0" fontId="13" fillId="3" borderId="6" xfId="0" applyFont="1" applyFill="1" applyBorder="1" applyAlignment="1">
      <alignment horizontal="center" vertical="center" textRotation="255"/>
    </xf>
    <xf numFmtId="0" fontId="13" fillId="3" borderId="10" xfId="3" applyFont="1" applyFill="1" applyBorder="1" applyAlignment="1">
      <alignment horizontal="center" vertical="center" wrapText="1"/>
    </xf>
    <xf numFmtId="0" fontId="13" fillId="3" borderId="43" xfId="3" applyFont="1" applyFill="1" applyBorder="1" applyAlignment="1">
      <alignment horizontal="center" vertical="center" wrapText="1"/>
    </xf>
    <xf numFmtId="0" fontId="18" fillId="2" borderId="15" xfId="3" applyFont="1" applyFill="1" applyBorder="1" applyAlignment="1">
      <alignment horizontal="distributed" vertical="center"/>
    </xf>
    <xf numFmtId="0" fontId="18" fillId="2" borderId="1" xfId="0" applyFont="1" applyFill="1" applyBorder="1" applyAlignment="1">
      <alignment horizontal="distributed" vertical="center"/>
    </xf>
    <xf numFmtId="0" fontId="18" fillId="2" borderId="1" xfId="3" applyFont="1" applyFill="1" applyBorder="1" applyAlignment="1">
      <alignment horizontal="distributed" vertical="center"/>
    </xf>
    <xf numFmtId="0" fontId="18" fillId="2" borderId="108" xfId="3" applyFont="1" applyFill="1" applyBorder="1" applyAlignment="1">
      <alignment horizontal="center" vertical="center"/>
    </xf>
    <xf numFmtId="0" fontId="13" fillId="3" borderId="11" xfId="3" applyFont="1" applyFill="1" applyBorder="1" applyAlignment="1">
      <alignment horizontal="distributed" vertical="center" indent="2"/>
    </xf>
    <xf numFmtId="0" fontId="13" fillId="3" borderId="12" xfId="3" applyFont="1" applyFill="1" applyBorder="1" applyAlignment="1">
      <alignment horizontal="distributed" vertical="center" indent="2"/>
    </xf>
    <xf numFmtId="0" fontId="13" fillId="3" borderId="94" xfId="3" applyFont="1" applyFill="1" applyBorder="1" applyAlignment="1">
      <alignment horizontal="distributed" vertical="center" wrapText="1" indent="2"/>
    </xf>
    <xf numFmtId="0" fontId="13" fillId="3" borderId="41" xfId="3" applyFont="1" applyFill="1" applyBorder="1" applyAlignment="1">
      <alignment horizontal="distributed" vertical="center" indent="2"/>
    </xf>
    <xf numFmtId="0" fontId="13" fillId="3" borderId="94" xfId="3" applyFont="1" applyFill="1" applyBorder="1" applyAlignment="1">
      <alignment horizontal="center" vertical="center" wrapText="1"/>
    </xf>
    <xf numFmtId="0" fontId="13" fillId="3" borderId="41" xfId="3" applyFont="1" applyFill="1" applyBorder="1" applyAlignment="1">
      <alignment horizontal="center" vertical="center"/>
    </xf>
    <xf numFmtId="0" fontId="13" fillId="3" borderId="10" xfId="3" applyFont="1" applyFill="1" applyBorder="1" applyAlignment="1">
      <alignment horizontal="distributed" vertical="center" wrapText="1" indent="1"/>
    </xf>
    <xf numFmtId="0" fontId="13" fillId="3" borderId="43" xfId="3" applyFont="1" applyFill="1" applyBorder="1" applyAlignment="1">
      <alignment horizontal="distributed" vertical="center" wrapText="1" indent="1"/>
    </xf>
    <xf numFmtId="0" fontId="18" fillId="2" borderId="44" xfId="3" applyFont="1" applyFill="1" applyBorder="1" applyAlignment="1">
      <alignment horizontal="distributed" vertical="center"/>
    </xf>
    <xf numFmtId="0" fontId="18" fillId="2" borderId="37" xfId="3" applyFont="1" applyFill="1" applyBorder="1" applyAlignment="1">
      <alignment horizontal="distributed" vertical="center"/>
    </xf>
    <xf numFmtId="0" fontId="18" fillId="2" borderId="39" xfId="3" applyFont="1" applyFill="1" applyBorder="1" applyAlignment="1">
      <alignment horizontal="distributed" vertical="center"/>
    </xf>
    <xf numFmtId="0" fontId="18" fillId="2" borderId="24" xfId="3" applyFont="1" applyFill="1" applyBorder="1" applyAlignment="1">
      <alignment horizontal="distributed" vertical="center" shrinkToFit="1"/>
    </xf>
    <xf numFmtId="0" fontId="11" fillId="2" borderId="18" xfId="0" applyFont="1" applyFill="1" applyBorder="1" applyAlignment="1">
      <alignment horizontal="distributed" vertical="center" shrinkToFit="1"/>
    </xf>
    <xf numFmtId="0" fontId="18" fillId="2" borderId="113" xfId="3" applyFont="1" applyFill="1" applyBorder="1" applyAlignment="1">
      <alignment horizontal="distributed" vertical="center" shrinkToFit="1"/>
    </xf>
    <xf numFmtId="0" fontId="18" fillId="2" borderId="45" xfId="3" applyFont="1" applyFill="1" applyBorder="1" applyAlignment="1">
      <alignment horizontal="distributed" vertical="center" shrinkToFit="1"/>
    </xf>
    <xf numFmtId="0" fontId="10" fillId="2" borderId="10" xfId="0" applyFont="1" applyFill="1" applyBorder="1" applyAlignment="1">
      <alignment horizontal="center" vertical="center"/>
    </xf>
    <xf numFmtId="38" fontId="11" fillId="3" borderId="10" xfId="1" applyFont="1" applyFill="1" applyBorder="1" applyAlignment="1" applyProtection="1">
      <alignment horizontal="distributed" vertical="center" indent="2"/>
    </xf>
    <xf numFmtId="38" fontId="11" fillId="2" borderId="10" xfId="1" applyFont="1" applyFill="1" applyBorder="1" applyAlignment="1" applyProtection="1">
      <alignment horizontal="distributed" vertical="center"/>
    </xf>
    <xf numFmtId="0" fontId="10" fillId="2" borderId="39" xfId="0" applyFont="1" applyFill="1" applyBorder="1" applyAlignment="1">
      <alignment horizontal="center" vertical="center"/>
    </xf>
    <xf numFmtId="0" fontId="11" fillId="2" borderId="94" xfId="0" applyFont="1" applyFill="1" applyBorder="1" applyAlignment="1">
      <alignment horizontal="distributed" vertical="center"/>
    </xf>
    <xf numFmtId="0" fontId="11" fillId="2" borderId="37" xfId="0" applyFont="1" applyFill="1" applyBorder="1" applyAlignment="1">
      <alignment horizontal="distributed" vertical="center"/>
    </xf>
    <xf numFmtId="0" fontId="11" fillId="3" borderId="6" xfId="0" applyFont="1" applyFill="1" applyBorder="1" applyAlignment="1">
      <alignment horizontal="distributed" vertical="center" indent="2"/>
    </xf>
    <xf numFmtId="0" fontId="11" fillId="3" borderId="7" xfId="0" applyFont="1" applyFill="1" applyBorder="1" applyAlignment="1">
      <alignment horizontal="distributed" vertical="center" indent="2"/>
    </xf>
    <xf numFmtId="0" fontId="11" fillId="3" borderId="6" xfId="0" applyFont="1" applyFill="1" applyBorder="1" applyAlignment="1">
      <alignment horizontal="distributed" vertical="center" indent="3"/>
    </xf>
    <xf numFmtId="0" fontId="11" fillId="3" borderId="7" xfId="0" applyFont="1" applyFill="1" applyBorder="1" applyAlignment="1">
      <alignment horizontal="distributed" vertical="center" indent="3"/>
    </xf>
    <xf numFmtId="0" fontId="11" fillId="3" borderId="94" xfId="0" applyFont="1" applyFill="1" applyBorder="1" applyAlignment="1">
      <alignment horizontal="distributed" vertical="center" indent="2"/>
    </xf>
    <xf numFmtId="0" fontId="11" fillId="3" borderId="39" xfId="0" applyFont="1" applyFill="1" applyBorder="1" applyAlignment="1">
      <alignment horizontal="distributed" vertical="center" indent="2"/>
    </xf>
    <xf numFmtId="0" fontId="11" fillId="2" borderId="11" xfId="0" applyFont="1" applyFill="1" applyBorder="1" applyAlignment="1">
      <alignment horizontal="distributed" vertical="center" indent="4"/>
    </xf>
    <xf numFmtId="0" fontId="11" fillId="2" borderId="12" xfId="0" applyFont="1" applyFill="1" applyBorder="1" applyAlignment="1">
      <alignment horizontal="distributed" vertical="center" indent="4"/>
    </xf>
    <xf numFmtId="0" fontId="11" fillId="2" borderId="20" xfId="0" applyFont="1" applyFill="1" applyBorder="1" applyAlignment="1">
      <alignment horizontal="distributed" vertical="center" indent="4"/>
    </xf>
    <xf numFmtId="0" fontId="11" fillId="2" borderId="26" xfId="0" applyFont="1" applyFill="1" applyBorder="1" applyAlignment="1">
      <alignment horizontal="distributed" vertical="center" indent="4"/>
    </xf>
    <xf numFmtId="0" fontId="11" fillId="3" borderId="57" xfId="0" applyFont="1" applyFill="1" applyBorder="1" applyAlignment="1">
      <alignment horizontal="distributed" vertical="center" indent="4"/>
    </xf>
    <xf numFmtId="0" fontId="11" fillId="3" borderId="8" xfId="0" applyFont="1" applyFill="1" applyBorder="1" applyAlignment="1">
      <alignment horizontal="distributed" vertical="center" indent="4"/>
    </xf>
    <xf numFmtId="0" fontId="11" fillId="3" borderId="9" xfId="0" applyFont="1" applyFill="1" applyBorder="1" applyAlignment="1">
      <alignment horizontal="distributed" vertical="center" indent="4"/>
    </xf>
    <xf numFmtId="0" fontId="11" fillId="3" borderId="54" xfId="0" applyFont="1" applyFill="1" applyBorder="1" applyAlignment="1">
      <alignment horizontal="center" vertical="center"/>
    </xf>
    <xf numFmtId="0" fontId="11" fillId="3" borderId="55" xfId="0" applyFont="1" applyFill="1" applyBorder="1" applyAlignment="1">
      <alignment horizontal="center" vertical="center"/>
    </xf>
    <xf numFmtId="0" fontId="11" fillId="3" borderId="59" xfId="0" applyFont="1" applyFill="1" applyBorder="1" applyAlignment="1">
      <alignment horizontal="center" vertical="center"/>
    </xf>
    <xf numFmtId="0" fontId="11" fillId="3" borderId="9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distributed" vertical="center" indent="3"/>
    </xf>
    <xf numFmtId="0" fontId="10" fillId="3" borderId="7" xfId="0" applyFont="1" applyFill="1" applyBorder="1" applyAlignment="1">
      <alignment horizontal="distributed" vertical="center" indent="3"/>
    </xf>
    <xf numFmtId="0" fontId="11" fillId="3" borderId="60" xfId="0" applyFont="1" applyFill="1" applyBorder="1" applyAlignment="1">
      <alignment horizontal="center" vertical="center"/>
    </xf>
    <xf numFmtId="0" fontId="11" fillId="3" borderId="61" xfId="0" applyFont="1" applyFill="1" applyBorder="1" applyAlignment="1">
      <alignment horizontal="center" vertical="center"/>
    </xf>
    <xf numFmtId="0" fontId="11" fillId="3" borderId="93" xfId="0" applyFont="1" applyFill="1" applyBorder="1" applyAlignment="1">
      <alignment horizontal="center" vertical="center"/>
    </xf>
    <xf numFmtId="0" fontId="11" fillId="3" borderId="8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distributed" vertical="center" indent="4"/>
    </xf>
    <xf numFmtId="0" fontId="11" fillId="3" borderId="57" xfId="0" applyFont="1" applyFill="1" applyBorder="1" applyAlignment="1">
      <alignment horizontal="distributed" vertical="center" indent="3"/>
    </xf>
    <xf numFmtId="0" fontId="11" fillId="3" borderId="8" xfId="0" applyFont="1" applyFill="1" applyBorder="1" applyAlignment="1">
      <alignment horizontal="distributed" vertical="center" indent="3"/>
    </xf>
    <xf numFmtId="0" fontId="11" fillId="3" borderId="9" xfId="0" applyFont="1" applyFill="1" applyBorder="1" applyAlignment="1">
      <alignment horizontal="distributed" vertical="center" indent="3"/>
    </xf>
    <xf numFmtId="0" fontId="10" fillId="3" borderId="8" xfId="0" applyFont="1" applyFill="1" applyBorder="1" applyAlignment="1">
      <alignment horizontal="distributed" vertical="center" indent="4"/>
    </xf>
    <xf numFmtId="0" fontId="10" fillId="3" borderId="9" xfId="0" applyFont="1" applyFill="1" applyBorder="1" applyAlignment="1">
      <alignment horizontal="distributed" vertical="center" indent="4"/>
    </xf>
    <xf numFmtId="0" fontId="11" fillId="3" borderId="6" xfId="0" applyFont="1" applyFill="1" applyBorder="1" applyAlignment="1">
      <alignment horizontal="center" vertical="center" justifyLastLine="1"/>
    </xf>
    <xf numFmtId="0" fontId="11" fillId="3" borderId="7" xfId="0" applyFont="1" applyFill="1" applyBorder="1" applyAlignment="1">
      <alignment horizontal="center" vertical="center" justifyLastLine="1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distributed" vertical="center" indent="4"/>
    </xf>
    <xf numFmtId="38" fontId="19" fillId="2" borderId="11" xfId="1" applyFont="1" applyFill="1" applyBorder="1" applyAlignment="1">
      <alignment horizontal="center" vertical="center" shrinkToFit="1"/>
    </xf>
    <xf numFmtId="38" fontId="19" fillId="2" borderId="23" xfId="1" applyFont="1" applyFill="1" applyBorder="1" applyAlignment="1">
      <alignment horizontal="center" vertical="center" shrinkToFit="1"/>
    </xf>
    <xf numFmtId="38" fontId="19" fillId="2" borderId="17" xfId="1" applyFont="1" applyFill="1" applyBorder="1" applyAlignment="1">
      <alignment horizontal="center" vertical="center" shrinkToFit="1"/>
    </xf>
    <xf numFmtId="38" fontId="19" fillId="3" borderId="6" xfId="1" applyFont="1" applyFill="1" applyBorder="1" applyAlignment="1">
      <alignment horizontal="center" vertical="center" justifyLastLine="1"/>
    </xf>
    <xf numFmtId="38" fontId="19" fillId="3" borderId="7" xfId="1" applyFont="1" applyFill="1" applyBorder="1" applyAlignment="1">
      <alignment horizontal="center" vertical="center" justifyLastLine="1"/>
    </xf>
    <xf numFmtId="38" fontId="19" fillId="2" borderId="94" xfId="1" applyFont="1" applyFill="1" applyBorder="1" applyAlignment="1">
      <alignment vertical="center"/>
    </xf>
    <xf numFmtId="38" fontId="19" fillId="2" borderId="37" xfId="1" applyFont="1" applyFill="1" applyBorder="1" applyAlignment="1">
      <alignment vertical="center"/>
    </xf>
    <xf numFmtId="38" fontId="19" fillId="2" borderId="39" xfId="1" applyFont="1" applyFill="1" applyBorder="1" applyAlignment="1">
      <alignment vertical="center"/>
    </xf>
    <xf numFmtId="38" fontId="11" fillId="2" borderId="30" xfId="1" applyFont="1" applyFill="1" applyBorder="1" applyAlignment="1">
      <alignment vertical="center"/>
    </xf>
    <xf numFmtId="38" fontId="11" fillId="2" borderId="62" xfId="1" applyFont="1" applyFill="1" applyBorder="1" applyAlignment="1">
      <alignment vertical="center"/>
    </xf>
    <xf numFmtId="38" fontId="11" fillId="2" borderId="31" xfId="1" applyFont="1" applyFill="1" applyBorder="1" applyAlignment="1">
      <alignment vertical="center"/>
    </xf>
    <xf numFmtId="38" fontId="11" fillId="2" borderId="87" xfId="1" applyFont="1" applyFill="1" applyBorder="1" applyAlignment="1">
      <alignment vertical="center"/>
    </xf>
    <xf numFmtId="38" fontId="11" fillId="2" borderId="33" xfId="1" applyFont="1" applyFill="1" applyBorder="1" applyAlignment="1">
      <alignment vertical="center"/>
    </xf>
    <xf numFmtId="38" fontId="11" fillId="2" borderId="90" xfId="1" applyFont="1" applyFill="1" applyBorder="1" applyAlignment="1">
      <alignment vertical="center"/>
    </xf>
    <xf numFmtId="38" fontId="19" fillId="2" borderId="36" xfId="1" applyFont="1" applyFill="1" applyBorder="1" applyAlignment="1">
      <alignment horizontal="center" vertical="center"/>
    </xf>
    <xf numFmtId="38" fontId="19" fillId="2" borderId="37" xfId="1" applyFont="1" applyFill="1" applyBorder="1" applyAlignment="1">
      <alignment horizontal="center" vertical="center"/>
    </xf>
    <xf numFmtId="38" fontId="19" fillId="2" borderId="39" xfId="1" applyFont="1" applyFill="1" applyBorder="1" applyAlignment="1">
      <alignment horizontal="center" vertical="center"/>
    </xf>
    <xf numFmtId="38" fontId="11" fillId="2" borderId="82" xfId="1" applyFont="1" applyFill="1" applyBorder="1" applyAlignment="1">
      <alignment vertical="center"/>
    </xf>
    <xf numFmtId="38" fontId="11" fillId="2" borderId="95" xfId="1" applyFont="1" applyFill="1" applyBorder="1" applyAlignment="1">
      <alignment vertical="center"/>
    </xf>
    <xf numFmtId="38" fontId="11" fillId="2" borderId="27" xfId="1" applyFont="1" applyFill="1" applyBorder="1" applyAlignment="1">
      <alignment vertical="center"/>
    </xf>
    <xf numFmtId="38" fontId="11" fillId="2" borderId="66" xfId="1" applyFont="1" applyFill="1" applyBorder="1" applyAlignment="1">
      <alignment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right" vertical="center"/>
    </xf>
    <xf numFmtId="0" fontId="11" fillId="3" borderId="13" xfId="0" applyFont="1" applyFill="1" applyBorder="1" applyAlignment="1">
      <alignment horizontal="right" vertical="center"/>
    </xf>
    <xf numFmtId="0" fontId="11" fillId="3" borderId="23" xfId="0" applyFont="1" applyFill="1" applyBorder="1" applyAlignment="1">
      <alignment horizontal="right" vertical="center"/>
    </xf>
    <xf numFmtId="0" fontId="11" fillId="3" borderId="0" xfId="0" applyFont="1" applyFill="1" applyBorder="1" applyAlignment="1">
      <alignment horizontal="righ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distributed" vertical="center" indent="2"/>
    </xf>
    <xf numFmtId="0" fontId="19" fillId="3" borderId="12" xfId="0" applyFont="1" applyFill="1" applyBorder="1" applyAlignment="1">
      <alignment horizontal="distributed" vertical="center" indent="2"/>
    </xf>
    <xf numFmtId="0" fontId="19" fillId="3" borderId="17" xfId="0" applyFont="1" applyFill="1" applyBorder="1" applyAlignment="1">
      <alignment horizontal="distributed" vertical="center" indent="2"/>
    </xf>
    <xf numFmtId="0" fontId="19" fillId="3" borderId="4" xfId="0" applyFont="1" applyFill="1" applyBorder="1" applyAlignment="1">
      <alignment horizontal="distributed" vertical="center" indent="2"/>
    </xf>
    <xf numFmtId="0" fontId="19" fillId="3" borderId="17" xfId="0" applyFont="1" applyFill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11" fillId="2" borderId="10" xfId="0" applyFont="1" applyFill="1" applyBorder="1" applyAlignment="1">
      <alignment horizontal="distributed" vertical="center"/>
    </xf>
    <xf numFmtId="0" fontId="19" fillId="3" borderId="11" xfId="0" applyFont="1" applyFill="1" applyBorder="1" applyAlignment="1">
      <alignment horizontal="distributed" vertical="center" wrapText="1" indent="2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</cellXfs>
  <cellStyles count="5">
    <cellStyle name="パーセント" xfId="2" builtinId="5"/>
    <cellStyle name="桁区切り" xfId="1" builtinId="6"/>
    <cellStyle name="標準" xfId="0" builtinId="0"/>
    <cellStyle name="標準_10.長崎県内宿泊施設の軒数" xfId="4"/>
    <cellStyle name="標準_様式２（外国人宿泊客数）" xfId="3"/>
  </cellStyles>
  <dxfs count="34"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4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9525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0" y="495300"/>
          <a:ext cx="1724025" cy="647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9525</xdr:colOff>
      <xdr:row>4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1914525" cy="5715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0" y="487680"/>
          <a:ext cx="762000" cy="6096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0</xdr:rowOff>
    </xdr:from>
    <xdr:to>
      <xdr:col>1</xdr:col>
      <xdr:colOff>0</xdr:colOff>
      <xdr:row>27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0" y="487680"/>
          <a:ext cx="762000" cy="6096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5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ShapeType="1"/>
        </xdr:cNvSpPr>
      </xdr:nvSpPr>
      <xdr:spPr bwMode="auto">
        <a:xfrm>
          <a:off x="9525" y="742950"/>
          <a:ext cx="381000" cy="3048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</xdr:row>
      <xdr:rowOff>9525</xdr:rowOff>
    </xdr:from>
    <xdr:to>
      <xdr:col>13</xdr:col>
      <xdr:colOff>0</xdr:colOff>
      <xdr:row>5</xdr:row>
      <xdr:rowOff>0</xdr:rowOff>
    </xdr:to>
    <xdr:sp macro="" textlink="">
      <xdr:nvSpPr>
        <xdr:cNvPr id="4" name="Line 12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ShapeType="1"/>
        </xdr:cNvSpPr>
      </xdr:nvSpPr>
      <xdr:spPr bwMode="auto">
        <a:xfrm>
          <a:off x="8848725" y="752475"/>
          <a:ext cx="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3</xdr:row>
      <xdr:rowOff>9525</xdr:rowOff>
    </xdr:from>
    <xdr:to>
      <xdr:col>17</xdr:col>
      <xdr:colOff>0</xdr:colOff>
      <xdr:row>5</xdr:row>
      <xdr:rowOff>0</xdr:rowOff>
    </xdr:to>
    <xdr:sp macro="" textlink="">
      <xdr:nvSpPr>
        <xdr:cNvPr id="5" name="Line 17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ShapeType="1"/>
        </xdr:cNvSpPr>
      </xdr:nvSpPr>
      <xdr:spPr bwMode="auto">
        <a:xfrm>
          <a:off x="11668125" y="752475"/>
          <a:ext cx="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21</xdr:row>
      <xdr:rowOff>9525</xdr:rowOff>
    </xdr:from>
    <xdr:to>
      <xdr:col>1</xdr:col>
      <xdr:colOff>0</xdr:colOff>
      <xdr:row>23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ShapeType="1"/>
        </xdr:cNvSpPr>
      </xdr:nvSpPr>
      <xdr:spPr bwMode="auto">
        <a:xfrm>
          <a:off x="19050" y="6257925"/>
          <a:ext cx="371475" cy="2762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21</xdr:row>
      <xdr:rowOff>9525</xdr:rowOff>
    </xdr:from>
    <xdr:to>
      <xdr:col>13</xdr:col>
      <xdr:colOff>0</xdr:colOff>
      <xdr:row>23</xdr:row>
      <xdr:rowOff>0</xdr:rowOff>
    </xdr:to>
    <xdr:sp macro="" textlink="">
      <xdr:nvSpPr>
        <xdr:cNvPr id="7" name="Line 13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ShapeType="1"/>
        </xdr:cNvSpPr>
      </xdr:nvSpPr>
      <xdr:spPr bwMode="auto">
        <a:xfrm>
          <a:off x="8848725" y="6257925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21</xdr:row>
      <xdr:rowOff>9525</xdr:rowOff>
    </xdr:from>
    <xdr:to>
      <xdr:col>9</xdr:col>
      <xdr:colOff>0</xdr:colOff>
      <xdr:row>23</xdr:row>
      <xdr:rowOff>0</xdr:rowOff>
    </xdr:to>
    <xdr:sp macro="" textlink="">
      <xdr:nvSpPr>
        <xdr:cNvPr id="8" name="Line 16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ShapeType="1"/>
        </xdr:cNvSpPr>
      </xdr:nvSpPr>
      <xdr:spPr bwMode="auto">
        <a:xfrm>
          <a:off x="6029325" y="6257925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0</xdr:rowOff>
    </xdr:from>
    <xdr:to>
      <xdr:col>2</xdr:col>
      <xdr:colOff>1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ShapeType="1"/>
        </xdr:cNvSpPr>
      </xdr:nvSpPr>
      <xdr:spPr bwMode="auto">
        <a:xfrm>
          <a:off x="1" y="647700"/>
          <a:ext cx="1419225" cy="647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0</xdr:rowOff>
    </xdr:from>
    <xdr:to>
      <xdr:col>1</xdr:col>
      <xdr:colOff>1</xdr:colOff>
      <xdr:row>5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ShapeType="1"/>
        </xdr:cNvSpPr>
      </xdr:nvSpPr>
      <xdr:spPr bwMode="auto">
        <a:xfrm>
          <a:off x="1" y="476250"/>
          <a:ext cx="1095375" cy="6000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zoomScale="75" zoomScaleNormal="75" zoomScaleSheetLayoutView="75" workbookViewId="0"/>
  </sheetViews>
  <sheetFormatPr defaultRowHeight="22.2"/>
  <cols>
    <col min="1" max="1" width="6.77734375" style="1" customWidth="1"/>
    <col min="2" max="2" width="73" style="1" customWidth="1"/>
    <col min="3" max="3" width="6.77734375" style="1" customWidth="1"/>
    <col min="4" max="256" width="9" style="1"/>
    <col min="257" max="257" width="10.33203125" style="1" customWidth="1"/>
    <col min="258" max="258" width="65.88671875" style="1" customWidth="1"/>
    <col min="259" max="259" width="8.33203125" style="1" customWidth="1"/>
    <col min="260" max="512" width="9" style="1"/>
    <col min="513" max="513" width="10.33203125" style="1" customWidth="1"/>
    <col min="514" max="514" width="65.88671875" style="1" customWidth="1"/>
    <col min="515" max="515" width="8.33203125" style="1" customWidth="1"/>
    <col min="516" max="768" width="9" style="1"/>
    <col min="769" max="769" width="10.33203125" style="1" customWidth="1"/>
    <col min="770" max="770" width="65.88671875" style="1" customWidth="1"/>
    <col min="771" max="771" width="8.33203125" style="1" customWidth="1"/>
    <col min="772" max="1024" width="9" style="1"/>
    <col min="1025" max="1025" width="10.33203125" style="1" customWidth="1"/>
    <col min="1026" max="1026" width="65.88671875" style="1" customWidth="1"/>
    <col min="1027" max="1027" width="8.33203125" style="1" customWidth="1"/>
    <col min="1028" max="1280" width="9" style="1"/>
    <col min="1281" max="1281" width="10.33203125" style="1" customWidth="1"/>
    <col min="1282" max="1282" width="65.88671875" style="1" customWidth="1"/>
    <col min="1283" max="1283" width="8.33203125" style="1" customWidth="1"/>
    <col min="1284" max="1536" width="9" style="1"/>
    <col min="1537" max="1537" width="10.33203125" style="1" customWidth="1"/>
    <col min="1538" max="1538" width="65.88671875" style="1" customWidth="1"/>
    <col min="1539" max="1539" width="8.33203125" style="1" customWidth="1"/>
    <col min="1540" max="1792" width="9" style="1"/>
    <col min="1793" max="1793" width="10.33203125" style="1" customWidth="1"/>
    <col min="1794" max="1794" width="65.88671875" style="1" customWidth="1"/>
    <col min="1795" max="1795" width="8.33203125" style="1" customWidth="1"/>
    <col min="1796" max="2048" width="9" style="1"/>
    <col min="2049" max="2049" width="10.33203125" style="1" customWidth="1"/>
    <col min="2050" max="2050" width="65.88671875" style="1" customWidth="1"/>
    <col min="2051" max="2051" width="8.33203125" style="1" customWidth="1"/>
    <col min="2052" max="2304" width="9" style="1"/>
    <col min="2305" max="2305" width="10.33203125" style="1" customWidth="1"/>
    <col min="2306" max="2306" width="65.88671875" style="1" customWidth="1"/>
    <col min="2307" max="2307" width="8.33203125" style="1" customWidth="1"/>
    <col min="2308" max="2560" width="9" style="1"/>
    <col min="2561" max="2561" width="10.33203125" style="1" customWidth="1"/>
    <col min="2562" max="2562" width="65.88671875" style="1" customWidth="1"/>
    <col min="2563" max="2563" width="8.33203125" style="1" customWidth="1"/>
    <col min="2564" max="2816" width="9" style="1"/>
    <col min="2817" max="2817" width="10.33203125" style="1" customWidth="1"/>
    <col min="2818" max="2818" width="65.88671875" style="1" customWidth="1"/>
    <col min="2819" max="2819" width="8.33203125" style="1" customWidth="1"/>
    <col min="2820" max="3072" width="9" style="1"/>
    <col min="3073" max="3073" width="10.33203125" style="1" customWidth="1"/>
    <col min="3074" max="3074" width="65.88671875" style="1" customWidth="1"/>
    <col min="3075" max="3075" width="8.33203125" style="1" customWidth="1"/>
    <col min="3076" max="3328" width="9" style="1"/>
    <col min="3329" max="3329" width="10.33203125" style="1" customWidth="1"/>
    <col min="3330" max="3330" width="65.88671875" style="1" customWidth="1"/>
    <col min="3331" max="3331" width="8.33203125" style="1" customWidth="1"/>
    <col min="3332" max="3584" width="9" style="1"/>
    <col min="3585" max="3585" width="10.33203125" style="1" customWidth="1"/>
    <col min="3586" max="3586" width="65.88671875" style="1" customWidth="1"/>
    <col min="3587" max="3587" width="8.33203125" style="1" customWidth="1"/>
    <col min="3588" max="3840" width="9" style="1"/>
    <col min="3841" max="3841" width="10.33203125" style="1" customWidth="1"/>
    <col min="3842" max="3842" width="65.88671875" style="1" customWidth="1"/>
    <col min="3843" max="3843" width="8.33203125" style="1" customWidth="1"/>
    <col min="3844" max="4096" width="9" style="1"/>
    <col min="4097" max="4097" width="10.33203125" style="1" customWidth="1"/>
    <col min="4098" max="4098" width="65.88671875" style="1" customWidth="1"/>
    <col min="4099" max="4099" width="8.33203125" style="1" customWidth="1"/>
    <col min="4100" max="4352" width="9" style="1"/>
    <col min="4353" max="4353" width="10.33203125" style="1" customWidth="1"/>
    <col min="4354" max="4354" width="65.88671875" style="1" customWidth="1"/>
    <col min="4355" max="4355" width="8.33203125" style="1" customWidth="1"/>
    <col min="4356" max="4608" width="9" style="1"/>
    <col min="4609" max="4609" width="10.33203125" style="1" customWidth="1"/>
    <col min="4610" max="4610" width="65.88671875" style="1" customWidth="1"/>
    <col min="4611" max="4611" width="8.33203125" style="1" customWidth="1"/>
    <col min="4612" max="4864" width="9" style="1"/>
    <col min="4865" max="4865" width="10.33203125" style="1" customWidth="1"/>
    <col min="4866" max="4866" width="65.88671875" style="1" customWidth="1"/>
    <col min="4867" max="4867" width="8.33203125" style="1" customWidth="1"/>
    <col min="4868" max="5120" width="9" style="1"/>
    <col min="5121" max="5121" width="10.33203125" style="1" customWidth="1"/>
    <col min="5122" max="5122" width="65.88671875" style="1" customWidth="1"/>
    <col min="5123" max="5123" width="8.33203125" style="1" customWidth="1"/>
    <col min="5124" max="5376" width="9" style="1"/>
    <col min="5377" max="5377" width="10.33203125" style="1" customWidth="1"/>
    <col min="5378" max="5378" width="65.88671875" style="1" customWidth="1"/>
    <col min="5379" max="5379" width="8.33203125" style="1" customWidth="1"/>
    <col min="5380" max="5632" width="9" style="1"/>
    <col min="5633" max="5633" width="10.33203125" style="1" customWidth="1"/>
    <col min="5634" max="5634" width="65.88671875" style="1" customWidth="1"/>
    <col min="5635" max="5635" width="8.33203125" style="1" customWidth="1"/>
    <col min="5636" max="5888" width="9" style="1"/>
    <col min="5889" max="5889" width="10.33203125" style="1" customWidth="1"/>
    <col min="5890" max="5890" width="65.88671875" style="1" customWidth="1"/>
    <col min="5891" max="5891" width="8.33203125" style="1" customWidth="1"/>
    <col min="5892" max="6144" width="9" style="1"/>
    <col min="6145" max="6145" width="10.33203125" style="1" customWidth="1"/>
    <col min="6146" max="6146" width="65.88671875" style="1" customWidth="1"/>
    <col min="6147" max="6147" width="8.33203125" style="1" customWidth="1"/>
    <col min="6148" max="6400" width="9" style="1"/>
    <col min="6401" max="6401" width="10.33203125" style="1" customWidth="1"/>
    <col min="6402" max="6402" width="65.88671875" style="1" customWidth="1"/>
    <col min="6403" max="6403" width="8.33203125" style="1" customWidth="1"/>
    <col min="6404" max="6656" width="9" style="1"/>
    <col min="6657" max="6657" width="10.33203125" style="1" customWidth="1"/>
    <col min="6658" max="6658" width="65.88671875" style="1" customWidth="1"/>
    <col min="6659" max="6659" width="8.33203125" style="1" customWidth="1"/>
    <col min="6660" max="6912" width="9" style="1"/>
    <col min="6913" max="6913" width="10.33203125" style="1" customWidth="1"/>
    <col min="6914" max="6914" width="65.88671875" style="1" customWidth="1"/>
    <col min="6915" max="6915" width="8.33203125" style="1" customWidth="1"/>
    <col min="6916" max="7168" width="9" style="1"/>
    <col min="7169" max="7169" width="10.33203125" style="1" customWidth="1"/>
    <col min="7170" max="7170" width="65.88671875" style="1" customWidth="1"/>
    <col min="7171" max="7171" width="8.33203125" style="1" customWidth="1"/>
    <col min="7172" max="7424" width="9" style="1"/>
    <col min="7425" max="7425" width="10.33203125" style="1" customWidth="1"/>
    <col min="7426" max="7426" width="65.88671875" style="1" customWidth="1"/>
    <col min="7427" max="7427" width="8.33203125" style="1" customWidth="1"/>
    <col min="7428" max="7680" width="9" style="1"/>
    <col min="7681" max="7681" width="10.33203125" style="1" customWidth="1"/>
    <col min="7682" max="7682" width="65.88671875" style="1" customWidth="1"/>
    <col min="7683" max="7683" width="8.33203125" style="1" customWidth="1"/>
    <col min="7684" max="7936" width="9" style="1"/>
    <col min="7937" max="7937" width="10.33203125" style="1" customWidth="1"/>
    <col min="7938" max="7938" width="65.88671875" style="1" customWidth="1"/>
    <col min="7939" max="7939" width="8.33203125" style="1" customWidth="1"/>
    <col min="7940" max="8192" width="9" style="1"/>
    <col min="8193" max="8193" width="10.33203125" style="1" customWidth="1"/>
    <col min="8194" max="8194" width="65.88671875" style="1" customWidth="1"/>
    <col min="8195" max="8195" width="8.33203125" style="1" customWidth="1"/>
    <col min="8196" max="8448" width="9" style="1"/>
    <col min="8449" max="8449" width="10.33203125" style="1" customWidth="1"/>
    <col min="8450" max="8450" width="65.88671875" style="1" customWidth="1"/>
    <col min="8451" max="8451" width="8.33203125" style="1" customWidth="1"/>
    <col min="8452" max="8704" width="9" style="1"/>
    <col min="8705" max="8705" width="10.33203125" style="1" customWidth="1"/>
    <col min="8706" max="8706" width="65.88671875" style="1" customWidth="1"/>
    <col min="8707" max="8707" width="8.33203125" style="1" customWidth="1"/>
    <col min="8708" max="8960" width="9" style="1"/>
    <col min="8961" max="8961" width="10.33203125" style="1" customWidth="1"/>
    <col min="8962" max="8962" width="65.88671875" style="1" customWidth="1"/>
    <col min="8963" max="8963" width="8.33203125" style="1" customWidth="1"/>
    <col min="8964" max="9216" width="9" style="1"/>
    <col min="9217" max="9217" width="10.33203125" style="1" customWidth="1"/>
    <col min="9218" max="9218" width="65.88671875" style="1" customWidth="1"/>
    <col min="9219" max="9219" width="8.33203125" style="1" customWidth="1"/>
    <col min="9220" max="9472" width="9" style="1"/>
    <col min="9473" max="9473" width="10.33203125" style="1" customWidth="1"/>
    <col min="9474" max="9474" width="65.88671875" style="1" customWidth="1"/>
    <col min="9475" max="9475" width="8.33203125" style="1" customWidth="1"/>
    <col min="9476" max="9728" width="9" style="1"/>
    <col min="9729" max="9729" width="10.33203125" style="1" customWidth="1"/>
    <col min="9730" max="9730" width="65.88671875" style="1" customWidth="1"/>
    <col min="9731" max="9731" width="8.33203125" style="1" customWidth="1"/>
    <col min="9732" max="9984" width="9" style="1"/>
    <col min="9985" max="9985" width="10.33203125" style="1" customWidth="1"/>
    <col min="9986" max="9986" width="65.88671875" style="1" customWidth="1"/>
    <col min="9987" max="9987" width="8.33203125" style="1" customWidth="1"/>
    <col min="9988" max="10240" width="9" style="1"/>
    <col min="10241" max="10241" width="10.33203125" style="1" customWidth="1"/>
    <col min="10242" max="10242" width="65.88671875" style="1" customWidth="1"/>
    <col min="10243" max="10243" width="8.33203125" style="1" customWidth="1"/>
    <col min="10244" max="10496" width="9" style="1"/>
    <col min="10497" max="10497" width="10.33203125" style="1" customWidth="1"/>
    <col min="10498" max="10498" width="65.88671875" style="1" customWidth="1"/>
    <col min="10499" max="10499" width="8.33203125" style="1" customWidth="1"/>
    <col min="10500" max="10752" width="9" style="1"/>
    <col min="10753" max="10753" width="10.33203125" style="1" customWidth="1"/>
    <col min="10754" max="10754" width="65.88671875" style="1" customWidth="1"/>
    <col min="10755" max="10755" width="8.33203125" style="1" customWidth="1"/>
    <col min="10756" max="11008" width="9" style="1"/>
    <col min="11009" max="11009" width="10.33203125" style="1" customWidth="1"/>
    <col min="11010" max="11010" width="65.88671875" style="1" customWidth="1"/>
    <col min="11011" max="11011" width="8.33203125" style="1" customWidth="1"/>
    <col min="11012" max="11264" width="9" style="1"/>
    <col min="11265" max="11265" width="10.33203125" style="1" customWidth="1"/>
    <col min="11266" max="11266" width="65.88671875" style="1" customWidth="1"/>
    <col min="11267" max="11267" width="8.33203125" style="1" customWidth="1"/>
    <col min="11268" max="11520" width="9" style="1"/>
    <col min="11521" max="11521" width="10.33203125" style="1" customWidth="1"/>
    <col min="11522" max="11522" width="65.88671875" style="1" customWidth="1"/>
    <col min="11523" max="11523" width="8.33203125" style="1" customWidth="1"/>
    <col min="11524" max="11776" width="9" style="1"/>
    <col min="11777" max="11777" width="10.33203125" style="1" customWidth="1"/>
    <col min="11778" max="11778" width="65.88671875" style="1" customWidth="1"/>
    <col min="11779" max="11779" width="8.33203125" style="1" customWidth="1"/>
    <col min="11780" max="12032" width="9" style="1"/>
    <col min="12033" max="12033" width="10.33203125" style="1" customWidth="1"/>
    <col min="12034" max="12034" width="65.88671875" style="1" customWidth="1"/>
    <col min="12035" max="12035" width="8.33203125" style="1" customWidth="1"/>
    <col min="12036" max="12288" width="9" style="1"/>
    <col min="12289" max="12289" width="10.33203125" style="1" customWidth="1"/>
    <col min="12290" max="12290" width="65.88671875" style="1" customWidth="1"/>
    <col min="12291" max="12291" width="8.33203125" style="1" customWidth="1"/>
    <col min="12292" max="12544" width="9" style="1"/>
    <col min="12545" max="12545" width="10.33203125" style="1" customWidth="1"/>
    <col min="12546" max="12546" width="65.88671875" style="1" customWidth="1"/>
    <col min="12547" max="12547" width="8.33203125" style="1" customWidth="1"/>
    <col min="12548" max="12800" width="9" style="1"/>
    <col min="12801" max="12801" width="10.33203125" style="1" customWidth="1"/>
    <col min="12802" max="12802" width="65.88671875" style="1" customWidth="1"/>
    <col min="12803" max="12803" width="8.33203125" style="1" customWidth="1"/>
    <col min="12804" max="13056" width="9" style="1"/>
    <col min="13057" max="13057" width="10.33203125" style="1" customWidth="1"/>
    <col min="13058" max="13058" width="65.88671875" style="1" customWidth="1"/>
    <col min="13059" max="13059" width="8.33203125" style="1" customWidth="1"/>
    <col min="13060" max="13312" width="9" style="1"/>
    <col min="13313" max="13313" width="10.33203125" style="1" customWidth="1"/>
    <col min="13314" max="13314" width="65.88671875" style="1" customWidth="1"/>
    <col min="13315" max="13315" width="8.33203125" style="1" customWidth="1"/>
    <col min="13316" max="13568" width="9" style="1"/>
    <col min="13569" max="13569" width="10.33203125" style="1" customWidth="1"/>
    <col min="13570" max="13570" width="65.88671875" style="1" customWidth="1"/>
    <col min="13571" max="13571" width="8.33203125" style="1" customWidth="1"/>
    <col min="13572" max="13824" width="9" style="1"/>
    <col min="13825" max="13825" width="10.33203125" style="1" customWidth="1"/>
    <col min="13826" max="13826" width="65.88671875" style="1" customWidth="1"/>
    <col min="13827" max="13827" width="8.33203125" style="1" customWidth="1"/>
    <col min="13828" max="14080" width="9" style="1"/>
    <col min="14081" max="14081" width="10.33203125" style="1" customWidth="1"/>
    <col min="14082" max="14082" width="65.88671875" style="1" customWidth="1"/>
    <col min="14083" max="14083" width="8.33203125" style="1" customWidth="1"/>
    <col min="14084" max="14336" width="9" style="1"/>
    <col min="14337" max="14337" width="10.33203125" style="1" customWidth="1"/>
    <col min="14338" max="14338" width="65.88671875" style="1" customWidth="1"/>
    <col min="14339" max="14339" width="8.33203125" style="1" customWidth="1"/>
    <col min="14340" max="14592" width="9" style="1"/>
    <col min="14593" max="14593" width="10.33203125" style="1" customWidth="1"/>
    <col min="14594" max="14594" width="65.88671875" style="1" customWidth="1"/>
    <col min="14595" max="14595" width="8.33203125" style="1" customWidth="1"/>
    <col min="14596" max="14848" width="9" style="1"/>
    <col min="14849" max="14849" width="10.33203125" style="1" customWidth="1"/>
    <col min="14850" max="14850" width="65.88671875" style="1" customWidth="1"/>
    <col min="14851" max="14851" width="8.33203125" style="1" customWidth="1"/>
    <col min="14852" max="15104" width="9" style="1"/>
    <col min="15105" max="15105" width="10.33203125" style="1" customWidth="1"/>
    <col min="15106" max="15106" width="65.88671875" style="1" customWidth="1"/>
    <col min="15107" max="15107" width="8.33203125" style="1" customWidth="1"/>
    <col min="15108" max="15360" width="9" style="1"/>
    <col min="15361" max="15361" width="10.33203125" style="1" customWidth="1"/>
    <col min="15362" max="15362" width="65.88671875" style="1" customWidth="1"/>
    <col min="15363" max="15363" width="8.33203125" style="1" customWidth="1"/>
    <col min="15364" max="15616" width="9" style="1"/>
    <col min="15617" max="15617" width="10.33203125" style="1" customWidth="1"/>
    <col min="15618" max="15618" width="65.88671875" style="1" customWidth="1"/>
    <col min="15619" max="15619" width="8.33203125" style="1" customWidth="1"/>
    <col min="15620" max="15872" width="9" style="1"/>
    <col min="15873" max="15873" width="10.33203125" style="1" customWidth="1"/>
    <col min="15874" max="15874" width="65.88671875" style="1" customWidth="1"/>
    <col min="15875" max="15875" width="8.33203125" style="1" customWidth="1"/>
    <col min="15876" max="16128" width="9" style="1"/>
    <col min="16129" max="16129" width="10.33203125" style="1" customWidth="1"/>
    <col min="16130" max="16130" width="65.88671875" style="1" customWidth="1"/>
    <col min="16131" max="16131" width="8.33203125" style="1" customWidth="1"/>
    <col min="16132" max="16384" width="9" style="1"/>
  </cols>
  <sheetData>
    <row r="1" spans="1:3" ht="24" customHeight="1">
      <c r="A1" s="506"/>
      <c r="B1" s="506"/>
      <c r="C1" s="506"/>
    </row>
    <row r="2" spans="1:3" ht="60" customHeight="1">
      <c r="A2" s="506"/>
      <c r="B2" s="507" t="s">
        <v>0</v>
      </c>
      <c r="C2" s="506"/>
    </row>
    <row r="3" spans="1:3" s="2" customFormat="1" ht="26.25" customHeight="1">
      <c r="A3" s="508"/>
      <c r="B3" s="508"/>
      <c r="C3" s="508"/>
    </row>
    <row r="4" spans="1:3" s="2" customFormat="1" ht="26.25" customHeight="1">
      <c r="A4" s="508"/>
      <c r="B4" s="508"/>
      <c r="C4" s="508"/>
    </row>
    <row r="5" spans="1:3" s="2" customFormat="1" ht="26.25" customHeight="1">
      <c r="A5" s="508"/>
      <c r="B5" s="508" t="s">
        <v>1</v>
      </c>
      <c r="C5" s="508"/>
    </row>
    <row r="6" spans="1:3" s="2" customFormat="1" ht="26.25" customHeight="1">
      <c r="A6" s="508"/>
      <c r="B6" s="508"/>
      <c r="C6" s="508"/>
    </row>
    <row r="7" spans="1:3" s="2" customFormat="1" ht="26.25" customHeight="1">
      <c r="A7" s="508"/>
      <c r="B7" s="508" t="s">
        <v>2</v>
      </c>
      <c r="C7" s="508"/>
    </row>
    <row r="8" spans="1:3" s="2" customFormat="1" ht="26.25" customHeight="1">
      <c r="A8" s="508"/>
      <c r="B8" s="508"/>
      <c r="C8" s="508"/>
    </row>
    <row r="9" spans="1:3" s="2" customFormat="1" ht="26.25" customHeight="1">
      <c r="A9" s="508"/>
      <c r="B9" s="508" t="s">
        <v>3</v>
      </c>
      <c r="C9" s="508"/>
    </row>
    <row r="10" spans="1:3" s="2" customFormat="1" ht="26.25" customHeight="1">
      <c r="A10" s="508"/>
      <c r="B10" s="508"/>
      <c r="C10" s="508"/>
    </row>
    <row r="11" spans="1:3" s="2" customFormat="1" ht="26.25" customHeight="1">
      <c r="A11" s="508"/>
      <c r="B11" s="508" t="s">
        <v>4</v>
      </c>
      <c r="C11" s="508"/>
    </row>
    <row r="12" spans="1:3" s="2" customFormat="1" ht="26.25" customHeight="1">
      <c r="A12" s="508"/>
      <c r="B12" s="508"/>
      <c r="C12" s="508"/>
    </row>
    <row r="13" spans="1:3" s="2" customFormat="1" ht="26.25" customHeight="1">
      <c r="A13" s="508"/>
      <c r="B13" s="508" t="s">
        <v>5</v>
      </c>
      <c r="C13" s="508"/>
    </row>
    <row r="14" spans="1:3" s="2" customFormat="1" ht="26.25" customHeight="1">
      <c r="A14" s="508"/>
      <c r="B14" s="508"/>
      <c r="C14" s="508"/>
    </row>
    <row r="15" spans="1:3" s="2" customFormat="1" ht="26.25" customHeight="1">
      <c r="A15" s="508"/>
      <c r="B15" s="508" t="s">
        <v>6</v>
      </c>
      <c r="C15" s="508"/>
    </row>
    <row r="16" spans="1:3" s="2" customFormat="1" ht="26.25" customHeight="1">
      <c r="A16" s="508"/>
      <c r="B16" s="508"/>
      <c r="C16" s="508"/>
    </row>
    <row r="17" spans="1:3" s="2" customFormat="1" ht="26.25" customHeight="1">
      <c r="A17" s="508"/>
      <c r="B17" s="508" t="s">
        <v>503</v>
      </c>
      <c r="C17" s="508"/>
    </row>
    <row r="18" spans="1:3" s="2" customFormat="1" ht="26.25" customHeight="1">
      <c r="A18" s="508"/>
      <c r="B18" s="508"/>
      <c r="C18" s="508"/>
    </row>
    <row r="19" spans="1:3" s="2" customFormat="1" ht="26.25" customHeight="1">
      <c r="A19" s="508"/>
      <c r="B19" s="508" t="s">
        <v>7</v>
      </c>
      <c r="C19" s="508"/>
    </row>
    <row r="20" spans="1:3" s="2" customFormat="1" ht="26.25" customHeight="1">
      <c r="A20" s="508"/>
      <c r="B20" s="508"/>
      <c r="C20" s="508"/>
    </row>
    <row r="21" spans="1:3" s="2" customFormat="1" ht="26.25" customHeight="1">
      <c r="A21" s="508"/>
      <c r="B21" s="508" t="s">
        <v>8</v>
      </c>
      <c r="C21" s="508"/>
    </row>
    <row r="22" spans="1:3" s="2" customFormat="1" ht="26.25" customHeight="1">
      <c r="A22" s="508"/>
      <c r="B22" s="508"/>
      <c r="C22" s="508"/>
    </row>
    <row r="23" spans="1:3" s="2" customFormat="1" ht="26.25" customHeight="1">
      <c r="A23" s="508"/>
      <c r="B23" s="508" t="s">
        <v>516</v>
      </c>
      <c r="C23" s="508"/>
    </row>
    <row r="24" spans="1:3" s="2" customFormat="1" ht="26.4">
      <c r="A24" s="508"/>
      <c r="B24" s="508"/>
      <c r="C24" s="508"/>
    </row>
    <row r="25" spans="1:3" s="2" customFormat="1" ht="26.4"/>
    <row r="26" spans="1:3" s="2" customFormat="1" ht="26.4"/>
    <row r="27" spans="1:3" s="2" customFormat="1" ht="26.4"/>
    <row r="28" spans="1:3" s="2" customFormat="1" ht="26.4"/>
    <row r="29" spans="1:3" s="2" customFormat="1" ht="26.4"/>
  </sheetData>
  <phoneticPr fontId="2"/>
  <printOptions horizontalCentered="1"/>
  <pageMargins left="0.78740157480314965" right="0.78740157480314965" top="0.98425196850393704" bottom="0.59055118110236227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zoomScale="75" zoomScaleNormal="75" workbookViewId="0">
      <selection activeCell="B2" sqref="B2"/>
    </sheetView>
  </sheetViews>
  <sheetFormatPr defaultColWidth="8.88671875" defaultRowHeight="18"/>
  <cols>
    <col min="1" max="1" width="20.33203125" style="3" customWidth="1"/>
    <col min="2" max="2" width="21.109375" style="3" customWidth="1"/>
    <col min="3" max="16" width="10.88671875" style="3" customWidth="1"/>
    <col min="17" max="16384" width="8.88671875" style="3"/>
  </cols>
  <sheetData>
    <row r="1" spans="1:17" ht="19.2" customHeight="1">
      <c r="A1" s="386" t="s">
        <v>280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17" ht="19.2" customHeight="1">
      <c r="A2" s="263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387" t="s">
        <v>196</v>
      </c>
      <c r="Q2" s="4"/>
    </row>
    <row r="3" spans="1:17" ht="18" customHeight="1">
      <c r="A3" s="642" t="s">
        <v>281</v>
      </c>
      <c r="B3" s="642" t="s">
        <v>282</v>
      </c>
      <c r="C3" s="640" t="s">
        <v>283</v>
      </c>
      <c r="D3" s="641"/>
      <c r="E3" s="638" t="s">
        <v>284</v>
      </c>
      <c r="F3" s="639"/>
      <c r="G3" s="640" t="s">
        <v>285</v>
      </c>
      <c r="H3" s="641"/>
      <c r="I3" s="638" t="s">
        <v>286</v>
      </c>
      <c r="J3" s="639"/>
      <c r="K3" s="638" t="s">
        <v>448</v>
      </c>
      <c r="L3" s="639"/>
      <c r="M3" s="638" t="s">
        <v>148</v>
      </c>
      <c r="N3" s="639"/>
      <c r="O3" s="640" t="s">
        <v>137</v>
      </c>
      <c r="P3" s="641"/>
    </row>
    <row r="4" spans="1:17" ht="16.2" customHeight="1">
      <c r="A4" s="643"/>
      <c r="B4" s="643"/>
      <c r="C4" s="103" t="s">
        <v>287</v>
      </c>
      <c r="D4" s="104" t="s">
        <v>288</v>
      </c>
      <c r="E4" s="103" t="s">
        <v>287</v>
      </c>
      <c r="F4" s="104" t="s">
        <v>288</v>
      </c>
      <c r="G4" s="103" t="s">
        <v>287</v>
      </c>
      <c r="H4" s="104" t="s">
        <v>288</v>
      </c>
      <c r="I4" s="103" t="s">
        <v>287</v>
      </c>
      <c r="J4" s="104" t="s">
        <v>288</v>
      </c>
      <c r="K4" s="103" t="s">
        <v>287</v>
      </c>
      <c r="L4" s="104" t="s">
        <v>288</v>
      </c>
      <c r="M4" s="103" t="s">
        <v>287</v>
      </c>
      <c r="N4" s="104" t="s">
        <v>288</v>
      </c>
      <c r="O4" s="103" t="s">
        <v>287</v>
      </c>
      <c r="P4" s="104" t="s">
        <v>288</v>
      </c>
    </row>
    <row r="5" spans="1:17" ht="15.6" customHeight="1">
      <c r="A5" s="636" t="s">
        <v>463</v>
      </c>
      <c r="B5" s="126" t="s">
        <v>177</v>
      </c>
      <c r="C5" s="26">
        <v>183</v>
      </c>
      <c r="D5" s="27">
        <v>1881</v>
      </c>
      <c r="E5" s="26">
        <v>34</v>
      </c>
      <c r="F5" s="27">
        <v>10</v>
      </c>
      <c r="G5" s="26">
        <v>23</v>
      </c>
      <c r="H5" s="27">
        <v>20</v>
      </c>
      <c r="I5" s="26">
        <v>45</v>
      </c>
      <c r="J5" s="27">
        <v>50</v>
      </c>
      <c r="K5" s="26">
        <v>7255</v>
      </c>
      <c r="L5" s="27">
        <v>5783</v>
      </c>
      <c r="M5" s="26"/>
      <c r="N5" s="27">
        <v>15</v>
      </c>
      <c r="O5" s="26">
        <f t="shared" ref="O5:O45" si="0">SUM(C5,E5,G5,I5,K5,M5)</f>
        <v>7540</v>
      </c>
      <c r="P5" s="27">
        <f t="shared" ref="P5:P45" si="1">SUM(D5,F5,H5,J5,L5,N5)</f>
        <v>7759</v>
      </c>
    </row>
    <row r="6" spans="1:17" ht="15.6" customHeight="1">
      <c r="A6" s="637"/>
      <c r="B6" s="126" t="s">
        <v>178</v>
      </c>
      <c r="C6" s="26">
        <v>42</v>
      </c>
      <c r="D6" s="27">
        <v>72</v>
      </c>
      <c r="E6" s="26">
        <v>8</v>
      </c>
      <c r="F6" s="27">
        <v>2</v>
      </c>
      <c r="G6" s="26">
        <v>16</v>
      </c>
      <c r="H6" s="27">
        <v>16</v>
      </c>
      <c r="I6" s="26">
        <v>37</v>
      </c>
      <c r="J6" s="27">
        <v>40</v>
      </c>
      <c r="K6" s="26">
        <v>1511</v>
      </c>
      <c r="L6" s="27">
        <v>1447</v>
      </c>
      <c r="M6" s="26"/>
      <c r="N6" s="27" t="s">
        <v>197</v>
      </c>
      <c r="O6" s="26">
        <f t="shared" si="0"/>
        <v>1614</v>
      </c>
      <c r="P6" s="27">
        <f t="shared" si="1"/>
        <v>1577</v>
      </c>
    </row>
    <row r="7" spans="1:17" ht="15.6" customHeight="1">
      <c r="A7" s="28"/>
      <c r="B7" s="29" t="s">
        <v>464</v>
      </c>
      <c r="C7" s="30">
        <v>19</v>
      </c>
      <c r="D7" s="31">
        <v>125</v>
      </c>
      <c r="E7" s="30">
        <v>3</v>
      </c>
      <c r="F7" s="31" t="s">
        <v>197</v>
      </c>
      <c r="G7" s="30">
        <v>2</v>
      </c>
      <c r="H7" s="31">
        <v>5</v>
      </c>
      <c r="I7" s="30">
        <v>12</v>
      </c>
      <c r="J7" s="31">
        <v>10</v>
      </c>
      <c r="K7" s="30">
        <v>1296</v>
      </c>
      <c r="L7" s="31">
        <v>1213</v>
      </c>
      <c r="M7" s="30"/>
      <c r="N7" s="31" t="s">
        <v>197</v>
      </c>
      <c r="O7" s="30">
        <f t="shared" si="0"/>
        <v>1332</v>
      </c>
      <c r="P7" s="31">
        <f t="shared" si="1"/>
        <v>1353</v>
      </c>
    </row>
    <row r="8" spans="1:17" ht="15.6" customHeight="1">
      <c r="A8" s="28"/>
      <c r="B8" s="42" t="s">
        <v>465</v>
      </c>
      <c r="C8" s="33" t="s">
        <v>197</v>
      </c>
      <c r="D8" s="43">
        <v>3</v>
      </c>
      <c r="E8" s="33" t="s">
        <v>197</v>
      </c>
      <c r="F8" s="43" t="s">
        <v>197</v>
      </c>
      <c r="G8" s="33" t="s">
        <v>197</v>
      </c>
      <c r="H8" s="43">
        <v>2</v>
      </c>
      <c r="I8" s="33">
        <v>4</v>
      </c>
      <c r="J8" s="43">
        <v>2</v>
      </c>
      <c r="K8" s="33">
        <v>283</v>
      </c>
      <c r="L8" s="43">
        <v>181</v>
      </c>
      <c r="M8" s="33"/>
      <c r="N8" s="43" t="s">
        <v>197</v>
      </c>
      <c r="O8" s="33">
        <f t="shared" si="0"/>
        <v>287</v>
      </c>
      <c r="P8" s="32">
        <f t="shared" si="1"/>
        <v>188</v>
      </c>
    </row>
    <row r="9" spans="1:17" ht="15.6" customHeight="1">
      <c r="A9" s="28"/>
      <c r="B9" s="126" t="s">
        <v>179</v>
      </c>
      <c r="C9" s="26">
        <v>86</v>
      </c>
      <c r="D9" s="27">
        <v>12</v>
      </c>
      <c r="E9" s="26">
        <v>6</v>
      </c>
      <c r="F9" s="27" t="s">
        <v>197</v>
      </c>
      <c r="G9" s="26">
        <v>2</v>
      </c>
      <c r="H9" s="27" t="s">
        <v>197</v>
      </c>
      <c r="I9" s="26">
        <v>1</v>
      </c>
      <c r="J9" s="27">
        <v>3</v>
      </c>
      <c r="K9" s="26" t="s">
        <v>197</v>
      </c>
      <c r="L9" s="27">
        <v>6</v>
      </c>
      <c r="M9" s="26"/>
      <c r="N9" s="27">
        <v>5</v>
      </c>
      <c r="O9" s="26">
        <f t="shared" si="0"/>
        <v>95</v>
      </c>
      <c r="P9" s="27">
        <f t="shared" si="1"/>
        <v>26</v>
      </c>
    </row>
    <row r="10" spans="1:17" ht="15.6" customHeight="1">
      <c r="A10" s="28"/>
      <c r="B10" s="29" t="s">
        <v>449</v>
      </c>
      <c r="C10" s="30">
        <v>82</v>
      </c>
      <c r="D10" s="31">
        <v>120</v>
      </c>
      <c r="E10" s="30" t="s">
        <v>197</v>
      </c>
      <c r="F10" s="31" t="s">
        <v>197</v>
      </c>
      <c r="G10" s="30" t="s">
        <v>197</v>
      </c>
      <c r="H10" s="31" t="s">
        <v>197</v>
      </c>
      <c r="I10" s="30" t="s">
        <v>197</v>
      </c>
      <c r="J10" s="31" t="s">
        <v>197</v>
      </c>
      <c r="K10" s="30">
        <v>1</v>
      </c>
      <c r="L10" s="31">
        <v>1</v>
      </c>
      <c r="M10" s="30"/>
      <c r="N10" s="31" t="s">
        <v>197</v>
      </c>
      <c r="O10" s="30">
        <f t="shared" si="0"/>
        <v>83</v>
      </c>
      <c r="P10" s="31">
        <f t="shared" si="1"/>
        <v>121</v>
      </c>
    </row>
    <row r="11" spans="1:17" ht="15.6" customHeight="1">
      <c r="A11" s="28"/>
      <c r="B11" s="42" t="s">
        <v>180</v>
      </c>
      <c r="C11" s="33">
        <v>204</v>
      </c>
      <c r="D11" s="43">
        <v>154</v>
      </c>
      <c r="E11" s="33">
        <v>302</v>
      </c>
      <c r="F11" s="43">
        <v>278</v>
      </c>
      <c r="G11" s="33">
        <v>78066</v>
      </c>
      <c r="H11" s="43">
        <v>72913</v>
      </c>
      <c r="I11" s="33">
        <v>135682</v>
      </c>
      <c r="J11" s="43">
        <v>140486</v>
      </c>
      <c r="K11" s="33">
        <v>23068</v>
      </c>
      <c r="L11" s="43">
        <v>23457</v>
      </c>
      <c r="M11" s="33"/>
      <c r="N11" s="43">
        <v>93</v>
      </c>
      <c r="O11" s="33">
        <f t="shared" si="0"/>
        <v>237322</v>
      </c>
      <c r="P11" s="32">
        <f t="shared" si="1"/>
        <v>237381</v>
      </c>
    </row>
    <row r="12" spans="1:17" ht="15.6" customHeight="1">
      <c r="A12" s="28"/>
      <c r="B12" s="126" t="s">
        <v>450</v>
      </c>
      <c r="C12" s="26">
        <v>79</v>
      </c>
      <c r="D12" s="27">
        <v>15</v>
      </c>
      <c r="E12" s="26">
        <v>1</v>
      </c>
      <c r="F12" s="27" t="s">
        <v>197</v>
      </c>
      <c r="G12" s="26">
        <v>4</v>
      </c>
      <c r="H12" s="27">
        <v>1</v>
      </c>
      <c r="I12" s="26">
        <v>5</v>
      </c>
      <c r="J12" s="27">
        <v>5</v>
      </c>
      <c r="K12" s="26">
        <v>16</v>
      </c>
      <c r="L12" s="27">
        <v>20</v>
      </c>
      <c r="M12" s="26"/>
      <c r="N12" s="27" t="s">
        <v>197</v>
      </c>
      <c r="O12" s="26">
        <f t="shared" si="0"/>
        <v>105</v>
      </c>
      <c r="P12" s="27">
        <f t="shared" si="1"/>
        <v>41</v>
      </c>
    </row>
    <row r="13" spans="1:17" ht="15.6" customHeight="1">
      <c r="A13" s="28"/>
      <c r="B13" s="29" t="s">
        <v>181</v>
      </c>
      <c r="C13" s="30">
        <v>151</v>
      </c>
      <c r="D13" s="31">
        <v>451</v>
      </c>
      <c r="E13" s="30">
        <v>4</v>
      </c>
      <c r="F13" s="31">
        <v>1</v>
      </c>
      <c r="G13" s="30" t="s">
        <v>197</v>
      </c>
      <c r="H13" s="31" t="s">
        <v>197</v>
      </c>
      <c r="I13" s="30">
        <v>1</v>
      </c>
      <c r="J13" s="31">
        <v>1</v>
      </c>
      <c r="K13" s="30">
        <v>6</v>
      </c>
      <c r="L13" s="31">
        <v>1</v>
      </c>
      <c r="M13" s="30"/>
      <c r="N13" s="31">
        <v>20</v>
      </c>
      <c r="O13" s="30">
        <f t="shared" si="0"/>
        <v>162</v>
      </c>
      <c r="P13" s="31">
        <f t="shared" si="1"/>
        <v>474</v>
      </c>
    </row>
    <row r="14" spans="1:17" ht="15.6" customHeight="1">
      <c r="A14" s="28"/>
      <c r="B14" s="42" t="s">
        <v>451</v>
      </c>
      <c r="C14" s="33">
        <v>201</v>
      </c>
      <c r="D14" s="43">
        <v>33</v>
      </c>
      <c r="E14" s="33">
        <v>1</v>
      </c>
      <c r="F14" s="43" t="s">
        <v>197</v>
      </c>
      <c r="G14" s="33">
        <v>1</v>
      </c>
      <c r="H14" s="43" t="s">
        <v>197</v>
      </c>
      <c r="I14" s="33">
        <v>2</v>
      </c>
      <c r="J14" s="43">
        <v>3</v>
      </c>
      <c r="K14" s="33">
        <v>123</v>
      </c>
      <c r="L14" s="43">
        <v>7</v>
      </c>
      <c r="M14" s="33"/>
      <c r="N14" s="43" t="s">
        <v>197</v>
      </c>
      <c r="O14" s="33">
        <f t="shared" si="0"/>
        <v>328</v>
      </c>
      <c r="P14" s="32">
        <f t="shared" si="1"/>
        <v>43</v>
      </c>
    </row>
    <row r="15" spans="1:17" ht="15.6" customHeight="1">
      <c r="A15" s="28"/>
      <c r="B15" s="126" t="s">
        <v>182</v>
      </c>
      <c r="C15" s="26">
        <v>33</v>
      </c>
      <c r="D15" s="27">
        <v>29</v>
      </c>
      <c r="E15" s="26">
        <v>10</v>
      </c>
      <c r="F15" s="27" t="s">
        <v>197</v>
      </c>
      <c r="G15" s="26">
        <v>6</v>
      </c>
      <c r="H15" s="27">
        <v>10</v>
      </c>
      <c r="I15" s="26">
        <v>25</v>
      </c>
      <c r="J15" s="27">
        <v>21</v>
      </c>
      <c r="K15" s="26">
        <v>16</v>
      </c>
      <c r="L15" s="27">
        <v>13</v>
      </c>
      <c r="M15" s="26"/>
      <c r="N15" s="27" t="s">
        <v>197</v>
      </c>
      <c r="O15" s="26">
        <f t="shared" si="0"/>
        <v>90</v>
      </c>
      <c r="P15" s="27">
        <f t="shared" si="1"/>
        <v>73</v>
      </c>
    </row>
    <row r="16" spans="1:17" ht="15.6" customHeight="1">
      <c r="A16" s="28"/>
      <c r="B16" s="29" t="s">
        <v>452</v>
      </c>
      <c r="C16" s="30">
        <v>6</v>
      </c>
      <c r="D16" s="31">
        <v>7</v>
      </c>
      <c r="E16" s="30" t="s">
        <v>197</v>
      </c>
      <c r="F16" s="31" t="s">
        <v>197</v>
      </c>
      <c r="G16" s="30">
        <v>2</v>
      </c>
      <c r="H16" s="31">
        <v>6</v>
      </c>
      <c r="I16" s="30">
        <v>36</v>
      </c>
      <c r="J16" s="31">
        <v>32</v>
      </c>
      <c r="K16" s="30" t="s">
        <v>197</v>
      </c>
      <c r="L16" s="31" t="s">
        <v>197</v>
      </c>
      <c r="M16" s="30"/>
      <c r="N16" s="31" t="s">
        <v>197</v>
      </c>
      <c r="O16" s="30">
        <f t="shared" si="0"/>
        <v>44</v>
      </c>
      <c r="P16" s="31">
        <f t="shared" si="1"/>
        <v>45</v>
      </c>
    </row>
    <row r="17" spans="1:16" ht="15.6" customHeight="1">
      <c r="A17" s="28"/>
      <c r="B17" s="42" t="s">
        <v>466</v>
      </c>
      <c r="C17" s="33">
        <v>28</v>
      </c>
      <c r="D17" s="43">
        <v>21</v>
      </c>
      <c r="E17" s="33" t="s">
        <v>197</v>
      </c>
      <c r="F17" s="43">
        <v>1</v>
      </c>
      <c r="G17" s="33">
        <v>3</v>
      </c>
      <c r="H17" s="43">
        <v>4</v>
      </c>
      <c r="I17" s="33">
        <v>23</v>
      </c>
      <c r="J17" s="43">
        <v>12</v>
      </c>
      <c r="K17" s="33">
        <v>51</v>
      </c>
      <c r="L17" s="43">
        <v>26</v>
      </c>
      <c r="M17" s="33" t="s">
        <v>197</v>
      </c>
      <c r="N17" s="43">
        <v>2</v>
      </c>
      <c r="O17" s="33">
        <f t="shared" si="0"/>
        <v>105</v>
      </c>
      <c r="P17" s="32">
        <f t="shared" si="1"/>
        <v>66</v>
      </c>
    </row>
    <row r="18" spans="1:16" ht="15.6" customHeight="1">
      <c r="A18" s="636" t="s">
        <v>467</v>
      </c>
      <c r="B18" s="125" t="s">
        <v>453</v>
      </c>
      <c r="C18" s="36">
        <v>30</v>
      </c>
      <c r="D18" s="82">
        <v>24</v>
      </c>
      <c r="E18" s="36" t="s">
        <v>197</v>
      </c>
      <c r="F18" s="82" t="s">
        <v>197</v>
      </c>
      <c r="G18" s="36">
        <v>1</v>
      </c>
      <c r="H18" s="82">
        <v>1</v>
      </c>
      <c r="I18" s="36">
        <v>4</v>
      </c>
      <c r="J18" s="82">
        <v>4</v>
      </c>
      <c r="K18" s="36" t="s">
        <v>197</v>
      </c>
      <c r="L18" s="82" t="s">
        <v>197</v>
      </c>
      <c r="M18" s="36"/>
      <c r="N18" s="82" t="s">
        <v>197</v>
      </c>
      <c r="O18" s="36">
        <f t="shared" si="0"/>
        <v>35</v>
      </c>
      <c r="P18" s="82">
        <f t="shared" si="1"/>
        <v>29</v>
      </c>
    </row>
    <row r="19" spans="1:16" ht="15.6" customHeight="1">
      <c r="A19" s="637"/>
      <c r="B19" s="126" t="s">
        <v>454</v>
      </c>
      <c r="C19" s="26">
        <v>29</v>
      </c>
      <c r="D19" s="27">
        <v>45</v>
      </c>
      <c r="E19" s="26" t="s">
        <v>197</v>
      </c>
      <c r="F19" s="27" t="s">
        <v>197</v>
      </c>
      <c r="G19" s="26" t="s">
        <v>197</v>
      </c>
      <c r="H19" s="27" t="s">
        <v>197</v>
      </c>
      <c r="I19" s="26">
        <v>2</v>
      </c>
      <c r="J19" s="27">
        <v>2</v>
      </c>
      <c r="K19" s="26">
        <v>1</v>
      </c>
      <c r="L19" s="27" t="s">
        <v>197</v>
      </c>
      <c r="M19" s="26"/>
      <c r="N19" s="27" t="s">
        <v>197</v>
      </c>
      <c r="O19" s="26">
        <f t="shared" si="0"/>
        <v>32</v>
      </c>
      <c r="P19" s="27">
        <f t="shared" si="1"/>
        <v>47</v>
      </c>
    </row>
    <row r="20" spans="1:16" ht="15.6" customHeight="1">
      <c r="A20" s="28"/>
      <c r="B20" s="29" t="s">
        <v>455</v>
      </c>
      <c r="C20" s="30">
        <v>25</v>
      </c>
      <c r="D20" s="31">
        <v>17</v>
      </c>
      <c r="E20" s="30" t="s">
        <v>197</v>
      </c>
      <c r="F20" s="31" t="s">
        <v>197</v>
      </c>
      <c r="G20" s="30">
        <v>2</v>
      </c>
      <c r="H20" s="31">
        <v>2</v>
      </c>
      <c r="I20" s="30">
        <v>2</v>
      </c>
      <c r="J20" s="31">
        <v>2</v>
      </c>
      <c r="K20" s="30">
        <v>9</v>
      </c>
      <c r="L20" s="31">
        <v>9</v>
      </c>
      <c r="M20" s="30"/>
      <c r="N20" s="31" t="s">
        <v>197</v>
      </c>
      <c r="O20" s="30">
        <f t="shared" si="0"/>
        <v>38</v>
      </c>
      <c r="P20" s="31">
        <f t="shared" si="1"/>
        <v>30</v>
      </c>
    </row>
    <row r="21" spans="1:16" ht="15.6" customHeight="1">
      <c r="A21" s="28"/>
      <c r="B21" s="42" t="s">
        <v>477</v>
      </c>
      <c r="C21" s="33">
        <v>17</v>
      </c>
      <c r="D21" s="43">
        <v>8</v>
      </c>
      <c r="E21" s="33" t="s">
        <v>197</v>
      </c>
      <c r="F21" s="43" t="s">
        <v>197</v>
      </c>
      <c r="G21" s="33">
        <v>2</v>
      </c>
      <c r="H21" s="43">
        <v>1</v>
      </c>
      <c r="I21" s="33">
        <v>2</v>
      </c>
      <c r="J21" s="43">
        <v>3</v>
      </c>
      <c r="K21" s="33">
        <v>19</v>
      </c>
      <c r="L21" s="43">
        <v>13</v>
      </c>
      <c r="M21" s="33"/>
      <c r="N21" s="43" t="s">
        <v>197</v>
      </c>
      <c r="O21" s="33">
        <f t="shared" si="0"/>
        <v>40</v>
      </c>
      <c r="P21" s="32">
        <f t="shared" si="1"/>
        <v>25</v>
      </c>
    </row>
    <row r="22" spans="1:16" ht="15.6" customHeight="1">
      <c r="A22" s="28"/>
      <c r="B22" s="126" t="s">
        <v>183</v>
      </c>
      <c r="C22" s="26">
        <v>120</v>
      </c>
      <c r="D22" s="27">
        <v>253</v>
      </c>
      <c r="E22" s="26">
        <v>1</v>
      </c>
      <c r="F22" s="27">
        <v>3</v>
      </c>
      <c r="G22" s="26">
        <v>17</v>
      </c>
      <c r="H22" s="27">
        <v>14</v>
      </c>
      <c r="I22" s="26">
        <v>46</v>
      </c>
      <c r="J22" s="27">
        <v>47</v>
      </c>
      <c r="K22" s="26">
        <v>26</v>
      </c>
      <c r="L22" s="27">
        <v>31</v>
      </c>
      <c r="M22" s="26"/>
      <c r="N22" s="27" t="s">
        <v>197</v>
      </c>
      <c r="O22" s="26">
        <f t="shared" si="0"/>
        <v>210</v>
      </c>
      <c r="P22" s="27">
        <f t="shared" si="1"/>
        <v>348</v>
      </c>
    </row>
    <row r="23" spans="1:16" ht="15.6" customHeight="1">
      <c r="A23" s="28"/>
      <c r="B23" s="29" t="s">
        <v>184</v>
      </c>
      <c r="C23" s="30">
        <v>186</v>
      </c>
      <c r="D23" s="31">
        <v>101</v>
      </c>
      <c r="E23" s="30">
        <v>2</v>
      </c>
      <c r="F23" s="31" t="s">
        <v>197</v>
      </c>
      <c r="G23" s="30">
        <v>7</v>
      </c>
      <c r="H23" s="31">
        <v>8</v>
      </c>
      <c r="I23" s="30">
        <v>23</v>
      </c>
      <c r="J23" s="31">
        <v>22</v>
      </c>
      <c r="K23" s="30">
        <v>36</v>
      </c>
      <c r="L23" s="31">
        <v>36</v>
      </c>
      <c r="M23" s="30"/>
      <c r="N23" s="31" t="s">
        <v>197</v>
      </c>
      <c r="O23" s="30">
        <f t="shared" si="0"/>
        <v>254</v>
      </c>
      <c r="P23" s="31">
        <f t="shared" si="1"/>
        <v>167</v>
      </c>
    </row>
    <row r="24" spans="1:16" ht="15.6" customHeight="1">
      <c r="A24" s="28"/>
      <c r="B24" s="42" t="s">
        <v>185</v>
      </c>
      <c r="C24" s="33">
        <v>60</v>
      </c>
      <c r="D24" s="43">
        <v>30</v>
      </c>
      <c r="E24" s="33">
        <v>18</v>
      </c>
      <c r="F24" s="43" t="s">
        <v>197</v>
      </c>
      <c r="G24" s="33">
        <v>2</v>
      </c>
      <c r="H24" s="43">
        <v>1</v>
      </c>
      <c r="I24" s="33">
        <v>4</v>
      </c>
      <c r="J24" s="43">
        <v>5</v>
      </c>
      <c r="K24" s="33">
        <v>17</v>
      </c>
      <c r="L24" s="43">
        <v>22</v>
      </c>
      <c r="M24" s="33"/>
      <c r="N24" s="43" t="s">
        <v>197</v>
      </c>
      <c r="O24" s="33">
        <f t="shared" si="0"/>
        <v>101</v>
      </c>
      <c r="P24" s="32">
        <f t="shared" si="1"/>
        <v>58</v>
      </c>
    </row>
    <row r="25" spans="1:16" ht="15.6" customHeight="1">
      <c r="A25" s="28"/>
      <c r="B25" s="126" t="s">
        <v>186</v>
      </c>
      <c r="C25" s="26">
        <v>71</v>
      </c>
      <c r="D25" s="27">
        <v>62</v>
      </c>
      <c r="E25" s="26" t="s">
        <v>197</v>
      </c>
      <c r="F25" s="27" t="s">
        <v>197</v>
      </c>
      <c r="G25" s="26">
        <v>4</v>
      </c>
      <c r="H25" s="27">
        <v>5</v>
      </c>
      <c r="I25" s="26">
        <v>12</v>
      </c>
      <c r="J25" s="27">
        <v>12</v>
      </c>
      <c r="K25" s="26">
        <v>5</v>
      </c>
      <c r="L25" s="27">
        <v>5</v>
      </c>
      <c r="M25" s="26"/>
      <c r="N25" s="27" t="s">
        <v>197</v>
      </c>
      <c r="O25" s="26">
        <f t="shared" si="0"/>
        <v>92</v>
      </c>
      <c r="P25" s="27">
        <f t="shared" si="1"/>
        <v>84</v>
      </c>
    </row>
    <row r="26" spans="1:16" ht="15.6" customHeight="1">
      <c r="A26" s="28"/>
      <c r="B26" s="29" t="s">
        <v>187</v>
      </c>
      <c r="C26" s="30">
        <v>40</v>
      </c>
      <c r="D26" s="31">
        <v>40</v>
      </c>
      <c r="E26" s="30" t="s">
        <v>197</v>
      </c>
      <c r="F26" s="31" t="s">
        <v>197</v>
      </c>
      <c r="G26" s="30">
        <v>6</v>
      </c>
      <c r="H26" s="31">
        <v>6</v>
      </c>
      <c r="I26" s="30">
        <v>7</v>
      </c>
      <c r="J26" s="31">
        <v>5</v>
      </c>
      <c r="K26" s="30">
        <v>2</v>
      </c>
      <c r="L26" s="31">
        <v>2</v>
      </c>
      <c r="M26" s="30"/>
      <c r="N26" s="31" t="s">
        <v>197</v>
      </c>
      <c r="O26" s="30">
        <f t="shared" si="0"/>
        <v>55</v>
      </c>
      <c r="P26" s="31">
        <f t="shared" si="1"/>
        <v>53</v>
      </c>
    </row>
    <row r="27" spans="1:16" ht="15.6" customHeight="1">
      <c r="A27" s="28"/>
      <c r="B27" s="42" t="s">
        <v>456</v>
      </c>
      <c r="C27" s="33">
        <v>10</v>
      </c>
      <c r="D27" s="43">
        <v>10</v>
      </c>
      <c r="E27" s="33" t="s">
        <v>197</v>
      </c>
      <c r="F27" s="43" t="s">
        <v>197</v>
      </c>
      <c r="G27" s="33">
        <v>4</v>
      </c>
      <c r="H27" s="43">
        <v>4</v>
      </c>
      <c r="I27" s="33">
        <v>20</v>
      </c>
      <c r="J27" s="43">
        <v>20</v>
      </c>
      <c r="K27" s="33">
        <v>79</v>
      </c>
      <c r="L27" s="43">
        <v>23</v>
      </c>
      <c r="M27" s="33"/>
      <c r="N27" s="43" t="s">
        <v>197</v>
      </c>
      <c r="O27" s="33">
        <f t="shared" si="0"/>
        <v>113</v>
      </c>
      <c r="P27" s="32">
        <f t="shared" si="1"/>
        <v>57</v>
      </c>
    </row>
    <row r="28" spans="1:16" ht="15.6" customHeight="1">
      <c r="A28" s="28"/>
      <c r="B28" s="126" t="s">
        <v>457</v>
      </c>
      <c r="C28" s="26">
        <v>8</v>
      </c>
      <c r="D28" s="27">
        <v>5</v>
      </c>
      <c r="E28" s="26">
        <v>1</v>
      </c>
      <c r="F28" s="27">
        <v>2</v>
      </c>
      <c r="G28" s="26">
        <v>4</v>
      </c>
      <c r="H28" s="27">
        <v>3</v>
      </c>
      <c r="I28" s="26">
        <v>2</v>
      </c>
      <c r="J28" s="27">
        <v>3</v>
      </c>
      <c r="K28" s="26">
        <v>22</v>
      </c>
      <c r="L28" s="27">
        <v>43</v>
      </c>
      <c r="M28" s="26"/>
      <c r="N28" s="27" t="s">
        <v>197</v>
      </c>
      <c r="O28" s="26">
        <f t="shared" si="0"/>
        <v>37</v>
      </c>
      <c r="P28" s="27">
        <f t="shared" si="1"/>
        <v>56</v>
      </c>
    </row>
    <row r="29" spans="1:16" ht="15.6" customHeight="1">
      <c r="A29" s="28"/>
      <c r="B29" s="29" t="s">
        <v>190</v>
      </c>
      <c r="C29" s="30">
        <v>70</v>
      </c>
      <c r="D29" s="31">
        <v>44</v>
      </c>
      <c r="E29" s="30">
        <v>2</v>
      </c>
      <c r="F29" s="31" t="s">
        <v>197</v>
      </c>
      <c r="G29" s="30">
        <v>6</v>
      </c>
      <c r="H29" s="31">
        <v>9</v>
      </c>
      <c r="I29" s="30" t="s">
        <v>197</v>
      </c>
      <c r="J29" s="31" t="s">
        <v>197</v>
      </c>
      <c r="K29" s="30">
        <v>4</v>
      </c>
      <c r="L29" s="31">
        <v>2</v>
      </c>
      <c r="M29" s="30"/>
      <c r="N29" s="31" t="s">
        <v>197</v>
      </c>
      <c r="O29" s="30">
        <f t="shared" si="0"/>
        <v>82</v>
      </c>
      <c r="P29" s="31">
        <f t="shared" si="1"/>
        <v>55</v>
      </c>
    </row>
    <row r="30" spans="1:16" ht="15.6" customHeight="1">
      <c r="A30" s="28"/>
      <c r="B30" s="42" t="s">
        <v>188</v>
      </c>
      <c r="C30" s="33">
        <v>81</v>
      </c>
      <c r="D30" s="43">
        <v>26</v>
      </c>
      <c r="E30" s="33">
        <v>8</v>
      </c>
      <c r="F30" s="43" t="s">
        <v>197</v>
      </c>
      <c r="G30" s="33">
        <v>2</v>
      </c>
      <c r="H30" s="43">
        <v>1</v>
      </c>
      <c r="I30" s="33">
        <v>15</v>
      </c>
      <c r="J30" s="43">
        <v>16</v>
      </c>
      <c r="K30" s="33">
        <v>8</v>
      </c>
      <c r="L30" s="43">
        <v>8</v>
      </c>
      <c r="M30" s="33"/>
      <c r="N30" s="43" t="s">
        <v>197</v>
      </c>
      <c r="O30" s="33">
        <f t="shared" si="0"/>
        <v>114</v>
      </c>
      <c r="P30" s="32">
        <f t="shared" si="1"/>
        <v>51</v>
      </c>
    </row>
    <row r="31" spans="1:16" ht="15.6" customHeight="1">
      <c r="A31" s="38"/>
      <c r="B31" s="126" t="s">
        <v>189</v>
      </c>
      <c r="C31" s="26">
        <v>39</v>
      </c>
      <c r="D31" s="27">
        <v>54</v>
      </c>
      <c r="E31" s="26" t="s">
        <v>197</v>
      </c>
      <c r="F31" s="27" t="s">
        <v>197</v>
      </c>
      <c r="G31" s="26">
        <v>2</v>
      </c>
      <c r="H31" s="27">
        <v>2</v>
      </c>
      <c r="I31" s="26">
        <v>11</v>
      </c>
      <c r="J31" s="27">
        <v>10</v>
      </c>
      <c r="K31" s="26">
        <v>4</v>
      </c>
      <c r="L31" s="27">
        <v>6</v>
      </c>
      <c r="M31" s="26"/>
      <c r="N31" s="27" t="s">
        <v>197</v>
      </c>
      <c r="O31" s="26">
        <f t="shared" si="0"/>
        <v>56</v>
      </c>
      <c r="P31" s="27">
        <f t="shared" si="1"/>
        <v>72</v>
      </c>
    </row>
    <row r="32" spans="1:16" ht="15.6" customHeight="1">
      <c r="A32" s="28"/>
      <c r="B32" s="29" t="s">
        <v>468</v>
      </c>
      <c r="C32" s="30">
        <v>786</v>
      </c>
      <c r="D32" s="31">
        <v>1213</v>
      </c>
      <c r="E32" s="30">
        <v>6</v>
      </c>
      <c r="F32" s="31" t="s">
        <v>197</v>
      </c>
      <c r="G32" s="30">
        <v>18</v>
      </c>
      <c r="H32" s="31">
        <v>8</v>
      </c>
      <c r="I32" s="30">
        <v>27</v>
      </c>
      <c r="J32" s="31">
        <v>37</v>
      </c>
      <c r="K32" s="30">
        <v>44</v>
      </c>
      <c r="L32" s="31">
        <v>48</v>
      </c>
      <c r="M32" s="30"/>
      <c r="N32" s="31" t="s">
        <v>197</v>
      </c>
      <c r="O32" s="30">
        <f t="shared" si="0"/>
        <v>881</v>
      </c>
      <c r="P32" s="31">
        <f t="shared" si="1"/>
        <v>1306</v>
      </c>
    </row>
    <row r="33" spans="1:16" ht="15.6" customHeight="1">
      <c r="A33" s="28"/>
      <c r="B33" s="42" t="s">
        <v>466</v>
      </c>
      <c r="C33" s="33">
        <v>94</v>
      </c>
      <c r="D33" s="43">
        <v>123</v>
      </c>
      <c r="E33" s="33">
        <v>1</v>
      </c>
      <c r="F33" s="43" t="s">
        <v>197</v>
      </c>
      <c r="G33" s="33">
        <v>14</v>
      </c>
      <c r="H33" s="43">
        <v>9</v>
      </c>
      <c r="I33" s="33">
        <v>46</v>
      </c>
      <c r="J33" s="43">
        <v>51</v>
      </c>
      <c r="K33" s="33">
        <v>58</v>
      </c>
      <c r="L33" s="43">
        <v>56</v>
      </c>
      <c r="M33" s="33" t="s">
        <v>197</v>
      </c>
      <c r="N33" s="43">
        <v>1</v>
      </c>
      <c r="O33" s="33">
        <f t="shared" si="0"/>
        <v>213</v>
      </c>
      <c r="P33" s="32">
        <f t="shared" si="1"/>
        <v>240</v>
      </c>
    </row>
    <row r="34" spans="1:16" ht="15.6" customHeight="1">
      <c r="A34" s="636" t="s">
        <v>469</v>
      </c>
      <c r="B34" s="125" t="s">
        <v>458</v>
      </c>
      <c r="C34" s="36">
        <v>71</v>
      </c>
      <c r="D34" s="82">
        <v>10</v>
      </c>
      <c r="E34" s="36" t="s">
        <v>197</v>
      </c>
      <c r="F34" s="82" t="s">
        <v>197</v>
      </c>
      <c r="G34" s="36" t="s">
        <v>197</v>
      </c>
      <c r="H34" s="82" t="s">
        <v>197</v>
      </c>
      <c r="I34" s="36" t="s">
        <v>197</v>
      </c>
      <c r="J34" s="82" t="s">
        <v>197</v>
      </c>
      <c r="K34" s="36">
        <v>1</v>
      </c>
      <c r="L34" s="82" t="s">
        <v>197</v>
      </c>
      <c r="M34" s="36"/>
      <c r="N34" s="82" t="s">
        <v>197</v>
      </c>
      <c r="O34" s="36">
        <f t="shared" si="0"/>
        <v>72</v>
      </c>
      <c r="P34" s="82">
        <f t="shared" si="1"/>
        <v>10</v>
      </c>
    </row>
    <row r="35" spans="1:16" ht="15.6" customHeight="1">
      <c r="A35" s="637"/>
      <c r="B35" s="83" t="s">
        <v>466</v>
      </c>
      <c r="C35" s="34">
        <v>9</v>
      </c>
      <c r="D35" s="35">
        <v>5</v>
      </c>
      <c r="E35" s="34">
        <v>1</v>
      </c>
      <c r="F35" s="35" t="s">
        <v>197</v>
      </c>
      <c r="G35" s="34" t="s">
        <v>197</v>
      </c>
      <c r="H35" s="35" t="s">
        <v>197</v>
      </c>
      <c r="I35" s="34">
        <v>3</v>
      </c>
      <c r="J35" s="35">
        <v>3</v>
      </c>
      <c r="K35" s="34">
        <v>1</v>
      </c>
      <c r="L35" s="35" t="s">
        <v>197</v>
      </c>
      <c r="M35" s="34" t="s">
        <v>197</v>
      </c>
      <c r="N35" s="35" t="s">
        <v>197</v>
      </c>
      <c r="O35" s="34">
        <f t="shared" si="0"/>
        <v>14</v>
      </c>
      <c r="P35" s="40">
        <f t="shared" si="1"/>
        <v>8</v>
      </c>
    </row>
    <row r="36" spans="1:16" ht="15.6" customHeight="1">
      <c r="A36" s="636" t="s">
        <v>470</v>
      </c>
      <c r="B36" s="125" t="s">
        <v>191</v>
      </c>
      <c r="C36" s="36">
        <v>409</v>
      </c>
      <c r="D36" s="82">
        <v>682</v>
      </c>
      <c r="E36" s="36">
        <v>1</v>
      </c>
      <c r="F36" s="82" t="s">
        <v>197</v>
      </c>
      <c r="G36" s="36">
        <v>46</v>
      </c>
      <c r="H36" s="82">
        <v>45</v>
      </c>
      <c r="I36" s="36">
        <v>106</v>
      </c>
      <c r="J36" s="82">
        <v>105</v>
      </c>
      <c r="K36" s="36">
        <v>100</v>
      </c>
      <c r="L36" s="82">
        <v>79</v>
      </c>
      <c r="M36" s="36"/>
      <c r="N36" s="82" t="s">
        <v>197</v>
      </c>
      <c r="O36" s="36">
        <f t="shared" si="0"/>
        <v>662</v>
      </c>
      <c r="P36" s="82">
        <f t="shared" si="1"/>
        <v>911</v>
      </c>
    </row>
    <row r="37" spans="1:16" ht="15.6" customHeight="1">
      <c r="A37" s="637"/>
      <c r="B37" s="126" t="s">
        <v>192</v>
      </c>
      <c r="C37" s="26">
        <v>51</v>
      </c>
      <c r="D37" s="27">
        <v>30</v>
      </c>
      <c r="E37" s="26" t="s">
        <v>197</v>
      </c>
      <c r="F37" s="27" t="s">
        <v>197</v>
      </c>
      <c r="G37" s="26">
        <v>6</v>
      </c>
      <c r="H37" s="27">
        <v>6</v>
      </c>
      <c r="I37" s="26">
        <v>12</v>
      </c>
      <c r="J37" s="27">
        <v>12</v>
      </c>
      <c r="K37" s="26">
        <v>3</v>
      </c>
      <c r="L37" s="27">
        <v>4</v>
      </c>
      <c r="M37" s="26"/>
      <c r="N37" s="27" t="s">
        <v>197</v>
      </c>
      <c r="O37" s="26">
        <f t="shared" si="0"/>
        <v>72</v>
      </c>
      <c r="P37" s="27">
        <f t="shared" si="1"/>
        <v>52</v>
      </c>
    </row>
    <row r="38" spans="1:16" ht="15.6" customHeight="1">
      <c r="A38" s="38"/>
      <c r="B38" s="29" t="s">
        <v>471</v>
      </c>
      <c r="C38" s="30">
        <v>1200</v>
      </c>
      <c r="D38" s="31">
        <v>1779</v>
      </c>
      <c r="E38" s="30">
        <v>11</v>
      </c>
      <c r="F38" s="31">
        <v>7</v>
      </c>
      <c r="G38" s="30">
        <v>236</v>
      </c>
      <c r="H38" s="31">
        <v>245</v>
      </c>
      <c r="I38" s="30">
        <v>840</v>
      </c>
      <c r="J38" s="31">
        <v>830</v>
      </c>
      <c r="K38" s="30">
        <v>240</v>
      </c>
      <c r="L38" s="31">
        <v>243</v>
      </c>
      <c r="M38" s="30"/>
      <c r="N38" s="31" t="s">
        <v>197</v>
      </c>
      <c r="O38" s="30">
        <f t="shared" si="0"/>
        <v>2527</v>
      </c>
      <c r="P38" s="31">
        <f t="shared" si="1"/>
        <v>3104</v>
      </c>
    </row>
    <row r="39" spans="1:16" ht="15.6" customHeight="1">
      <c r="A39" s="83"/>
      <c r="B39" s="83" t="s">
        <v>466</v>
      </c>
      <c r="C39" s="34">
        <v>3</v>
      </c>
      <c r="D39" s="35">
        <v>3</v>
      </c>
      <c r="E39" s="34" t="s">
        <v>197</v>
      </c>
      <c r="F39" s="35" t="s">
        <v>197</v>
      </c>
      <c r="G39" s="34" t="s">
        <v>197</v>
      </c>
      <c r="H39" s="35" t="s">
        <v>197</v>
      </c>
      <c r="I39" s="34">
        <v>2</v>
      </c>
      <c r="J39" s="35">
        <v>2</v>
      </c>
      <c r="K39" s="34">
        <v>4</v>
      </c>
      <c r="L39" s="35">
        <v>4</v>
      </c>
      <c r="M39" s="34" t="s">
        <v>197</v>
      </c>
      <c r="N39" s="35" t="s">
        <v>197</v>
      </c>
      <c r="O39" s="34">
        <f t="shared" si="0"/>
        <v>9</v>
      </c>
      <c r="P39" s="40">
        <f t="shared" si="1"/>
        <v>9</v>
      </c>
    </row>
    <row r="40" spans="1:16" ht="15.6" customHeight="1">
      <c r="A40" s="636" t="s">
        <v>472</v>
      </c>
      <c r="B40" s="126" t="s">
        <v>193</v>
      </c>
      <c r="C40" s="26">
        <v>66</v>
      </c>
      <c r="D40" s="27">
        <v>23</v>
      </c>
      <c r="E40" s="26" t="s">
        <v>197</v>
      </c>
      <c r="F40" s="27" t="s">
        <v>197</v>
      </c>
      <c r="G40" s="26" t="s">
        <v>197</v>
      </c>
      <c r="H40" s="27" t="s">
        <v>197</v>
      </c>
      <c r="I40" s="26" t="s">
        <v>197</v>
      </c>
      <c r="J40" s="27">
        <v>1</v>
      </c>
      <c r="K40" s="26">
        <v>2</v>
      </c>
      <c r="L40" s="27">
        <v>1</v>
      </c>
      <c r="M40" s="26"/>
      <c r="N40" s="27" t="s">
        <v>197</v>
      </c>
      <c r="O40" s="26">
        <f t="shared" si="0"/>
        <v>68</v>
      </c>
      <c r="P40" s="27">
        <f t="shared" si="1"/>
        <v>25</v>
      </c>
    </row>
    <row r="41" spans="1:16" ht="15.6" customHeight="1">
      <c r="A41" s="637"/>
      <c r="B41" s="83" t="s">
        <v>466</v>
      </c>
      <c r="C41" s="34">
        <v>23</v>
      </c>
      <c r="D41" s="35">
        <v>12</v>
      </c>
      <c r="E41" s="34">
        <v>1</v>
      </c>
      <c r="F41" s="35" t="s">
        <v>197</v>
      </c>
      <c r="G41" s="34">
        <v>2</v>
      </c>
      <c r="H41" s="35">
        <v>3</v>
      </c>
      <c r="I41" s="34">
        <v>6</v>
      </c>
      <c r="J41" s="35">
        <v>6</v>
      </c>
      <c r="K41" s="34">
        <v>4</v>
      </c>
      <c r="L41" s="35">
        <v>4</v>
      </c>
      <c r="M41" s="34" t="s">
        <v>197</v>
      </c>
      <c r="N41" s="35" t="s">
        <v>197</v>
      </c>
      <c r="O41" s="26">
        <f t="shared" si="0"/>
        <v>36</v>
      </c>
      <c r="P41" s="27">
        <f t="shared" si="1"/>
        <v>25</v>
      </c>
    </row>
    <row r="42" spans="1:16" ht="15.6" customHeight="1">
      <c r="A42" s="636" t="s">
        <v>473</v>
      </c>
      <c r="B42" s="126" t="s">
        <v>194</v>
      </c>
      <c r="C42" s="26">
        <v>3467</v>
      </c>
      <c r="D42" s="27">
        <v>1165</v>
      </c>
      <c r="E42" s="26" t="s">
        <v>197</v>
      </c>
      <c r="F42" s="27" t="s">
        <v>197</v>
      </c>
      <c r="G42" s="26">
        <v>26</v>
      </c>
      <c r="H42" s="27">
        <v>28</v>
      </c>
      <c r="I42" s="26">
        <v>84</v>
      </c>
      <c r="J42" s="27">
        <v>82</v>
      </c>
      <c r="K42" s="26">
        <v>41</v>
      </c>
      <c r="L42" s="27">
        <v>33</v>
      </c>
      <c r="M42" s="26"/>
      <c r="N42" s="27" t="s">
        <v>197</v>
      </c>
      <c r="O42" s="36">
        <f t="shared" si="0"/>
        <v>3618</v>
      </c>
      <c r="P42" s="37">
        <f t="shared" si="1"/>
        <v>1308</v>
      </c>
    </row>
    <row r="43" spans="1:16" ht="15.6" customHeight="1">
      <c r="A43" s="637"/>
      <c r="B43" s="126" t="s">
        <v>195</v>
      </c>
      <c r="C43" s="26">
        <v>174</v>
      </c>
      <c r="D43" s="27">
        <v>61</v>
      </c>
      <c r="E43" s="26">
        <v>1</v>
      </c>
      <c r="F43" s="27" t="s">
        <v>197</v>
      </c>
      <c r="G43" s="26">
        <v>10</v>
      </c>
      <c r="H43" s="27">
        <v>12</v>
      </c>
      <c r="I43" s="26">
        <v>37</v>
      </c>
      <c r="J43" s="27">
        <v>35</v>
      </c>
      <c r="K43" s="26">
        <v>4</v>
      </c>
      <c r="L43" s="27">
        <v>4</v>
      </c>
      <c r="M43" s="26"/>
      <c r="N43" s="27" t="s">
        <v>197</v>
      </c>
      <c r="O43" s="26">
        <f t="shared" si="0"/>
        <v>226</v>
      </c>
      <c r="P43" s="27">
        <f t="shared" si="1"/>
        <v>112</v>
      </c>
    </row>
    <row r="44" spans="1:16" ht="15.6" customHeight="1">
      <c r="A44" s="39"/>
      <c r="B44" s="83" t="s">
        <v>466</v>
      </c>
      <c r="C44" s="34" t="s">
        <v>197</v>
      </c>
      <c r="D44" s="35">
        <v>18</v>
      </c>
      <c r="E44" s="34" t="s">
        <v>197</v>
      </c>
      <c r="F44" s="35" t="s">
        <v>197</v>
      </c>
      <c r="G44" s="34" t="s">
        <v>197</v>
      </c>
      <c r="H44" s="35" t="s">
        <v>197</v>
      </c>
      <c r="I44" s="34" t="s">
        <v>197</v>
      </c>
      <c r="J44" s="35" t="s">
        <v>197</v>
      </c>
      <c r="K44" s="34">
        <v>1</v>
      </c>
      <c r="L44" s="35" t="s">
        <v>197</v>
      </c>
      <c r="M44" s="34" t="s">
        <v>197</v>
      </c>
      <c r="N44" s="35" t="s">
        <v>197</v>
      </c>
      <c r="O44" s="34">
        <f t="shared" si="0"/>
        <v>1</v>
      </c>
      <c r="P44" s="41">
        <f t="shared" si="1"/>
        <v>18</v>
      </c>
    </row>
    <row r="45" spans="1:16" ht="15.6" customHeight="1" thickBot="1">
      <c r="A45" s="644" t="s">
        <v>289</v>
      </c>
      <c r="B45" s="645"/>
      <c r="C45" s="26">
        <v>1</v>
      </c>
      <c r="D45" s="27"/>
      <c r="E45" s="26"/>
      <c r="F45" s="27"/>
      <c r="G45" s="26"/>
      <c r="H45" s="27"/>
      <c r="I45" s="26"/>
      <c r="J45" s="27"/>
      <c r="K45" s="26"/>
      <c r="L45" s="27"/>
      <c r="M45" s="26" t="s">
        <v>197</v>
      </c>
      <c r="N45" s="27" t="s">
        <v>197</v>
      </c>
      <c r="O45" s="36">
        <f t="shared" si="0"/>
        <v>1</v>
      </c>
      <c r="P45" s="37">
        <f t="shared" si="1"/>
        <v>0</v>
      </c>
    </row>
    <row r="46" spans="1:16" ht="18.600000000000001" customHeight="1" thickTop="1">
      <c r="A46" s="646" t="s">
        <v>290</v>
      </c>
      <c r="B46" s="647"/>
      <c r="C46" s="69">
        <f t="shared" ref="C46:L46" si="2">SUM(C5:C45)</f>
        <v>8254</v>
      </c>
      <c r="D46" s="70">
        <f t="shared" si="2"/>
        <v>8766</v>
      </c>
      <c r="E46" s="69">
        <f t="shared" si="2"/>
        <v>423</v>
      </c>
      <c r="F46" s="70">
        <f t="shared" si="2"/>
        <v>304</v>
      </c>
      <c r="G46" s="69">
        <f t="shared" si="2"/>
        <v>78542</v>
      </c>
      <c r="H46" s="70">
        <f t="shared" si="2"/>
        <v>73390</v>
      </c>
      <c r="I46" s="69">
        <f t="shared" si="2"/>
        <v>137186</v>
      </c>
      <c r="J46" s="70">
        <f t="shared" si="2"/>
        <v>141980</v>
      </c>
      <c r="K46" s="69">
        <f t="shared" si="2"/>
        <v>34361</v>
      </c>
      <c r="L46" s="70">
        <f t="shared" si="2"/>
        <v>32831</v>
      </c>
      <c r="M46" s="69">
        <f>SUM(M5:M45)</f>
        <v>0</v>
      </c>
      <c r="N46" s="70">
        <f>SUM(N5:N45)</f>
        <v>136</v>
      </c>
      <c r="O46" s="69">
        <f t="shared" ref="O46:P46" si="3">SUM(O5:O45)</f>
        <v>258766</v>
      </c>
      <c r="P46" s="71">
        <f t="shared" si="3"/>
        <v>257407</v>
      </c>
    </row>
    <row r="47" spans="1:16" ht="18.600000000000001" customHeight="1">
      <c r="A47" s="455" t="s">
        <v>420</v>
      </c>
      <c r="B47" s="263"/>
      <c r="C47" s="263"/>
      <c r="D47" s="263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3"/>
    </row>
  </sheetData>
  <mergeCells count="17">
    <mergeCell ref="A42:A43"/>
    <mergeCell ref="A45:B45"/>
    <mergeCell ref="A46:B46"/>
    <mergeCell ref="A34:A35"/>
    <mergeCell ref="A36:A37"/>
    <mergeCell ref="A40:A41"/>
    <mergeCell ref="A18:A19"/>
    <mergeCell ref="I3:J3"/>
    <mergeCell ref="K3:L3"/>
    <mergeCell ref="M3:N3"/>
    <mergeCell ref="O3:P3"/>
    <mergeCell ref="A5:A6"/>
    <mergeCell ref="A3:A4"/>
    <mergeCell ref="B3:B4"/>
    <mergeCell ref="C3:D3"/>
    <mergeCell ref="E3:F3"/>
    <mergeCell ref="G3:H3"/>
  </mergeCells>
  <phoneticPr fontId="2"/>
  <conditionalFormatting sqref="P14">
    <cfRule type="expression" dxfId="4" priority="2" stopIfTrue="1">
      <formula>"ｓｕｍ（D20＋G20）＝ｓｕｍ（L20:N2０）"</formula>
    </cfRule>
  </conditionalFormatting>
  <conditionalFormatting sqref="P17">
    <cfRule type="expression" dxfId="3" priority="1" stopIfTrue="1">
      <formula>"ｓｕｍ（D20＋G20）＝ｓｕｍ（L20:N2０）"</formula>
    </cfRule>
  </conditionalFormatting>
  <dataValidations count="1">
    <dataValidation imeMode="halfAlpha" allowBlank="1" showInputMessage="1" showErrorMessage="1" sqref="D29:K29 H27:K28 D27:F28 H23:K24 D23:F24 H17:K18 D17:F18 D14:F14 H14:K14"/>
  </dataValidations>
  <printOptions horizontalCentered="1"/>
  <pageMargins left="0.39370078740157483" right="0.39370078740157483" top="0.78740157480314965" bottom="0.59055118110236227" header="0.31496062992125984" footer="0.31496062992125984"/>
  <pageSetup paperSize="9" scale="71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zoomScale="75" zoomScaleNormal="75" workbookViewId="0">
      <selection activeCell="B2" sqref="B2"/>
    </sheetView>
  </sheetViews>
  <sheetFormatPr defaultColWidth="8.88671875" defaultRowHeight="18"/>
  <cols>
    <col min="1" max="1" width="20.33203125" style="3" customWidth="1"/>
    <col min="2" max="2" width="21.109375" style="3" customWidth="1"/>
    <col min="3" max="16" width="10.88671875" style="3" customWidth="1"/>
    <col min="17" max="16384" width="8.88671875" style="3"/>
  </cols>
  <sheetData>
    <row r="1" spans="1:17" ht="19.2" customHeight="1">
      <c r="A1" s="386" t="s">
        <v>291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17" ht="19.2" customHeight="1">
      <c r="A2" s="263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387" t="s">
        <v>196</v>
      </c>
      <c r="Q2" s="4"/>
    </row>
    <row r="3" spans="1:17" ht="18" customHeight="1">
      <c r="A3" s="642" t="s">
        <v>281</v>
      </c>
      <c r="B3" s="642" t="s">
        <v>282</v>
      </c>
      <c r="C3" s="640" t="s">
        <v>283</v>
      </c>
      <c r="D3" s="641"/>
      <c r="E3" s="638" t="s">
        <v>284</v>
      </c>
      <c r="F3" s="639"/>
      <c r="G3" s="640" t="s">
        <v>285</v>
      </c>
      <c r="H3" s="641"/>
      <c r="I3" s="638" t="s">
        <v>286</v>
      </c>
      <c r="J3" s="639"/>
      <c r="K3" s="638" t="s">
        <v>448</v>
      </c>
      <c r="L3" s="639"/>
      <c r="M3" s="638" t="s">
        <v>148</v>
      </c>
      <c r="N3" s="639"/>
      <c r="O3" s="640" t="s">
        <v>137</v>
      </c>
      <c r="P3" s="641"/>
    </row>
    <row r="4" spans="1:17" ht="16.2" customHeight="1">
      <c r="A4" s="643"/>
      <c r="B4" s="643"/>
      <c r="C4" s="103" t="s">
        <v>287</v>
      </c>
      <c r="D4" s="104" t="s">
        <v>288</v>
      </c>
      <c r="E4" s="103" t="s">
        <v>287</v>
      </c>
      <c r="F4" s="104" t="s">
        <v>288</v>
      </c>
      <c r="G4" s="103" t="s">
        <v>287</v>
      </c>
      <c r="H4" s="104" t="s">
        <v>288</v>
      </c>
      <c r="I4" s="103" t="s">
        <v>287</v>
      </c>
      <c r="J4" s="104" t="s">
        <v>288</v>
      </c>
      <c r="K4" s="103" t="s">
        <v>287</v>
      </c>
      <c r="L4" s="104" t="s">
        <v>288</v>
      </c>
      <c r="M4" s="103" t="s">
        <v>287</v>
      </c>
      <c r="N4" s="104" t="s">
        <v>288</v>
      </c>
      <c r="O4" s="103" t="s">
        <v>287</v>
      </c>
      <c r="P4" s="104" t="s">
        <v>288</v>
      </c>
    </row>
    <row r="5" spans="1:17" ht="15.6" customHeight="1">
      <c r="A5" s="636" t="s">
        <v>463</v>
      </c>
      <c r="B5" s="126" t="s">
        <v>474</v>
      </c>
      <c r="C5" s="26" t="s">
        <v>197</v>
      </c>
      <c r="D5" s="27" t="s">
        <v>197</v>
      </c>
      <c r="E5" s="26" t="s">
        <v>197</v>
      </c>
      <c r="F5" s="27" t="s">
        <v>197</v>
      </c>
      <c r="G5" s="26" t="s">
        <v>197</v>
      </c>
      <c r="H5" s="27" t="s">
        <v>197</v>
      </c>
      <c r="I5" s="26" t="s">
        <v>197</v>
      </c>
      <c r="J5" s="27" t="s">
        <v>197</v>
      </c>
      <c r="K5" s="26">
        <v>61</v>
      </c>
      <c r="L5" s="27">
        <v>22</v>
      </c>
      <c r="M5" s="26"/>
      <c r="N5" s="27" t="s">
        <v>197</v>
      </c>
      <c r="O5" s="26">
        <f t="shared" ref="O5:P45" si="0">SUM(C5,E5,G5,I5,K5,M5)</f>
        <v>61</v>
      </c>
      <c r="P5" s="27">
        <f t="shared" si="0"/>
        <v>22</v>
      </c>
    </row>
    <row r="6" spans="1:17" ht="15.6" customHeight="1">
      <c r="A6" s="637"/>
      <c r="B6" s="126" t="s">
        <v>177</v>
      </c>
      <c r="C6" s="26">
        <v>365</v>
      </c>
      <c r="D6" s="27">
        <v>296</v>
      </c>
      <c r="E6" s="26">
        <v>42</v>
      </c>
      <c r="F6" s="27">
        <v>22</v>
      </c>
      <c r="G6" s="26">
        <v>9</v>
      </c>
      <c r="H6" s="27">
        <v>5</v>
      </c>
      <c r="I6" s="26">
        <v>26</v>
      </c>
      <c r="J6" s="27">
        <v>30</v>
      </c>
      <c r="K6" s="26">
        <v>4228</v>
      </c>
      <c r="L6" s="27">
        <v>3691</v>
      </c>
      <c r="M6" s="26"/>
      <c r="N6" s="27">
        <v>20</v>
      </c>
      <c r="O6" s="26">
        <f t="shared" si="0"/>
        <v>4670</v>
      </c>
      <c r="P6" s="27">
        <f t="shared" si="0"/>
        <v>4064</v>
      </c>
    </row>
    <row r="7" spans="1:17" ht="15.6" customHeight="1">
      <c r="A7" s="28"/>
      <c r="B7" s="29" t="s">
        <v>178</v>
      </c>
      <c r="C7" s="30">
        <v>154</v>
      </c>
      <c r="D7" s="31">
        <v>40</v>
      </c>
      <c r="E7" s="30">
        <v>3</v>
      </c>
      <c r="F7" s="31">
        <v>4</v>
      </c>
      <c r="G7" s="30">
        <v>14</v>
      </c>
      <c r="H7" s="31">
        <v>18</v>
      </c>
      <c r="I7" s="30">
        <v>48</v>
      </c>
      <c r="J7" s="31">
        <v>41</v>
      </c>
      <c r="K7" s="30">
        <v>50</v>
      </c>
      <c r="L7" s="31">
        <v>42</v>
      </c>
      <c r="M7" s="30"/>
      <c r="N7" s="31" t="s">
        <v>197</v>
      </c>
      <c r="O7" s="30">
        <f t="shared" si="0"/>
        <v>269</v>
      </c>
      <c r="P7" s="31">
        <f t="shared" si="0"/>
        <v>145</v>
      </c>
    </row>
    <row r="8" spans="1:17" ht="15.6" customHeight="1">
      <c r="A8" s="28"/>
      <c r="B8" s="42" t="s">
        <v>464</v>
      </c>
      <c r="C8" s="33">
        <v>329</v>
      </c>
      <c r="D8" s="43">
        <v>80</v>
      </c>
      <c r="E8" s="33" t="s">
        <v>197</v>
      </c>
      <c r="F8" s="43" t="s">
        <v>197</v>
      </c>
      <c r="G8" s="33">
        <v>4</v>
      </c>
      <c r="H8" s="43">
        <v>4</v>
      </c>
      <c r="I8" s="33">
        <v>9</v>
      </c>
      <c r="J8" s="43">
        <v>6</v>
      </c>
      <c r="K8" s="33">
        <v>51</v>
      </c>
      <c r="L8" s="43">
        <v>50</v>
      </c>
      <c r="M8" s="33"/>
      <c r="N8" s="43" t="s">
        <v>197</v>
      </c>
      <c r="O8" s="33">
        <f t="shared" si="0"/>
        <v>393</v>
      </c>
      <c r="P8" s="32">
        <f t="shared" si="0"/>
        <v>140</v>
      </c>
    </row>
    <row r="9" spans="1:17" ht="15.6" customHeight="1">
      <c r="A9" s="28"/>
      <c r="B9" s="126" t="s">
        <v>179</v>
      </c>
      <c r="C9" s="26">
        <v>34</v>
      </c>
      <c r="D9" s="27">
        <v>76</v>
      </c>
      <c r="E9" s="26">
        <v>2</v>
      </c>
      <c r="F9" s="27">
        <v>3</v>
      </c>
      <c r="G9" s="26" t="s">
        <v>197</v>
      </c>
      <c r="H9" s="27" t="s">
        <v>197</v>
      </c>
      <c r="I9" s="26">
        <v>1</v>
      </c>
      <c r="J9" s="27">
        <v>1</v>
      </c>
      <c r="K9" s="26">
        <v>2</v>
      </c>
      <c r="L9" s="27">
        <v>2</v>
      </c>
      <c r="M9" s="26"/>
      <c r="N9" s="27">
        <v>4</v>
      </c>
      <c r="O9" s="26">
        <f t="shared" si="0"/>
        <v>39</v>
      </c>
      <c r="P9" s="27">
        <f t="shared" si="0"/>
        <v>86</v>
      </c>
    </row>
    <row r="10" spans="1:17" ht="15.6" customHeight="1">
      <c r="A10" s="28"/>
      <c r="B10" s="29" t="s">
        <v>475</v>
      </c>
      <c r="C10" s="30">
        <v>26</v>
      </c>
      <c r="D10" s="31">
        <v>61</v>
      </c>
      <c r="E10" s="30" t="s">
        <v>197</v>
      </c>
      <c r="F10" s="31">
        <v>2</v>
      </c>
      <c r="G10" s="30" t="s">
        <v>197</v>
      </c>
      <c r="H10" s="31" t="s">
        <v>197</v>
      </c>
      <c r="I10" s="30">
        <v>11</v>
      </c>
      <c r="J10" s="31">
        <v>11</v>
      </c>
      <c r="K10" s="30" t="s">
        <v>197</v>
      </c>
      <c r="L10" s="31">
        <v>1</v>
      </c>
      <c r="M10" s="30"/>
      <c r="N10" s="31" t="s">
        <v>197</v>
      </c>
      <c r="O10" s="30">
        <f t="shared" si="0"/>
        <v>37</v>
      </c>
      <c r="P10" s="31">
        <f t="shared" si="0"/>
        <v>75</v>
      </c>
    </row>
    <row r="11" spans="1:17" ht="15.6" customHeight="1">
      <c r="A11" s="28"/>
      <c r="B11" s="42" t="s">
        <v>449</v>
      </c>
      <c r="C11" s="33">
        <v>187</v>
      </c>
      <c r="D11" s="43">
        <v>113</v>
      </c>
      <c r="E11" s="33" t="s">
        <v>197</v>
      </c>
      <c r="F11" s="43" t="s">
        <v>197</v>
      </c>
      <c r="G11" s="33" t="s">
        <v>197</v>
      </c>
      <c r="H11" s="43" t="s">
        <v>197</v>
      </c>
      <c r="I11" s="33" t="s">
        <v>197</v>
      </c>
      <c r="J11" s="43" t="s">
        <v>197</v>
      </c>
      <c r="K11" s="33">
        <v>2</v>
      </c>
      <c r="L11" s="43" t="s">
        <v>197</v>
      </c>
      <c r="M11" s="33"/>
      <c r="N11" s="43" t="s">
        <v>197</v>
      </c>
      <c r="O11" s="33">
        <f t="shared" si="0"/>
        <v>189</v>
      </c>
      <c r="P11" s="32">
        <f t="shared" si="0"/>
        <v>113</v>
      </c>
    </row>
    <row r="12" spans="1:17" ht="15.6" customHeight="1">
      <c r="A12" s="28"/>
      <c r="B12" s="126" t="s">
        <v>180</v>
      </c>
      <c r="C12" s="26">
        <v>104</v>
      </c>
      <c r="D12" s="27">
        <v>81</v>
      </c>
      <c r="E12" s="26">
        <v>20</v>
      </c>
      <c r="F12" s="27">
        <v>20</v>
      </c>
      <c r="G12" s="26">
        <v>82040</v>
      </c>
      <c r="H12" s="27">
        <v>80478</v>
      </c>
      <c r="I12" s="26">
        <v>177323</v>
      </c>
      <c r="J12" s="27">
        <v>177774</v>
      </c>
      <c r="K12" s="26">
        <v>5803</v>
      </c>
      <c r="L12" s="27">
        <v>5587</v>
      </c>
      <c r="M12" s="26"/>
      <c r="N12" s="27">
        <v>135</v>
      </c>
      <c r="O12" s="26">
        <f t="shared" si="0"/>
        <v>265290</v>
      </c>
      <c r="P12" s="27">
        <f t="shared" si="0"/>
        <v>264075</v>
      </c>
    </row>
    <row r="13" spans="1:17" ht="15.6" customHeight="1">
      <c r="A13" s="28"/>
      <c r="B13" s="29" t="s">
        <v>450</v>
      </c>
      <c r="C13" s="30">
        <v>100</v>
      </c>
      <c r="D13" s="31">
        <v>23</v>
      </c>
      <c r="E13" s="30" t="s">
        <v>197</v>
      </c>
      <c r="F13" s="31" t="s">
        <v>197</v>
      </c>
      <c r="G13" s="30">
        <v>10</v>
      </c>
      <c r="H13" s="31">
        <v>8</v>
      </c>
      <c r="I13" s="30">
        <v>14</v>
      </c>
      <c r="J13" s="31">
        <v>16</v>
      </c>
      <c r="K13" s="30">
        <v>29</v>
      </c>
      <c r="L13" s="31">
        <v>21</v>
      </c>
      <c r="M13" s="30"/>
      <c r="N13" s="31" t="s">
        <v>197</v>
      </c>
      <c r="O13" s="30">
        <f t="shared" si="0"/>
        <v>153</v>
      </c>
      <c r="P13" s="31">
        <f t="shared" si="0"/>
        <v>68</v>
      </c>
    </row>
    <row r="14" spans="1:17" ht="15.6" customHeight="1">
      <c r="A14" s="28"/>
      <c r="B14" s="42" t="s">
        <v>181</v>
      </c>
      <c r="C14" s="33">
        <v>506</v>
      </c>
      <c r="D14" s="43">
        <v>320</v>
      </c>
      <c r="E14" s="33">
        <v>5</v>
      </c>
      <c r="F14" s="43">
        <v>5</v>
      </c>
      <c r="G14" s="33" t="s">
        <v>197</v>
      </c>
      <c r="H14" s="43" t="s">
        <v>197</v>
      </c>
      <c r="I14" s="33">
        <v>1</v>
      </c>
      <c r="J14" s="43">
        <v>1</v>
      </c>
      <c r="K14" s="33" t="s">
        <v>197</v>
      </c>
      <c r="L14" s="43" t="s">
        <v>197</v>
      </c>
      <c r="M14" s="33"/>
      <c r="N14" s="43" t="s">
        <v>197</v>
      </c>
      <c r="O14" s="33">
        <f t="shared" si="0"/>
        <v>512</v>
      </c>
      <c r="P14" s="32">
        <f t="shared" si="0"/>
        <v>326</v>
      </c>
    </row>
    <row r="15" spans="1:17" ht="15.6" customHeight="1">
      <c r="A15" s="28"/>
      <c r="B15" s="126" t="s">
        <v>451</v>
      </c>
      <c r="C15" s="26">
        <v>151</v>
      </c>
      <c r="D15" s="27">
        <v>70</v>
      </c>
      <c r="E15" s="26" t="s">
        <v>197</v>
      </c>
      <c r="F15" s="27">
        <v>3</v>
      </c>
      <c r="G15" s="26">
        <v>6</v>
      </c>
      <c r="H15" s="27">
        <v>6</v>
      </c>
      <c r="I15" s="26">
        <v>3</v>
      </c>
      <c r="J15" s="27">
        <v>3</v>
      </c>
      <c r="K15" s="26">
        <v>11</v>
      </c>
      <c r="L15" s="27">
        <v>9</v>
      </c>
      <c r="M15" s="26"/>
      <c r="N15" s="27" t="s">
        <v>197</v>
      </c>
      <c r="O15" s="26">
        <f t="shared" si="0"/>
        <v>171</v>
      </c>
      <c r="P15" s="27">
        <f t="shared" si="0"/>
        <v>91</v>
      </c>
    </row>
    <row r="16" spans="1:17" ht="15.6" customHeight="1">
      <c r="A16" s="28"/>
      <c r="B16" s="29" t="s">
        <v>182</v>
      </c>
      <c r="C16" s="30">
        <v>81</v>
      </c>
      <c r="D16" s="31">
        <v>20</v>
      </c>
      <c r="E16" s="30" t="s">
        <v>197</v>
      </c>
      <c r="F16" s="31" t="s">
        <v>197</v>
      </c>
      <c r="G16" s="30">
        <v>11</v>
      </c>
      <c r="H16" s="31">
        <v>7</v>
      </c>
      <c r="I16" s="30">
        <v>25</v>
      </c>
      <c r="J16" s="31">
        <v>28</v>
      </c>
      <c r="K16" s="30">
        <v>2</v>
      </c>
      <c r="L16" s="31">
        <v>6</v>
      </c>
      <c r="M16" s="30"/>
      <c r="N16" s="31" t="s">
        <v>197</v>
      </c>
      <c r="O16" s="30">
        <f t="shared" si="0"/>
        <v>119</v>
      </c>
      <c r="P16" s="31">
        <f t="shared" si="0"/>
        <v>61</v>
      </c>
    </row>
    <row r="17" spans="1:16" ht="15.6" customHeight="1">
      <c r="A17" s="28"/>
      <c r="B17" s="42" t="s">
        <v>466</v>
      </c>
      <c r="C17" s="33">
        <v>19</v>
      </c>
      <c r="D17" s="43">
        <v>29</v>
      </c>
      <c r="E17" s="33">
        <v>1</v>
      </c>
      <c r="F17" s="43">
        <v>4</v>
      </c>
      <c r="G17" s="33">
        <v>13</v>
      </c>
      <c r="H17" s="43">
        <v>11</v>
      </c>
      <c r="I17" s="33">
        <v>19</v>
      </c>
      <c r="J17" s="43">
        <v>21</v>
      </c>
      <c r="K17" s="33">
        <v>10</v>
      </c>
      <c r="L17" s="43">
        <v>12</v>
      </c>
      <c r="M17" s="33" t="s">
        <v>197</v>
      </c>
      <c r="N17" s="43">
        <v>1</v>
      </c>
      <c r="O17" s="33">
        <f t="shared" si="0"/>
        <v>62</v>
      </c>
      <c r="P17" s="32">
        <f t="shared" si="0"/>
        <v>78</v>
      </c>
    </row>
    <row r="18" spans="1:16" ht="15.6" customHeight="1">
      <c r="A18" s="636" t="s">
        <v>467</v>
      </c>
      <c r="B18" s="125" t="s">
        <v>454</v>
      </c>
      <c r="C18" s="36">
        <v>100</v>
      </c>
      <c r="D18" s="82">
        <v>55</v>
      </c>
      <c r="E18" s="36" t="s">
        <v>197</v>
      </c>
      <c r="F18" s="82" t="s">
        <v>197</v>
      </c>
      <c r="G18" s="36" t="s">
        <v>197</v>
      </c>
      <c r="H18" s="82">
        <v>2</v>
      </c>
      <c r="I18" s="36">
        <v>7</v>
      </c>
      <c r="J18" s="82">
        <v>7</v>
      </c>
      <c r="K18" s="36">
        <v>1</v>
      </c>
      <c r="L18" s="82">
        <v>1</v>
      </c>
      <c r="M18" s="36"/>
      <c r="N18" s="82" t="s">
        <v>197</v>
      </c>
      <c r="O18" s="36">
        <f t="shared" si="0"/>
        <v>108</v>
      </c>
      <c r="P18" s="82">
        <f t="shared" si="0"/>
        <v>65</v>
      </c>
    </row>
    <row r="19" spans="1:16" ht="15.6" customHeight="1">
      <c r="A19" s="637"/>
      <c r="B19" s="126" t="s">
        <v>476</v>
      </c>
      <c r="C19" s="26">
        <v>1</v>
      </c>
      <c r="D19" s="27">
        <v>116</v>
      </c>
      <c r="E19" s="26" t="s">
        <v>197</v>
      </c>
      <c r="F19" s="27" t="s">
        <v>197</v>
      </c>
      <c r="G19" s="26" t="s">
        <v>197</v>
      </c>
      <c r="H19" s="27" t="s">
        <v>197</v>
      </c>
      <c r="I19" s="26" t="s">
        <v>197</v>
      </c>
      <c r="J19" s="27" t="s">
        <v>197</v>
      </c>
      <c r="K19" s="26">
        <v>6</v>
      </c>
      <c r="L19" s="27">
        <v>3</v>
      </c>
      <c r="M19" s="26"/>
      <c r="N19" s="27" t="s">
        <v>197</v>
      </c>
      <c r="O19" s="26">
        <f t="shared" si="0"/>
        <v>7</v>
      </c>
      <c r="P19" s="27">
        <f t="shared" si="0"/>
        <v>119</v>
      </c>
    </row>
    <row r="20" spans="1:16" ht="15.6" customHeight="1">
      <c r="A20" s="28"/>
      <c r="B20" s="29" t="s">
        <v>477</v>
      </c>
      <c r="C20" s="30">
        <v>19</v>
      </c>
      <c r="D20" s="31">
        <v>63</v>
      </c>
      <c r="E20" s="30" t="s">
        <v>197</v>
      </c>
      <c r="F20" s="31" t="s">
        <v>197</v>
      </c>
      <c r="G20" s="30" t="s">
        <v>197</v>
      </c>
      <c r="H20" s="31" t="s">
        <v>197</v>
      </c>
      <c r="I20" s="30">
        <v>2</v>
      </c>
      <c r="J20" s="31">
        <v>2</v>
      </c>
      <c r="K20" s="30">
        <v>11</v>
      </c>
      <c r="L20" s="31">
        <v>16</v>
      </c>
      <c r="M20" s="30"/>
      <c r="N20" s="31" t="s">
        <v>197</v>
      </c>
      <c r="O20" s="30">
        <f t="shared" si="0"/>
        <v>32</v>
      </c>
      <c r="P20" s="31">
        <f t="shared" si="0"/>
        <v>81</v>
      </c>
    </row>
    <row r="21" spans="1:16" ht="15.6" customHeight="1">
      <c r="A21" s="28"/>
      <c r="B21" s="42" t="s">
        <v>183</v>
      </c>
      <c r="C21" s="33">
        <v>98</v>
      </c>
      <c r="D21" s="43">
        <v>193</v>
      </c>
      <c r="E21" s="33" t="s">
        <v>197</v>
      </c>
      <c r="F21" s="43" t="s">
        <v>197</v>
      </c>
      <c r="G21" s="33">
        <v>33</v>
      </c>
      <c r="H21" s="43">
        <v>33</v>
      </c>
      <c r="I21" s="33">
        <v>47</v>
      </c>
      <c r="J21" s="43">
        <v>51</v>
      </c>
      <c r="K21" s="33">
        <v>18</v>
      </c>
      <c r="L21" s="43">
        <v>17</v>
      </c>
      <c r="M21" s="33"/>
      <c r="N21" s="43" t="s">
        <v>197</v>
      </c>
      <c r="O21" s="33">
        <f t="shared" si="0"/>
        <v>196</v>
      </c>
      <c r="P21" s="32">
        <f t="shared" si="0"/>
        <v>294</v>
      </c>
    </row>
    <row r="22" spans="1:16" ht="15.6" customHeight="1">
      <c r="A22" s="28"/>
      <c r="B22" s="126" t="s">
        <v>184</v>
      </c>
      <c r="C22" s="26">
        <v>185</v>
      </c>
      <c r="D22" s="27">
        <v>589</v>
      </c>
      <c r="E22" s="26" t="s">
        <v>197</v>
      </c>
      <c r="F22" s="27">
        <v>1</v>
      </c>
      <c r="G22" s="26">
        <v>7</v>
      </c>
      <c r="H22" s="27">
        <v>11</v>
      </c>
      <c r="I22" s="26">
        <v>27</v>
      </c>
      <c r="J22" s="27">
        <v>24</v>
      </c>
      <c r="K22" s="26">
        <v>39</v>
      </c>
      <c r="L22" s="27">
        <v>103</v>
      </c>
      <c r="M22" s="26"/>
      <c r="N22" s="27" t="s">
        <v>197</v>
      </c>
      <c r="O22" s="26">
        <f t="shared" si="0"/>
        <v>258</v>
      </c>
      <c r="P22" s="27">
        <f t="shared" si="0"/>
        <v>728</v>
      </c>
    </row>
    <row r="23" spans="1:16" ht="15.6" customHeight="1">
      <c r="A23" s="28"/>
      <c r="B23" s="29" t="s">
        <v>185</v>
      </c>
      <c r="C23" s="30">
        <v>66</v>
      </c>
      <c r="D23" s="31">
        <v>96</v>
      </c>
      <c r="E23" s="30">
        <v>1</v>
      </c>
      <c r="F23" s="31">
        <v>3</v>
      </c>
      <c r="G23" s="30">
        <v>1</v>
      </c>
      <c r="H23" s="31">
        <v>1</v>
      </c>
      <c r="I23" s="30">
        <v>5</v>
      </c>
      <c r="J23" s="31">
        <v>5</v>
      </c>
      <c r="K23" s="30">
        <v>8</v>
      </c>
      <c r="L23" s="31">
        <v>6</v>
      </c>
      <c r="M23" s="30"/>
      <c r="N23" s="31" t="s">
        <v>197</v>
      </c>
      <c r="O23" s="30">
        <f t="shared" si="0"/>
        <v>81</v>
      </c>
      <c r="P23" s="31">
        <f t="shared" si="0"/>
        <v>111</v>
      </c>
    </row>
    <row r="24" spans="1:16" ht="15.6" customHeight="1">
      <c r="A24" s="28"/>
      <c r="B24" s="42" t="s">
        <v>186</v>
      </c>
      <c r="C24" s="33">
        <v>82</v>
      </c>
      <c r="D24" s="43">
        <v>145</v>
      </c>
      <c r="E24" s="33" t="s">
        <v>197</v>
      </c>
      <c r="F24" s="43" t="s">
        <v>197</v>
      </c>
      <c r="G24" s="33">
        <v>1</v>
      </c>
      <c r="H24" s="43">
        <v>1</v>
      </c>
      <c r="I24" s="33">
        <v>9</v>
      </c>
      <c r="J24" s="43">
        <v>9</v>
      </c>
      <c r="K24" s="33">
        <v>11</v>
      </c>
      <c r="L24" s="43">
        <v>3</v>
      </c>
      <c r="M24" s="33"/>
      <c r="N24" s="43" t="s">
        <v>197</v>
      </c>
      <c r="O24" s="33">
        <f t="shared" si="0"/>
        <v>103</v>
      </c>
      <c r="P24" s="32">
        <f t="shared" si="0"/>
        <v>158</v>
      </c>
    </row>
    <row r="25" spans="1:16" ht="15.6" customHeight="1">
      <c r="A25" s="28"/>
      <c r="B25" s="126" t="s">
        <v>187</v>
      </c>
      <c r="C25" s="26">
        <v>22</v>
      </c>
      <c r="D25" s="27">
        <v>44</v>
      </c>
      <c r="E25" s="26" t="s">
        <v>197</v>
      </c>
      <c r="F25" s="27">
        <v>1</v>
      </c>
      <c r="G25" s="26">
        <v>4</v>
      </c>
      <c r="H25" s="27">
        <v>4</v>
      </c>
      <c r="I25" s="26">
        <v>9</v>
      </c>
      <c r="J25" s="27">
        <v>6</v>
      </c>
      <c r="K25" s="26" t="s">
        <v>197</v>
      </c>
      <c r="L25" s="27">
        <v>3</v>
      </c>
      <c r="M25" s="26"/>
      <c r="N25" s="27" t="s">
        <v>197</v>
      </c>
      <c r="O25" s="26">
        <f t="shared" si="0"/>
        <v>35</v>
      </c>
      <c r="P25" s="27">
        <f t="shared" si="0"/>
        <v>58</v>
      </c>
    </row>
    <row r="26" spans="1:16" ht="15.6" customHeight="1">
      <c r="A26" s="28"/>
      <c r="B26" s="29" t="s">
        <v>456</v>
      </c>
      <c r="C26" s="30">
        <v>66</v>
      </c>
      <c r="D26" s="31">
        <v>78</v>
      </c>
      <c r="E26" s="30" t="s">
        <v>197</v>
      </c>
      <c r="F26" s="31" t="s">
        <v>197</v>
      </c>
      <c r="G26" s="30">
        <v>2</v>
      </c>
      <c r="H26" s="31" t="s">
        <v>197</v>
      </c>
      <c r="I26" s="30">
        <v>18</v>
      </c>
      <c r="J26" s="31">
        <v>19</v>
      </c>
      <c r="K26" s="30">
        <v>3</v>
      </c>
      <c r="L26" s="31">
        <v>2</v>
      </c>
      <c r="M26" s="30"/>
      <c r="N26" s="31" t="s">
        <v>197</v>
      </c>
      <c r="O26" s="30">
        <f t="shared" si="0"/>
        <v>89</v>
      </c>
      <c r="P26" s="31">
        <f t="shared" si="0"/>
        <v>99</v>
      </c>
    </row>
    <row r="27" spans="1:16" ht="15.6" customHeight="1">
      <c r="A27" s="28"/>
      <c r="B27" s="42" t="s">
        <v>478</v>
      </c>
      <c r="C27" s="33">
        <v>20</v>
      </c>
      <c r="D27" s="43">
        <v>57</v>
      </c>
      <c r="E27" s="33" t="s">
        <v>197</v>
      </c>
      <c r="F27" s="43" t="s">
        <v>197</v>
      </c>
      <c r="G27" s="33" t="s">
        <v>197</v>
      </c>
      <c r="H27" s="43" t="s">
        <v>197</v>
      </c>
      <c r="I27" s="33" t="s">
        <v>197</v>
      </c>
      <c r="J27" s="43" t="s">
        <v>197</v>
      </c>
      <c r="K27" s="33">
        <v>1</v>
      </c>
      <c r="L27" s="43" t="s">
        <v>197</v>
      </c>
      <c r="M27" s="33"/>
      <c r="N27" s="43" t="s">
        <v>197</v>
      </c>
      <c r="O27" s="33">
        <f t="shared" si="0"/>
        <v>21</v>
      </c>
      <c r="P27" s="32">
        <f t="shared" si="0"/>
        <v>57</v>
      </c>
    </row>
    <row r="28" spans="1:16" ht="15.6" customHeight="1">
      <c r="A28" s="28"/>
      <c r="B28" s="126" t="s">
        <v>457</v>
      </c>
      <c r="C28" s="26">
        <v>13</v>
      </c>
      <c r="D28" s="27">
        <v>71</v>
      </c>
      <c r="E28" s="26" t="s">
        <v>197</v>
      </c>
      <c r="F28" s="27">
        <v>2</v>
      </c>
      <c r="G28" s="26">
        <v>1</v>
      </c>
      <c r="H28" s="27">
        <v>1</v>
      </c>
      <c r="I28" s="26">
        <v>7</v>
      </c>
      <c r="J28" s="27">
        <v>7</v>
      </c>
      <c r="K28" s="26">
        <v>2</v>
      </c>
      <c r="L28" s="27" t="s">
        <v>197</v>
      </c>
      <c r="M28" s="26"/>
      <c r="N28" s="27" t="s">
        <v>197</v>
      </c>
      <c r="O28" s="26">
        <f t="shared" si="0"/>
        <v>23</v>
      </c>
      <c r="P28" s="27">
        <f t="shared" si="0"/>
        <v>81</v>
      </c>
    </row>
    <row r="29" spans="1:16" ht="15.6" customHeight="1">
      <c r="A29" s="28"/>
      <c r="B29" s="29" t="s">
        <v>190</v>
      </c>
      <c r="C29" s="30">
        <v>111</v>
      </c>
      <c r="D29" s="31">
        <v>37</v>
      </c>
      <c r="E29" s="30" t="s">
        <v>197</v>
      </c>
      <c r="F29" s="31" t="s">
        <v>197</v>
      </c>
      <c r="G29" s="30">
        <v>7</v>
      </c>
      <c r="H29" s="31" t="s">
        <v>197</v>
      </c>
      <c r="I29" s="30">
        <v>5</v>
      </c>
      <c r="J29" s="31">
        <v>5</v>
      </c>
      <c r="K29" s="30">
        <v>1</v>
      </c>
      <c r="L29" s="31">
        <v>94</v>
      </c>
      <c r="M29" s="30"/>
      <c r="N29" s="31" t="s">
        <v>197</v>
      </c>
      <c r="O29" s="30">
        <f t="shared" si="0"/>
        <v>124</v>
      </c>
      <c r="P29" s="31">
        <f t="shared" si="0"/>
        <v>136</v>
      </c>
    </row>
    <row r="30" spans="1:16" ht="15.6" customHeight="1">
      <c r="A30" s="28"/>
      <c r="B30" s="42" t="s">
        <v>188</v>
      </c>
      <c r="C30" s="33">
        <v>50</v>
      </c>
      <c r="D30" s="43">
        <v>43</v>
      </c>
      <c r="E30" s="33" t="s">
        <v>197</v>
      </c>
      <c r="F30" s="43" t="s">
        <v>197</v>
      </c>
      <c r="G30" s="33">
        <v>2</v>
      </c>
      <c r="H30" s="43">
        <v>2</v>
      </c>
      <c r="I30" s="33">
        <v>16</v>
      </c>
      <c r="J30" s="43">
        <v>16</v>
      </c>
      <c r="K30" s="33">
        <v>5</v>
      </c>
      <c r="L30" s="43">
        <v>1</v>
      </c>
      <c r="M30" s="33"/>
      <c r="N30" s="43" t="s">
        <v>197</v>
      </c>
      <c r="O30" s="33">
        <f t="shared" si="0"/>
        <v>73</v>
      </c>
      <c r="P30" s="32">
        <f t="shared" si="0"/>
        <v>62</v>
      </c>
    </row>
    <row r="31" spans="1:16" ht="15.6" customHeight="1">
      <c r="A31" s="38"/>
      <c r="B31" s="126" t="s">
        <v>189</v>
      </c>
      <c r="C31" s="26">
        <v>46</v>
      </c>
      <c r="D31" s="27">
        <v>86</v>
      </c>
      <c r="E31" s="26" t="s">
        <v>197</v>
      </c>
      <c r="F31" s="27" t="s">
        <v>197</v>
      </c>
      <c r="G31" s="26">
        <v>1</v>
      </c>
      <c r="H31" s="27">
        <v>4</v>
      </c>
      <c r="I31" s="26">
        <v>13</v>
      </c>
      <c r="J31" s="27">
        <v>11</v>
      </c>
      <c r="K31" s="26">
        <v>1</v>
      </c>
      <c r="L31" s="27">
        <v>5</v>
      </c>
      <c r="M31" s="26"/>
      <c r="N31" s="27" t="s">
        <v>197</v>
      </c>
      <c r="O31" s="26">
        <f t="shared" si="0"/>
        <v>61</v>
      </c>
      <c r="P31" s="27">
        <f t="shared" si="0"/>
        <v>106</v>
      </c>
    </row>
    <row r="32" spans="1:16" ht="15.6" customHeight="1">
      <c r="A32" s="28"/>
      <c r="B32" s="29" t="s">
        <v>468</v>
      </c>
      <c r="C32" s="30">
        <v>1502</v>
      </c>
      <c r="D32" s="31">
        <v>1073</v>
      </c>
      <c r="E32" s="30">
        <v>1</v>
      </c>
      <c r="F32" s="31">
        <v>1</v>
      </c>
      <c r="G32" s="30">
        <v>9</v>
      </c>
      <c r="H32" s="31">
        <v>8</v>
      </c>
      <c r="I32" s="30">
        <v>27</v>
      </c>
      <c r="J32" s="31">
        <v>31</v>
      </c>
      <c r="K32" s="30">
        <v>14</v>
      </c>
      <c r="L32" s="31">
        <v>13</v>
      </c>
      <c r="M32" s="30"/>
      <c r="N32" s="31" t="s">
        <v>197</v>
      </c>
      <c r="O32" s="30">
        <f t="shared" si="0"/>
        <v>1553</v>
      </c>
      <c r="P32" s="31">
        <f t="shared" si="0"/>
        <v>1126</v>
      </c>
    </row>
    <row r="33" spans="1:16" ht="15.6" customHeight="1">
      <c r="A33" s="28"/>
      <c r="B33" s="42" t="s">
        <v>466</v>
      </c>
      <c r="C33" s="33">
        <v>207</v>
      </c>
      <c r="D33" s="43">
        <v>407</v>
      </c>
      <c r="E33" s="33">
        <v>1</v>
      </c>
      <c r="F33" s="43" t="s">
        <v>197</v>
      </c>
      <c r="G33" s="33">
        <v>11</v>
      </c>
      <c r="H33" s="43">
        <v>13</v>
      </c>
      <c r="I33" s="33">
        <v>44</v>
      </c>
      <c r="J33" s="43">
        <v>44</v>
      </c>
      <c r="K33" s="33">
        <v>17</v>
      </c>
      <c r="L33" s="43">
        <v>24</v>
      </c>
      <c r="M33" s="33" t="s">
        <v>197</v>
      </c>
      <c r="N33" s="43">
        <v>2</v>
      </c>
      <c r="O33" s="33">
        <f t="shared" si="0"/>
        <v>280</v>
      </c>
      <c r="P33" s="32">
        <f t="shared" si="0"/>
        <v>490</v>
      </c>
    </row>
    <row r="34" spans="1:16" ht="15.6" customHeight="1">
      <c r="A34" s="636" t="s">
        <v>469</v>
      </c>
      <c r="B34" s="125" t="s">
        <v>458</v>
      </c>
      <c r="C34" s="36">
        <v>18</v>
      </c>
      <c r="D34" s="82">
        <v>15</v>
      </c>
      <c r="E34" s="36" t="s">
        <v>197</v>
      </c>
      <c r="F34" s="82" t="s">
        <v>197</v>
      </c>
      <c r="G34" s="36" t="s">
        <v>197</v>
      </c>
      <c r="H34" s="82" t="s">
        <v>197</v>
      </c>
      <c r="I34" s="36">
        <v>1</v>
      </c>
      <c r="J34" s="82">
        <v>1</v>
      </c>
      <c r="K34" s="36" t="s">
        <v>197</v>
      </c>
      <c r="L34" s="82" t="s">
        <v>197</v>
      </c>
      <c r="M34" s="36"/>
      <c r="N34" s="82" t="s">
        <v>197</v>
      </c>
      <c r="O34" s="36">
        <f t="shared" si="0"/>
        <v>19</v>
      </c>
      <c r="P34" s="82">
        <f t="shared" si="0"/>
        <v>16</v>
      </c>
    </row>
    <row r="35" spans="1:16" ht="15.6" customHeight="1">
      <c r="A35" s="637"/>
      <c r="B35" s="83" t="s">
        <v>466</v>
      </c>
      <c r="C35" s="34">
        <v>1</v>
      </c>
      <c r="D35" s="35">
        <v>10</v>
      </c>
      <c r="E35" s="34" t="s">
        <v>197</v>
      </c>
      <c r="F35" s="35">
        <v>1</v>
      </c>
      <c r="G35" s="34">
        <v>3</v>
      </c>
      <c r="H35" s="35">
        <v>3</v>
      </c>
      <c r="I35" s="34">
        <v>1</v>
      </c>
      <c r="J35" s="35">
        <v>1</v>
      </c>
      <c r="K35" s="34">
        <v>1</v>
      </c>
      <c r="L35" s="35">
        <v>2</v>
      </c>
      <c r="M35" s="34" t="s">
        <v>197</v>
      </c>
      <c r="N35" s="35" t="s">
        <v>197</v>
      </c>
      <c r="O35" s="34">
        <f t="shared" si="0"/>
        <v>6</v>
      </c>
      <c r="P35" s="40">
        <f t="shared" si="0"/>
        <v>17</v>
      </c>
    </row>
    <row r="36" spans="1:16" ht="15.6" customHeight="1">
      <c r="A36" s="636" t="s">
        <v>470</v>
      </c>
      <c r="B36" s="125" t="s">
        <v>191</v>
      </c>
      <c r="C36" s="36">
        <v>996</v>
      </c>
      <c r="D36" s="82">
        <v>1099</v>
      </c>
      <c r="E36" s="36" t="s">
        <v>197</v>
      </c>
      <c r="F36" s="82">
        <v>1</v>
      </c>
      <c r="G36" s="36">
        <v>41</v>
      </c>
      <c r="H36" s="82">
        <v>46</v>
      </c>
      <c r="I36" s="36">
        <v>133</v>
      </c>
      <c r="J36" s="82">
        <v>125</v>
      </c>
      <c r="K36" s="36">
        <v>29</v>
      </c>
      <c r="L36" s="82">
        <v>28</v>
      </c>
      <c r="M36" s="36"/>
      <c r="N36" s="82" t="s">
        <v>197</v>
      </c>
      <c r="O36" s="36">
        <f t="shared" si="0"/>
        <v>1199</v>
      </c>
      <c r="P36" s="82">
        <f t="shared" si="0"/>
        <v>1299</v>
      </c>
    </row>
    <row r="37" spans="1:16" ht="15.6" customHeight="1">
      <c r="A37" s="637"/>
      <c r="B37" s="126" t="s">
        <v>192</v>
      </c>
      <c r="C37" s="26">
        <v>68</v>
      </c>
      <c r="D37" s="27">
        <v>84</v>
      </c>
      <c r="E37" s="26" t="s">
        <v>197</v>
      </c>
      <c r="F37" s="27" t="s">
        <v>197</v>
      </c>
      <c r="G37" s="26">
        <v>6</v>
      </c>
      <c r="H37" s="27">
        <v>6</v>
      </c>
      <c r="I37" s="26">
        <v>11</v>
      </c>
      <c r="J37" s="27">
        <v>11</v>
      </c>
      <c r="K37" s="26" t="s">
        <v>197</v>
      </c>
      <c r="L37" s="27" t="s">
        <v>197</v>
      </c>
      <c r="M37" s="26"/>
      <c r="N37" s="27" t="s">
        <v>197</v>
      </c>
      <c r="O37" s="26">
        <f t="shared" si="0"/>
        <v>85</v>
      </c>
      <c r="P37" s="27">
        <f t="shared" si="0"/>
        <v>101</v>
      </c>
    </row>
    <row r="38" spans="1:16" ht="15.6" customHeight="1">
      <c r="A38" s="28"/>
      <c r="B38" s="29" t="s">
        <v>471</v>
      </c>
      <c r="C38" s="30">
        <v>3595</v>
      </c>
      <c r="D38" s="31">
        <v>3497</v>
      </c>
      <c r="E38" s="30">
        <v>15</v>
      </c>
      <c r="F38" s="31">
        <v>26</v>
      </c>
      <c r="G38" s="30">
        <v>223</v>
      </c>
      <c r="H38" s="31">
        <v>234</v>
      </c>
      <c r="I38" s="30">
        <v>871</v>
      </c>
      <c r="J38" s="31">
        <v>862</v>
      </c>
      <c r="K38" s="30">
        <v>94</v>
      </c>
      <c r="L38" s="31">
        <v>118</v>
      </c>
      <c r="M38" s="30"/>
      <c r="N38" s="31" t="s">
        <v>197</v>
      </c>
      <c r="O38" s="30">
        <f t="shared" si="0"/>
        <v>4798</v>
      </c>
      <c r="P38" s="31">
        <f t="shared" si="0"/>
        <v>4737</v>
      </c>
    </row>
    <row r="39" spans="1:16" ht="15.6" customHeight="1">
      <c r="A39" s="28"/>
      <c r="B39" s="126" t="s">
        <v>466</v>
      </c>
      <c r="C39" s="26">
        <v>20</v>
      </c>
      <c r="D39" s="27">
        <v>19</v>
      </c>
      <c r="E39" s="26" t="s">
        <v>197</v>
      </c>
      <c r="F39" s="27">
        <v>1</v>
      </c>
      <c r="G39" s="26" t="s">
        <v>197</v>
      </c>
      <c r="H39" s="27" t="s">
        <v>197</v>
      </c>
      <c r="I39" s="26">
        <v>3</v>
      </c>
      <c r="J39" s="27">
        <v>3</v>
      </c>
      <c r="K39" s="26" t="s">
        <v>197</v>
      </c>
      <c r="L39" s="27">
        <v>1</v>
      </c>
      <c r="M39" s="26" t="s">
        <v>197</v>
      </c>
      <c r="N39" s="27" t="s">
        <v>197</v>
      </c>
      <c r="O39" s="34">
        <f t="shared" si="0"/>
        <v>23</v>
      </c>
      <c r="P39" s="40">
        <f t="shared" si="0"/>
        <v>24</v>
      </c>
    </row>
    <row r="40" spans="1:16" ht="15.6" customHeight="1">
      <c r="A40" s="636" t="s">
        <v>472</v>
      </c>
      <c r="B40" s="125" t="s">
        <v>193</v>
      </c>
      <c r="C40" s="36">
        <v>21</v>
      </c>
      <c r="D40" s="82">
        <v>39</v>
      </c>
      <c r="E40" s="36" t="s">
        <v>197</v>
      </c>
      <c r="F40" s="82">
        <v>3</v>
      </c>
      <c r="G40" s="36" t="s">
        <v>197</v>
      </c>
      <c r="H40" s="82" t="s">
        <v>197</v>
      </c>
      <c r="I40" s="36" t="s">
        <v>197</v>
      </c>
      <c r="J40" s="82" t="s">
        <v>197</v>
      </c>
      <c r="K40" s="36" t="s">
        <v>197</v>
      </c>
      <c r="L40" s="82" t="s">
        <v>197</v>
      </c>
      <c r="M40" s="36"/>
      <c r="N40" s="82" t="s">
        <v>197</v>
      </c>
      <c r="O40" s="26">
        <f t="shared" si="0"/>
        <v>21</v>
      </c>
      <c r="P40" s="27">
        <f t="shared" si="0"/>
        <v>42</v>
      </c>
    </row>
    <row r="41" spans="1:16" ht="15.6" customHeight="1">
      <c r="A41" s="637"/>
      <c r="B41" s="83" t="s">
        <v>466</v>
      </c>
      <c r="C41" s="34">
        <v>42</v>
      </c>
      <c r="D41" s="35">
        <v>52</v>
      </c>
      <c r="E41" s="34">
        <v>2</v>
      </c>
      <c r="F41" s="35">
        <v>3</v>
      </c>
      <c r="G41" s="34">
        <v>2</v>
      </c>
      <c r="H41" s="35">
        <v>2</v>
      </c>
      <c r="I41" s="34">
        <v>6</v>
      </c>
      <c r="J41" s="35">
        <v>6</v>
      </c>
      <c r="K41" s="34" t="s">
        <v>197</v>
      </c>
      <c r="L41" s="35">
        <v>2</v>
      </c>
      <c r="M41" s="34" t="s">
        <v>197</v>
      </c>
      <c r="N41" s="35" t="s">
        <v>197</v>
      </c>
      <c r="O41" s="26">
        <f t="shared" si="0"/>
        <v>52</v>
      </c>
      <c r="P41" s="27">
        <f t="shared" si="0"/>
        <v>65</v>
      </c>
    </row>
    <row r="42" spans="1:16" ht="15.6" customHeight="1">
      <c r="A42" s="636" t="s">
        <v>473</v>
      </c>
      <c r="B42" s="126" t="s">
        <v>194</v>
      </c>
      <c r="C42" s="26">
        <v>3106</v>
      </c>
      <c r="D42" s="27">
        <v>1350</v>
      </c>
      <c r="E42" s="26">
        <v>3</v>
      </c>
      <c r="F42" s="27">
        <v>1</v>
      </c>
      <c r="G42" s="26">
        <v>12</v>
      </c>
      <c r="H42" s="27">
        <v>12</v>
      </c>
      <c r="I42" s="26">
        <v>105</v>
      </c>
      <c r="J42" s="27">
        <v>108</v>
      </c>
      <c r="K42" s="26">
        <v>28</v>
      </c>
      <c r="L42" s="27">
        <v>23</v>
      </c>
      <c r="M42" s="26"/>
      <c r="N42" s="27" t="s">
        <v>197</v>
      </c>
      <c r="O42" s="36">
        <f t="shared" si="0"/>
        <v>3254</v>
      </c>
      <c r="P42" s="37">
        <f t="shared" si="0"/>
        <v>1494</v>
      </c>
    </row>
    <row r="43" spans="1:16" ht="15.6" customHeight="1">
      <c r="A43" s="637"/>
      <c r="B43" s="126" t="s">
        <v>195</v>
      </c>
      <c r="C43" s="26">
        <v>169</v>
      </c>
      <c r="D43" s="27">
        <v>136</v>
      </c>
      <c r="E43" s="26">
        <v>1</v>
      </c>
      <c r="F43" s="27" t="s">
        <v>197</v>
      </c>
      <c r="G43" s="26">
        <v>11</v>
      </c>
      <c r="H43" s="27">
        <v>14</v>
      </c>
      <c r="I43" s="26">
        <v>47</v>
      </c>
      <c r="J43" s="27">
        <v>44</v>
      </c>
      <c r="K43" s="26">
        <v>4</v>
      </c>
      <c r="L43" s="27">
        <v>5</v>
      </c>
      <c r="M43" s="26"/>
      <c r="N43" s="27" t="s">
        <v>197</v>
      </c>
      <c r="O43" s="26">
        <f t="shared" si="0"/>
        <v>232</v>
      </c>
      <c r="P43" s="27">
        <f t="shared" si="0"/>
        <v>199</v>
      </c>
    </row>
    <row r="44" spans="1:16" ht="15.6" customHeight="1">
      <c r="A44" s="39"/>
      <c r="B44" s="83" t="s">
        <v>466</v>
      </c>
      <c r="C44" s="34" t="s">
        <v>197</v>
      </c>
      <c r="D44" s="35" t="s">
        <v>197</v>
      </c>
      <c r="E44" s="34" t="s">
        <v>197</v>
      </c>
      <c r="F44" s="35" t="s">
        <v>197</v>
      </c>
      <c r="G44" s="34" t="s">
        <v>197</v>
      </c>
      <c r="H44" s="35" t="s">
        <v>197</v>
      </c>
      <c r="I44" s="34" t="s">
        <v>197</v>
      </c>
      <c r="J44" s="35" t="s">
        <v>197</v>
      </c>
      <c r="K44" s="34" t="s">
        <v>197</v>
      </c>
      <c r="L44" s="35" t="s">
        <v>197</v>
      </c>
      <c r="M44" s="34" t="s">
        <v>197</v>
      </c>
      <c r="N44" s="35" t="s">
        <v>197</v>
      </c>
      <c r="O44" s="34">
        <f t="shared" si="0"/>
        <v>0</v>
      </c>
      <c r="P44" s="41">
        <f t="shared" si="0"/>
        <v>0</v>
      </c>
    </row>
    <row r="45" spans="1:16" ht="15.6" customHeight="1" thickBot="1">
      <c r="A45" s="644" t="s">
        <v>289</v>
      </c>
      <c r="B45" s="645"/>
      <c r="C45" s="26"/>
      <c r="D45" s="27"/>
      <c r="E45" s="26"/>
      <c r="F45" s="27"/>
      <c r="G45" s="26"/>
      <c r="H45" s="27"/>
      <c r="I45" s="26"/>
      <c r="J45" s="27"/>
      <c r="K45" s="26"/>
      <c r="L45" s="27"/>
      <c r="M45" s="26"/>
      <c r="N45" s="27"/>
      <c r="O45" s="36">
        <f t="shared" si="0"/>
        <v>0</v>
      </c>
      <c r="P45" s="37">
        <f t="shared" si="0"/>
        <v>0</v>
      </c>
    </row>
    <row r="46" spans="1:16" ht="18.600000000000001" customHeight="1" thickTop="1">
      <c r="A46" s="646" t="s">
        <v>290</v>
      </c>
      <c r="B46" s="647"/>
      <c r="C46" s="69">
        <f t="shared" ref="C46:L46" si="1">SUM(C5:C45)</f>
        <v>12680</v>
      </c>
      <c r="D46" s="70">
        <f t="shared" si="1"/>
        <v>10663</v>
      </c>
      <c r="E46" s="69">
        <f t="shared" si="1"/>
        <v>97</v>
      </c>
      <c r="F46" s="70">
        <f t="shared" si="1"/>
        <v>107</v>
      </c>
      <c r="G46" s="69">
        <f t="shared" si="1"/>
        <v>82484</v>
      </c>
      <c r="H46" s="70">
        <f t="shared" si="1"/>
        <v>80934</v>
      </c>
      <c r="I46" s="69">
        <f t="shared" si="1"/>
        <v>178894</v>
      </c>
      <c r="J46" s="70">
        <f t="shared" si="1"/>
        <v>179330</v>
      </c>
      <c r="K46" s="69">
        <f t="shared" si="1"/>
        <v>10543</v>
      </c>
      <c r="L46" s="70">
        <f t="shared" si="1"/>
        <v>9913</v>
      </c>
      <c r="M46" s="69">
        <f>SUM(M5:M45)</f>
        <v>0</v>
      </c>
      <c r="N46" s="70">
        <f>SUM(N5:N45)</f>
        <v>162</v>
      </c>
      <c r="O46" s="69">
        <f t="shared" ref="O46:P46" si="2">SUM(O5:O45)</f>
        <v>284698</v>
      </c>
      <c r="P46" s="71">
        <f t="shared" si="2"/>
        <v>281109</v>
      </c>
    </row>
    <row r="47" spans="1:16" ht="18.600000000000001" customHeight="1">
      <c r="A47" s="455" t="s">
        <v>419</v>
      </c>
      <c r="B47" s="263"/>
      <c r="C47" s="263"/>
      <c r="D47" s="263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3"/>
    </row>
  </sheetData>
  <mergeCells count="17">
    <mergeCell ref="A42:A43"/>
    <mergeCell ref="A45:B45"/>
    <mergeCell ref="A46:B46"/>
    <mergeCell ref="K3:L3"/>
    <mergeCell ref="A18:A19"/>
    <mergeCell ref="A40:A41"/>
    <mergeCell ref="A34:A35"/>
    <mergeCell ref="A36:A37"/>
    <mergeCell ref="M3:N3"/>
    <mergeCell ref="O3:P3"/>
    <mergeCell ref="A5:A6"/>
    <mergeCell ref="G3:H3"/>
    <mergeCell ref="I3:J3"/>
    <mergeCell ref="A3:A4"/>
    <mergeCell ref="B3:B4"/>
    <mergeCell ref="C3:D3"/>
    <mergeCell ref="E3:F3"/>
  </mergeCells>
  <phoneticPr fontId="2"/>
  <conditionalFormatting sqref="P14">
    <cfRule type="expression" dxfId="2" priority="2" stopIfTrue="1">
      <formula>"ｓｕｍ（D20＋G20）＝ｓｕｍ（L20:N2０）"</formula>
    </cfRule>
  </conditionalFormatting>
  <conditionalFormatting sqref="P17">
    <cfRule type="expression" dxfId="1" priority="1" stopIfTrue="1">
      <formula>"ｓｕｍ（D20＋G20）＝ｓｕｍ（L20:N2０）"</formula>
    </cfRule>
  </conditionalFormatting>
  <dataValidations count="1">
    <dataValidation imeMode="halfAlpha" allowBlank="1" showInputMessage="1" showErrorMessage="1" sqref="D29:K29 H27:K28 D27:F28 H23:K24 D23:F24 H17:K18 D17:F18 D14:F14 H14:K14"/>
  </dataValidations>
  <printOptions horizontalCentered="1"/>
  <pageMargins left="0.39370078740157483" right="0.39370078740157483" top="0.78740157480314965" bottom="0.59055118110236227" header="0.31496062992125984" footer="0.31496062992125984"/>
  <pageSetup paperSize="9" scale="71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zoomScale="75" zoomScaleNormal="75" workbookViewId="0">
      <selection activeCell="B2" sqref="B2"/>
    </sheetView>
  </sheetViews>
  <sheetFormatPr defaultColWidth="8.88671875" defaultRowHeight="18"/>
  <cols>
    <col min="1" max="1" width="5.77734375" style="3" customWidth="1"/>
    <col min="2" max="22" width="10" style="3" customWidth="1"/>
    <col min="23" max="16384" width="8.88671875" style="3"/>
  </cols>
  <sheetData>
    <row r="1" spans="1:21" ht="19.2" customHeight="1">
      <c r="A1" s="386" t="s">
        <v>198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</row>
    <row r="2" spans="1:21" ht="19.2" customHeight="1">
      <c r="A2" s="263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456" t="s">
        <v>199</v>
      </c>
    </row>
    <row r="3" spans="1:21" ht="24" customHeight="1">
      <c r="A3" s="105" t="s">
        <v>200</v>
      </c>
      <c r="B3" s="648" t="s">
        <v>201</v>
      </c>
      <c r="C3" s="649"/>
      <c r="D3" s="649"/>
      <c r="E3" s="650"/>
      <c r="F3" s="662" t="s">
        <v>202</v>
      </c>
      <c r="G3" s="663"/>
      <c r="H3" s="663"/>
      <c r="I3" s="664"/>
      <c r="J3" s="648" t="s">
        <v>435</v>
      </c>
      <c r="K3" s="649"/>
      <c r="L3" s="649"/>
      <c r="M3" s="650"/>
      <c r="N3" s="665" t="s">
        <v>203</v>
      </c>
      <c r="O3" s="665"/>
      <c r="P3" s="665"/>
      <c r="Q3" s="666"/>
      <c r="R3" s="649" t="s">
        <v>436</v>
      </c>
      <c r="S3" s="649"/>
      <c r="T3" s="649"/>
      <c r="U3" s="661"/>
    </row>
    <row r="4" spans="1:21" ht="12" customHeight="1">
      <c r="A4" s="106" t="s">
        <v>204</v>
      </c>
      <c r="B4" s="653" t="s">
        <v>399</v>
      </c>
      <c r="C4" s="657" t="s">
        <v>417</v>
      </c>
      <c r="D4" s="657" t="s">
        <v>418</v>
      </c>
      <c r="E4" s="651" t="s">
        <v>13</v>
      </c>
      <c r="F4" s="653" t="s">
        <v>399</v>
      </c>
      <c r="G4" s="657" t="s">
        <v>417</v>
      </c>
      <c r="H4" s="657" t="s">
        <v>418</v>
      </c>
      <c r="I4" s="651" t="s">
        <v>13</v>
      </c>
      <c r="J4" s="653" t="s">
        <v>399</v>
      </c>
      <c r="K4" s="657" t="s">
        <v>417</v>
      </c>
      <c r="L4" s="657" t="s">
        <v>418</v>
      </c>
      <c r="M4" s="651" t="s">
        <v>13</v>
      </c>
      <c r="N4" s="653" t="s">
        <v>399</v>
      </c>
      <c r="O4" s="657" t="s">
        <v>417</v>
      </c>
      <c r="P4" s="657" t="s">
        <v>418</v>
      </c>
      <c r="Q4" s="651" t="s">
        <v>13</v>
      </c>
      <c r="R4" s="653" t="s">
        <v>399</v>
      </c>
      <c r="S4" s="657" t="s">
        <v>417</v>
      </c>
      <c r="T4" s="657" t="s">
        <v>418</v>
      </c>
      <c r="U4" s="659" t="s">
        <v>13</v>
      </c>
    </row>
    <row r="5" spans="1:21" ht="12" customHeight="1">
      <c r="A5" s="107" t="s">
        <v>205</v>
      </c>
      <c r="B5" s="654"/>
      <c r="C5" s="658"/>
      <c r="D5" s="658"/>
      <c r="E5" s="652"/>
      <c r="F5" s="654"/>
      <c r="G5" s="658"/>
      <c r="H5" s="658"/>
      <c r="I5" s="652"/>
      <c r="J5" s="654"/>
      <c r="K5" s="658"/>
      <c r="L5" s="658"/>
      <c r="M5" s="652"/>
      <c r="N5" s="654"/>
      <c r="O5" s="658"/>
      <c r="P5" s="658"/>
      <c r="Q5" s="652"/>
      <c r="R5" s="654"/>
      <c r="S5" s="658"/>
      <c r="T5" s="658"/>
      <c r="U5" s="660"/>
    </row>
    <row r="6" spans="1:21" ht="24.6" customHeight="1">
      <c r="A6" s="17">
        <v>1</v>
      </c>
      <c r="B6" s="18">
        <v>61245</v>
      </c>
      <c r="C6" s="19">
        <v>62019</v>
      </c>
      <c r="D6" s="19">
        <v>64525</v>
      </c>
      <c r="E6" s="20">
        <v>4.0406972056950288</v>
      </c>
      <c r="F6" s="18">
        <v>5127</v>
      </c>
      <c r="G6" s="19">
        <v>5189</v>
      </c>
      <c r="H6" s="19">
        <v>5307</v>
      </c>
      <c r="I6" s="20">
        <v>2.2740412410869144</v>
      </c>
      <c r="J6" s="21">
        <v>4063</v>
      </c>
      <c r="K6" s="22">
        <v>4875</v>
      </c>
      <c r="L6" s="22">
        <v>3996</v>
      </c>
      <c r="M6" s="20">
        <v>-18.030769230769231</v>
      </c>
      <c r="N6" s="18">
        <v>11989</v>
      </c>
      <c r="O6" s="19">
        <v>13177</v>
      </c>
      <c r="P6" s="19">
        <v>12800</v>
      </c>
      <c r="Q6" s="20">
        <v>-2.8610457615542235</v>
      </c>
      <c r="R6" s="21">
        <v>12570</v>
      </c>
      <c r="S6" s="22">
        <v>10964</v>
      </c>
      <c r="T6" s="22">
        <v>11319</v>
      </c>
      <c r="U6" s="23">
        <v>3.2378693907333091</v>
      </c>
    </row>
    <row r="7" spans="1:21" ht="24.6" customHeight="1">
      <c r="A7" s="17">
        <v>2</v>
      </c>
      <c r="B7" s="18">
        <v>64652</v>
      </c>
      <c r="C7" s="19">
        <v>73334</v>
      </c>
      <c r="D7" s="19">
        <v>78989</v>
      </c>
      <c r="E7" s="20">
        <v>7.7112935336951489</v>
      </c>
      <c r="F7" s="18">
        <v>5432</v>
      </c>
      <c r="G7" s="19">
        <v>5283</v>
      </c>
      <c r="H7" s="19">
        <v>6234</v>
      </c>
      <c r="I7" s="20">
        <v>18.00113571834185</v>
      </c>
      <c r="J7" s="21">
        <v>4347</v>
      </c>
      <c r="K7" s="22">
        <v>4307</v>
      </c>
      <c r="L7" s="22">
        <v>4492</v>
      </c>
      <c r="M7" s="20">
        <v>4.2953331785465521</v>
      </c>
      <c r="N7" s="18">
        <v>13325</v>
      </c>
      <c r="O7" s="19">
        <v>14943</v>
      </c>
      <c r="P7" s="19">
        <v>14684</v>
      </c>
      <c r="Q7" s="20">
        <v>-1.7332530281737268</v>
      </c>
      <c r="R7" s="21">
        <v>13575</v>
      </c>
      <c r="S7" s="22">
        <v>11144</v>
      </c>
      <c r="T7" s="22">
        <v>13546</v>
      </c>
      <c r="U7" s="23">
        <v>21.554199569274946</v>
      </c>
    </row>
    <row r="8" spans="1:21" ht="24.6" customHeight="1">
      <c r="A8" s="227">
        <v>3</v>
      </c>
      <c r="B8" s="228">
        <v>80470</v>
      </c>
      <c r="C8" s="229">
        <v>87329</v>
      </c>
      <c r="D8" s="229">
        <v>90289</v>
      </c>
      <c r="E8" s="230">
        <v>3.3894811574620114</v>
      </c>
      <c r="F8" s="228">
        <v>6735</v>
      </c>
      <c r="G8" s="229">
        <v>7005</v>
      </c>
      <c r="H8" s="229">
        <v>7488</v>
      </c>
      <c r="I8" s="230">
        <v>6.8950749464668091</v>
      </c>
      <c r="J8" s="231">
        <v>5080</v>
      </c>
      <c r="K8" s="232">
        <v>4950</v>
      </c>
      <c r="L8" s="232">
        <v>5072</v>
      </c>
      <c r="M8" s="230">
        <v>2.4646464646464645</v>
      </c>
      <c r="N8" s="228">
        <v>16516</v>
      </c>
      <c r="O8" s="229">
        <v>18798</v>
      </c>
      <c r="P8" s="229">
        <v>16894</v>
      </c>
      <c r="Q8" s="230">
        <v>-10.128737099691456</v>
      </c>
      <c r="R8" s="231">
        <v>18977</v>
      </c>
      <c r="S8" s="232">
        <v>15095</v>
      </c>
      <c r="T8" s="232">
        <v>17159</v>
      </c>
      <c r="U8" s="233">
        <v>13.673401788671747</v>
      </c>
    </row>
    <row r="9" spans="1:21" ht="24.6" customHeight="1">
      <c r="A9" s="234">
        <v>4</v>
      </c>
      <c r="B9" s="235">
        <v>63418</v>
      </c>
      <c r="C9" s="236">
        <v>66187</v>
      </c>
      <c r="D9" s="236">
        <v>66479</v>
      </c>
      <c r="E9" s="237">
        <v>0.44117424871953703</v>
      </c>
      <c r="F9" s="235">
        <v>5489</v>
      </c>
      <c r="G9" s="236">
        <v>6168</v>
      </c>
      <c r="H9" s="236">
        <v>5895</v>
      </c>
      <c r="I9" s="237">
        <v>-4.4260700389105061</v>
      </c>
      <c r="J9" s="238">
        <v>4575</v>
      </c>
      <c r="K9" s="239">
        <v>4238</v>
      </c>
      <c r="L9" s="239">
        <v>4017</v>
      </c>
      <c r="M9" s="237">
        <v>-5.2147239263803682</v>
      </c>
      <c r="N9" s="235">
        <v>13994</v>
      </c>
      <c r="O9" s="236">
        <v>14721</v>
      </c>
      <c r="P9" s="236">
        <v>14991</v>
      </c>
      <c r="Q9" s="237">
        <v>1.8341145302628896</v>
      </c>
      <c r="R9" s="238">
        <v>13334</v>
      </c>
      <c r="S9" s="239">
        <v>13180</v>
      </c>
      <c r="T9" s="239">
        <v>9358</v>
      </c>
      <c r="U9" s="240">
        <v>-28.998482549317146</v>
      </c>
    </row>
    <row r="10" spans="1:21" ht="24.6" customHeight="1">
      <c r="A10" s="17">
        <v>5</v>
      </c>
      <c r="B10" s="18">
        <v>70385</v>
      </c>
      <c r="C10" s="19">
        <v>76515</v>
      </c>
      <c r="D10" s="19">
        <v>65869</v>
      </c>
      <c r="E10" s="20">
        <v>-13.913611710122197</v>
      </c>
      <c r="F10" s="18">
        <v>6388</v>
      </c>
      <c r="G10" s="19">
        <v>7040</v>
      </c>
      <c r="H10" s="19">
        <v>5643</v>
      </c>
      <c r="I10" s="20">
        <v>-19.84375</v>
      </c>
      <c r="J10" s="21">
        <v>4432</v>
      </c>
      <c r="K10" s="22">
        <v>4519</v>
      </c>
      <c r="L10" s="22">
        <v>4364</v>
      </c>
      <c r="M10" s="20">
        <v>-3.4299623810577566</v>
      </c>
      <c r="N10" s="18">
        <v>15838</v>
      </c>
      <c r="O10" s="19">
        <v>16411</v>
      </c>
      <c r="P10" s="19">
        <v>14135</v>
      </c>
      <c r="Q10" s="20">
        <v>-13.868746572420937</v>
      </c>
      <c r="R10" s="21">
        <v>13551</v>
      </c>
      <c r="S10" s="22">
        <v>15160</v>
      </c>
      <c r="T10" s="22">
        <v>9542</v>
      </c>
      <c r="U10" s="23">
        <v>-37.058047493403699</v>
      </c>
    </row>
    <row r="11" spans="1:21" ht="24.6" customHeight="1">
      <c r="A11" s="227">
        <v>6</v>
      </c>
      <c r="B11" s="228">
        <v>58565</v>
      </c>
      <c r="C11" s="229">
        <v>61157</v>
      </c>
      <c r="D11" s="229">
        <v>59053</v>
      </c>
      <c r="E11" s="230">
        <v>-3.4403257190509668</v>
      </c>
      <c r="F11" s="228">
        <v>4860</v>
      </c>
      <c r="G11" s="229">
        <v>5087</v>
      </c>
      <c r="H11" s="229">
        <v>4654</v>
      </c>
      <c r="I11" s="230">
        <v>-8.5118930607430716</v>
      </c>
      <c r="J11" s="231">
        <v>3788</v>
      </c>
      <c r="K11" s="232">
        <v>4120</v>
      </c>
      <c r="L11" s="232">
        <v>3849</v>
      </c>
      <c r="M11" s="230">
        <v>-6.5776699029126213</v>
      </c>
      <c r="N11" s="228">
        <v>12316</v>
      </c>
      <c r="O11" s="229">
        <v>13970</v>
      </c>
      <c r="P11" s="229">
        <v>12460</v>
      </c>
      <c r="Q11" s="230">
        <v>-10.808876163206872</v>
      </c>
      <c r="R11" s="231">
        <v>11061</v>
      </c>
      <c r="S11" s="232">
        <v>12026</v>
      </c>
      <c r="T11" s="232">
        <v>8828</v>
      </c>
      <c r="U11" s="233">
        <v>-26.592383169798765</v>
      </c>
    </row>
    <row r="12" spans="1:21" ht="24.6" customHeight="1">
      <c r="A12" s="234">
        <v>7</v>
      </c>
      <c r="B12" s="235">
        <v>67608</v>
      </c>
      <c r="C12" s="236">
        <v>74789</v>
      </c>
      <c r="D12" s="236">
        <v>70919</v>
      </c>
      <c r="E12" s="237">
        <v>-5.1745577558197056</v>
      </c>
      <c r="F12" s="235">
        <v>6007</v>
      </c>
      <c r="G12" s="236">
        <v>6256</v>
      </c>
      <c r="H12" s="236">
        <v>5883</v>
      </c>
      <c r="I12" s="237">
        <v>-5.9622762148337598</v>
      </c>
      <c r="J12" s="238">
        <v>4424</v>
      </c>
      <c r="K12" s="239">
        <v>4427</v>
      </c>
      <c r="L12" s="239">
        <v>4320</v>
      </c>
      <c r="M12" s="237">
        <v>-2.4169866726903093</v>
      </c>
      <c r="N12" s="235">
        <v>14290</v>
      </c>
      <c r="O12" s="236">
        <v>15022</v>
      </c>
      <c r="P12" s="236">
        <v>15520</v>
      </c>
      <c r="Q12" s="237">
        <v>3.3151377978964183</v>
      </c>
      <c r="R12" s="238">
        <v>13997</v>
      </c>
      <c r="S12" s="239">
        <v>13620</v>
      </c>
      <c r="T12" s="239">
        <v>8949</v>
      </c>
      <c r="U12" s="240">
        <v>-34.295154185022028</v>
      </c>
    </row>
    <row r="13" spans="1:21" ht="24.6" customHeight="1">
      <c r="A13" s="17">
        <v>8</v>
      </c>
      <c r="B13" s="18">
        <v>83679</v>
      </c>
      <c r="C13" s="19">
        <v>91038</v>
      </c>
      <c r="D13" s="19">
        <v>90339</v>
      </c>
      <c r="E13" s="20">
        <v>-0.76781124365649511</v>
      </c>
      <c r="F13" s="18">
        <v>7359</v>
      </c>
      <c r="G13" s="19">
        <v>7729</v>
      </c>
      <c r="H13" s="19">
        <v>8203</v>
      </c>
      <c r="I13" s="20">
        <v>6.1327467977746153</v>
      </c>
      <c r="J13" s="21">
        <v>4800</v>
      </c>
      <c r="K13" s="22">
        <v>5357</v>
      </c>
      <c r="L13" s="22">
        <v>4943</v>
      </c>
      <c r="M13" s="20">
        <v>-7.7282060854956134</v>
      </c>
      <c r="N13" s="18">
        <v>17356</v>
      </c>
      <c r="O13" s="19">
        <v>19303</v>
      </c>
      <c r="P13" s="19">
        <v>20316</v>
      </c>
      <c r="Q13" s="20">
        <v>5.2478889291819923</v>
      </c>
      <c r="R13" s="21">
        <v>16652</v>
      </c>
      <c r="S13" s="22">
        <v>17704</v>
      </c>
      <c r="T13" s="22">
        <v>9794</v>
      </c>
      <c r="U13" s="23">
        <v>-44.679168549480345</v>
      </c>
    </row>
    <row r="14" spans="1:21" ht="24.6" customHeight="1">
      <c r="A14" s="227">
        <v>9</v>
      </c>
      <c r="B14" s="228">
        <v>71599</v>
      </c>
      <c r="C14" s="229">
        <v>79221</v>
      </c>
      <c r="D14" s="229">
        <v>75357</v>
      </c>
      <c r="E14" s="230">
        <v>-4.8774946037035631</v>
      </c>
      <c r="F14" s="228">
        <v>6077</v>
      </c>
      <c r="G14" s="229">
        <v>6822</v>
      </c>
      <c r="H14" s="229">
        <v>6495</v>
      </c>
      <c r="I14" s="230">
        <v>-4.7933157431838174</v>
      </c>
      <c r="J14" s="231">
        <v>4645</v>
      </c>
      <c r="K14" s="232">
        <v>4791</v>
      </c>
      <c r="L14" s="232">
        <v>4316</v>
      </c>
      <c r="M14" s="230">
        <v>-9.9144228762262578</v>
      </c>
      <c r="N14" s="228">
        <v>15739</v>
      </c>
      <c r="O14" s="229">
        <v>15797</v>
      </c>
      <c r="P14" s="229">
        <v>16132</v>
      </c>
      <c r="Q14" s="230">
        <v>2.120655820725454</v>
      </c>
      <c r="R14" s="231">
        <v>14678</v>
      </c>
      <c r="S14" s="232">
        <v>13008</v>
      </c>
      <c r="T14" s="232">
        <v>9483</v>
      </c>
      <c r="U14" s="233">
        <v>-27.09870848708487</v>
      </c>
    </row>
    <row r="15" spans="1:21" ht="24.6" customHeight="1">
      <c r="A15" s="234">
        <v>10</v>
      </c>
      <c r="B15" s="235">
        <v>79515</v>
      </c>
      <c r="C15" s="236">
        <v>82819</v>
      </c>
      <c r="D15" s="236">
        <v>83059</v>
      </c>
      <c r="E15" s="237">
        <v>0.28978857508542727</v>
      </c>
      <c r="F15" s="235">
        <v>6585</v>
      </c>
      <c r="G15" s="236">
        <v>7002</v>
      </c>
      <c r="H15" s="236">
        <v>6822</v>
      </c>
      <c r="I15" s="237">
        <v>-2.5706940874035991</v>
      </c>
      <c r="J15" s="238">
        <v>4476</v>
      </c>
      <c r="K15" s="239">
        <v>4766</v>
      </c>
      <c r="L15" s="239">
        <v>4665</v>
      </c>
      <c r="M15" s="237">
        <v>-2.1191775073436845</v>
      </c>
      <c r="N15" s="235">
        <v>17392</v>
      </c>
      <c r="O15" s="236">
        <v>17265</v>
      </c>
      <c r="P15" s="236">
        <v>17646</v>
      </c>
      <c r="Q15" s="237">
        <v>2.2067767158992178</v>
      </c>
      <c r="R15" s="238">
        <v>14507</v>
      </c>
      <c r="S15" s="239">
        <v>13265</v>
      </c>
      <c r="T15" s="239">
        <v>10042</v>
      </c>
      <c r="U15" s="240">
        <v>-24.297022238974744</v>
      </c>
    </row>
    <row r="16" spans="1:21" ht="24.6" customHeight="1">
      <c r="A16" s="17">
        <v>11</v>
      </c>
      <c r="B16" s="18">
        <v>80698</v>
      </c>
      <c r="C16" s="19">
        <v>83747</v>
      </c>
      <c r="D16" s="19">
        <v>80178</v>
      </c>
      <c r="E16" s="20">
        <v>-4.2616451932606543</v>
      </c>
      <c r="F16" s="18">
        <v>6863</v>
      </c>
      <c r="G16" s="19">
        <v>6867</v>
      </c>
      <c r="H16" s="19">
        <v>6646</v>
      </c>
      <c r="I16" s="20">
        <v>-3.2182903742536766</v>
      </c>
      <c r="J16" s="21">
        <v>4532</v>
      </c>
      <c r="K16" s="22">
        <v>4584</v>
      </c>
      <c r="L16" s="22">
        <v>4465</v>
      </c>
      <c r="M16" s="20">
        <v>-2.5959860383944151</v>
      </c>
      <c r="N16" s="18">
        <v>18207</v>
      </c>
      <c r="O16" s="19">
        <v>17156</v>
      </c>
      <c r="P16" s="19">
        <v>18705</v>
      </c>
      <c r="Q16" s="20">
        <v>9.0289111681044538</v>
      </c>
      <c r="R16" s="21">
        <v>13516</v>
      </c>
      <c r="S16" s="22">
        <v>13526</v>
      </c>
      <c r="T16" s="22">
        <v>9907</v>
      </c>
      <c r="U16" s="23">
        <v>-26.755877569126131</v>
      </c>
    </row>
    <row r="17" spans="1:21" ht="24.6" customHeight="1" thickBot="1">
      <c r="A17" s="17">
        <v>12</v>
      </c>
      <c r="B17" s="18">
        <v>79715</v>
      </c>
      <c r="C17" s="19">
        <v>87548</v>
      </c>
      <c r="D17" s="19">
        <v>86687</v>
      </c>
      <c r="E17" s="20">
        <v>-0.98346050166765664</v>
      </c>
      <c r="F17" s="18">
        <v>6794</v>
      </c>
      <c r="G17" s="19">
        <v>7324</v>
      </c>
      <c r="H17" s="19">
        <v>7011</v>
      </c>
      <c r="I17" s="20">
        <v>-4.273620972146368</v>
      </c>
      <c r="J17" s="21">
        <v>5189</v>
      </c>
      <c r="K17" s="22">
        <v>4488</v>
      </c>
      <c r="L17" s="22">
        <v>4519</v>
      </c>
      <c r="M17" s="20">
        <v>0.69073083778966138</v>
      </c>
      <c r="N17" s="18">
        <v>15080</v>
      </c>
      <c r="O17" s="19">
        <v>15897</v>
      </c>
      <c r="P17" s="19">
        <v>17392</v>
      </c>
      <c r="Q17" s="20">
        <v>9.4042901176322573</v>
      </c>
      <c r="R17" s="18">
        <v>12646</v>
      </c>
      <c r="S17" s="19">
        <v>12534</v>
      </c>
      <c r="T17" s="19">
        <v>13110</v>
      </c>
      <c r="U17" s="23">
        <v>4.5955002393489703</v>
      </c>
    </row>
    <row r="18" spans="1:21" ht="24.6" customHeight="1" thickTop="1">
      <c r="A18" s="72" t="s">
        <v>206</v>
      </c>
      <c r="B18" s="73">
        <v>861549</v>
      </c>
      <c r="C18" s="74">
        <v>925703</v>
      </c>
      <c r="D18" s="74">
        <v>911743</v>
      </c>
      <c r="E18" s="75">
        <v>-1.5080430764510864</v>
      </c>
      <c r="F18" s="73">
        <v>73716</v>
      </c>
      <c r="G18" s="74">
        <v>77772</v>
      </c>
      <c r="H18" s="74">
        <v>76281</v>
      </c>
      <c r="I18" s="75">
        <v>-1.9171424162937818</v>
      </c>
      <c r="J18" s="73">
        <v>54351</v>
      </c>
      <c r="K18" s="74">
        <v>55422</v>
      </c>
      <c r="L18" s="74">
        <v>53018</v>
      </c>
      <c r="M18" s="75">
        <v>-4.3376276568871566</v>
      </c>
      <c r="N18" s="73">
        <v>182042</v>
      </c>
      <c r="O18" s="74">
        <v>192460</v>
      </c>
      <c r="P18" s="74">
        <v>191675</v>
      </c>
      <c r="Q18" s="75">
        <v>-0.40787696144653435</v>
      </c>
      <c r="R18" s="73">
        <v>169064</v>
      </c>
      <c r="S18" s="74">
        <v>161226</v>
      </c>
      <c r="T18" s="74">
        <v>131037</v>
      </c>
      <c r="U18" s="80">
        <v>-18.724647389378884</v>
      </c>
    </row>
    <row r="19" spans="1:21" ht="17.399999999999999" customHeight="1">
      <c r="A19" s="263"/>
      <c r="B19" s="263"/>
      <c r="C19" s="263"/>
      <c r="D19" s="263"/>
      <c r="E19" s="263"/>
      <c r="F19" s="263"/>
      <c r="G19" s="263"/>
      <c r="H19" s="263"/>
      <c r="I19" s="263"/>
      <c r="J19" s="263" t="s">
        <v>507</v>
      </c>
      <c r="K19" s="263"/>
      <c r="L19" s="263"/>
      <c r="M19" s="263"/>
      <c r="N19" s="263"/>
      <c r="O19" s="263"/>
      <c r="P19" s="263"/>
      <c r="Q19" s="263"/>
      <c r="R19" s="263" t="s">
        <v>508</v>
      </c>
      <c r="S19" s="263"/>
      <c r="T19" s="263"/>
      <c r="U19" s="263"/>
    </row>
    <row r="20" spans="1:21" ht="17.399999999999999" customHeight="1">
      <c r="A20" s="263"/>
      <c r="B20" s="263"/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</row>
    <row r="21" spans="1:21" ht="24" customHeight="1">
      <c r="A21" s="105" t="s">
        <v>200</v>
      </c>
      <c r="B21" s="648" t="s">
        <v>207</v>
      </c>
      <c r="C21" s="649"/>
      <c r="D21" s="649"/>
      <c r="E21" s="650"/>
      <c r="F21" s="648" t="s">
        <v>208</v>
      </c>
      <c r="G21" s="649"/>
      <c r="H21" s="649"/>
      <c r="I21" s="650"/>
      <c r="J21" s="648" t="s">
        <v>437</v>
      </c>
      <c r="K21" s="649"/>
      <c r="L21" s="649"/>
      <c r="M21" s="650"/>
      <c r="N21" s="655" t="s">
        <v>209</v>
      </c>
      <c r="O21" s="655"/>
      <c r="P21" s="655"/>
      <c r="Q21" s="656"/>
      <c r="R21" s="263"/>
      <c r="S21" s="263"/>
      <c r="T21" s="263"/>
      <c r="U21" s="263"/>
    </row>
    <row r="22" spans="1:21" ht="12" customHeight="1">
      <c r="A22" s="106" t="s">
        <v>204</v>
      </c>
      <c r="B22" s="653" t="s">
        <v>399</v>
      </c>
      <c r="C22" s="657" t="s">
        <v>417</v>
      </c>
      <c r="D22" s="657" t="s">
        <v>418</v>
      </c>
      <c r="E22" s="651" t="s">
        <v>13</v>
      </c>
      <c r="F22" s="653" t="s">
        <v>399</v>
      </c>
      <c r="G22" s="657" t="s">
        <v>417</v>
      </c>
      <c r="H22" s="657" t="s">
        <v>418</v>
      </c>
      <c r="I22" s="651" t="s">
        <v>13</v>
      </c>
      <c r="J22" s="653" t="s">
        <v>399</v>
      </c>
      <c r="K22" s="657" t="s">
        <v>417</v>
      </c>
      <c r="L22" s="657" t="s">
        <v>418</v>
      </c>
      <c r="M22" s="651" t="s">
        <v>13</v>
      </c>
      <c r="N22" s="653" t="s">
        <v>399</v>
      </c>
      <c r="O22" s="657" t="s">
        <v>417</v>
      </c>
      <c r="P22" s="657" t="s">
        <v>418</v>
      </c>
      <c r="Q22" s="659" t="s">
        <v>13</v>
      </c>
      <c r="R22" s="263"/>
      <c r="S22" s="263"/>
      <c r="T22" s="263"/>
      <c r="U22" s="263"/>
    </row>
    <row r="23" spans="1:21" ht="12" customHeight="1">
      <c r="A23" s="107" t="s">
        <v>205</v>
      </c>
      <c r="B23" s="654"/>
      <c r="C23" s="658"/>
      <c r="D23" s="658"/>
      <c r="E23" s="652"/>
      <c r="F23" s="654"/>
      <c r="G23" s="658"/>
      <c r="H23" s="658"/>
      <c r="I23" s="652"/>
      <c r="J23" s="654"/>
      <c r="K23" s="658"/>
      <c r="L23" s="658"/>
      <c r="M23" s="652"/>
      <c r="N23" s="654"/>
      <c r="O23" s="658"/>
      <c r="P23" s="658"/>
      <c r="Q23" s="660"/>
      <c r="R23" s="263"/>
      <c r="S23" s="263"/>
      <c r="T23" s="263"/>
      <c r="U23" s="263"/>
    </row>
    <row r="24" spans="1:21" ht="24.6" customHeight="1">
      <c r="A24" s="17">
        <v>1</v>
      </c>
      <c r="B24" s="18">
        <v>2389</v>
      </c>
      <c r="C24" s="19">
        <v>2694</v>
      </c>
      <c r="D24" s="19">
        <v>2080</v>
      </c>
      <c r="E24" s="20">
        <v>-22.791388270230144</v>
      </c>
      <c r="F24" s="18">
        <v>621</v>
      </c>
      <c r="G24" s="19">
        <v>292</v>
      </c>
      <c r="H24" s="19">
        <v>424</v>
      </c>
      <c r="I24" s="20">
        <v>45.205479452054789</v>
      </c>
      <c r="J24" s="21">
        <v>1995</v>
      </c>
      <c r="K24" s="22">
        <v>4833</v>
      </c>
      <c r="L24" s="22" t="s">
        <v>210</v>
      </c>
      <c r="M24" s="24" t="s">
        <v>302</v>
      </c>
      <c r="N24" s="21">
        <v>148</v>
      </c>
      <c r="O24" s="22" t="s">
        <v>210</v>
      </c>
      <c r="P24" s="22">
        <v>2</v>
      </c>
      <c r="Q24" s="81" t="s">
        <v>256</v>
      </c>
      <c r="R24" s="263"/>
      <c r="S24" s="263"/>
      <c r="T24" s="263"/>
      <c r="U24" s="263"/>
    </row>
    <row r="25" spans="1:21" ht="24.6" customHeight="1">
      <c r="A25" s="17">
        <v>2</v>
      </c>
      <c r="B25" s="18">
        <v>2607</v>
      </c>
      <c r="C25" s="19">
        <v>2391</v>
      </c>
      <c r="D25" s="19">
        <v>2241</v>
      </c>
      <c r="E25" s="20">
        <v>-6.2735257214554583</v>
      </c>
      <c r="F25" s="18">
        <v>445</v>
      </c>
      <c r="G25" s="19">
        <v>911</v>
      </c>
      <c r="H25" s="19">
        <v>584</v>
      </c>
      <c r="I25" s="20">
        <v>-35.894621295279912</v>
      </c>
      <c r="J25" s="21">
        <v>1840</v>
      </c>
      <c r="K25" s="22">
        <v>4062</v>
      </c>
      <c r="L25" s="22" t="s">
        <v>210</v>
      </c>
      <c r="M25" s="24" t="s">
        <v>302</v>
      </c>
      <c r="N25" s="21">
        <v>146</v>
      </c>
      <c r="O25" s="22">
        <v>674</v>
      </c>
      <c r="P25" s="22">
        <v>1856</v>
      </c>
      <c r="Q25" s="25">
        <v>175.37091988130564</v>
      </c>
      <c r="R25" s="263"/>
      <c r="S25" s="263"/>
      <c r="T25" s="263"/>
      <c r="U25" s="263"/>
    </row>
    <row r="26" spans="1:21" ht="24.6" customHeight="1">
      <c r="A26" s="227">
        <v>3</v>
      </c>
      <c r="B26" s="228">
        <v>3239</v>
      </c>
      <c r="C26" s="229">
        <v>3250</v>
      </c>
      <c r="D26" s="229">
        <v>2583</v>
      </c>
      <c r="E26" s="230">
        <v>-20.523076923076925</v>
      </c>
      <c r="F26" s="228">
        <v>545</v>
      </c>
      <c r="G26" s="229">
        <v>807</v>
      </c>
      <c r="H26" s="229">
        <v>490</v>
      </c>
      <c r="I26" s="230">
        <v>-39.281288723667906</v>
      </c>
      <c r="J26" s="231">
        <v>1745</v>
      </c>
      <c r="K26" s="232">
        <v>4180</v>
      </c>
      <c r="L26" s="232" t="s">
        <v>210</v>
      </c>
      <c r="M26" s="241" t="s">
        <v>302</v>
      </c>
      <c r="N26" s="231">
        <v>1024</v>
      </c>
      <c r="O26" s="232" t="s">
        <v>210</v>
      </c>
      <c r="P26" s="232">
        <v>11</v>
      </c>
      <c r="Q26" s="242" t="s">
        <v>256</v>
      </c>
      <c r="R26" s="263"/>
      <c r="S26" s="263"/>
      <c r="T26" s="263"/>
      <c r="U26" s="263"/>
    </row>
    <row r="27" spans="1:21" ht="24.6" customHeight="1">
      <c r="A27" s="234">
        <v>4</v>
      </c>
      <c r="B27" s="235">
        <v>2450</v>
      </c>
      <c r="C27" s="236">
        <v>2240</v>
      </c>
      <c r="D27" s="236">
        <v>2499</v>
      </c>
      <c r="E27" s="237">
        <v>11.5625</v>
      </c>
      <c r="F27" s="235">
        <v>346</v>
      </c>
      <c r="G27" s="236">
        <v>793</v>
      </c>
      <c r="H27" s="236">
        <v>521</v>
      </c>
      <c r="I27" s="237">
        <v>-34.300126103404793</v>
      </c>
      <c r="J27" s="238">
        <v>1553</v>
      </c>
      <c r="K27" s="239">
        <v>2040</v>
      </c>
      <c r="L27" s="239" t="s">
        <v>210</v>
      </c>
      <c r="M27" s="243" t="s">
        <v>302</v>
      </c>
      <c r="N27" s="238">
        <v>155</v>
      </c>
      <c r="O27" s="239">
        <v>184</v>
      </c>
      <c r="P27" s="239">
        <v>39</v>
      </c>
      <c r="Q27" s="244">
        <v>-78.804347826086953</v>
      </c>
      <c r="R27" s="263"/>
      <c r="S27" s="263"/>
      <c r="T27" s="263"/>
      <c r="U27" s="263"/>
    </row>
    <row r="28" spans="1:21" ht="24.6" customHeight="1">
      <c r="A28" s="17">
        <v>5</v>
      </c>
      <c r="B28" s="18">
        <v>2604</v>
      </c>
      <c r="C28" s="19">
        <v>2140</v>
      </c>
      <c r="D28" s="19">
        <v>2145</v>
      </c>
      <c r="E28" s="20">
        <v>0.23364485981308408</v>
      </c>
      <c r="F28" s="18">
        <v>140</v>
      </c>
      <c r="G28" s="19">
        <v>907</v>
      </c>
      <c r="H28" s="19">
        <v>448</v>
      </c>
      <c r="I28" s="20">
        <v>-50.606394707828009</v>
      </c>
      <c r="J28" s="21">
        <v>1473</v>
      </c>
      <c r="K28" s="22">
        <v>1895</v>
      </c>
      <c r="L28" s="22" t="s">
        <v>210</v>
      </c>
      <c r="M28" s="24" t="s">
        <v>302</v>
      </c>
      <c r="N28" s="21" t="s">
        <v>210</v>
      </c>
      <c r="O28" s="22" t="s">
        <v>210</v>
      </c>
      <c r="P28" s="22">
        <v>10</v>
      </c>
      <c r="Q28" s="81" t="s">
        <v>256</v>
      </c>
      <c r="R28" s="263"/>
      <c r="S28" s="263"/>
      <c r="T28" s="263"/>
      <c r="U28" s="263"/>
    </row>
    <row r="29" spans="1:21" ht="24.6" customHeight="1">
      <c r="A29" s="227">
        <v>6</v>
      </c>
      <c r="B29" s="228">
        <v>2422</v>
      </c>
      <c r="C29" s="229">
        <v>1861</v>
      </c>
      <c r="D29" s="229">
        <v>1932</v>
      </c>
      <c r="E29" s="230">
        <v>3.8151531434712518</v>
      </c>
      <c r="F29" s="228">
        <v>330</v>
      </c>
      <c r="G29" s="229">
        <v>942</v>
      </c>
      <c r="H29" s="229">
        <v>528</v>
      </c>
      <c r="I29" s="230">
        <v>-43.949044585987259</v>
      </c>
      <c r="J29" s="231">
        <v>1866</v>
      </c>
      <c r="K29" s="232">
        <v>1512</v>
      </c>
      <c r="L29" s="232" t="s">
        <v>210</v>
      </c>
      <c r="M29" s="241" t="s">
        <v>302</v>
      </c>
      <c r="N29" s="231" t="s">
        <v>210</v>
      </c>
      <c r="O29" s="232">
        <v>6</v>
      </c>
      <c r="P29" s="232" t="s">
        <v>257</v>
      </c>
      <c r="Q29" s="242" t="s">
        <v>302</v>
      </c>
      <c r="R29" s="263"/>
      <c r="S29" s="263"/>
      <c r="T29" s="263"/>
      <c r="U29" s="263"/>
    </row>
    <row r="30" spans="1:21" ht="24.6" customHeight="1">
      <c r="A30" s="234">
        <v>7</v>
      </c>
      <c r="B30" s="235">
        <v>2820</v>
      </c>
      <c r="C30" s="236">
        <v>2184</v>
      </c>
      <c r="D30" s="236">
        <v>2587</v>
      </c>
      <c r="E30" s="237">
        <v>18.452380952380953</v>
      </c>
      <c r="F30" s="235">
        <v>439</v>
      </c>
      <c r="G30" s="236">
        <v>639</v>
      </c>
      <c r="H30" s="236">
        <v>356</v>
      </c>
      <c r="I30" s="237">
        <v>-44.287949921752741</v>
      </c>
      <c r="J30" s="238">
        <v>1871</v>
      </c>
      <c r="K30" s="239">
        <v>1949</v>
      </c>
      <c r="L30" s="239" t="s">
        <v>210</v>
      </c>
      <c r="M30" s="243" t="s">
        <v>302</v>
      </c>
      <c r="N30" s="238">
        <v>5</v>
      </c>
      <c r="O30" s="239">
        <v>1323</v>
      </c>
      <c r="P30" s="239">
        <v>4</v>
      </c>
      <c r="Q30" s="244">
        <v>-99.697656840513986</v>
      </c>
      <c r="R30" s="263"/>
      <c r="S30" s="263"/>
      <c r="T30" s="263"/>
      <c r="U30" s="263"/>
    </row>
    <row r="31" spans="1:21" ht="24.6" customHeight="1">
      <c r="A31" s="17">
        <v>8</v>
      </c>
      <c r="B31" s="18">
        <v>3207</v>
      </c>
      <c r="C31" s="19">
        <v>3133</v>
      </c>
      <c r="D31" s="19">
        <v>3267</v>
      </c>
      <c r="E31" s="20">
        <v>4.2770507500797956</v>
      </c>
      <c r="F31" s="18">
        <v>480</v>
      </c>
      <c r="G31" s="19">
        <v>676</v>
      </c>
      <c r="H31" s="19">
        <v>536</v>
      </c>
      <c r="I31" s="20">
        <v>-20.710059171597635</v>
      </c>
      <c r="J31" s="21">
        <v>1873</v>
      </c>
      <c r="K31" s="22">
        <v>2138</v>
      </c>
      <c r="L31" s="22" t="s">
        <v>210</v>
      </c>
      <c r="M31" s="24" t="s">
        <v>302</v>
      </c>
      <c r="N31" s="21" t="s">
        <v>210</v>
      </c>
      <c r="O31" s="22">
        <v>805</v>
      </c>
      <c r="P31" s="22" t="s">
        <v>257</v>
      </c>
      <c r="Q31" s="81" t="s">
        <v>302</v>
      </c>
      <c r="R31" s="263"/>
      <c r="S31" s="263"/>
      <c r="T31" s="263"/>
      <c r="U31" s="263"/>
    </row>
    <row r="32" spans="1:21" ht="24.6" customHeight="1">
      <c r="A32" s="227">
        <v>9</v>
      </c>
      <c r="B32" s="228">
        <v>2384</v>
      </c>
      <c r="C32" s="229">
        <v>2397</v>
      </c>
      <c r="D32" s="229">
        <v>2304</v>
      </c>
      <c r="E32" s="230">
        <v>-3.879849812265332</v>
      </c>
      <c r="F32" s="228">
        <v>581</v>
      </c>
      <c r="G32" s="229">
        <v>461</v>
      </c>
      <c r="H32" s="229">
        <v>765</v>
      </c>
      <c r="I32" s="230">
        <v>65.943600867678967</v>
      </c>
      <c r="J32" s="231">
        <v>1503</v>
      </c>
      <c r="K32" s="232">
        <v>1609</v>
      </c>
      <c r="L32" s="232" t="s">
        <v>210</v>
      </c>
      <c r="M32" s="241" t="s">
        <v>302</v>
      </c>
      <c r="N32" s="231" t="s">
        <v>210</v>
      </c>
      <c r="O32" s="232">
        <v>167</v>
      </c>
      <c r="P32" s="232" t="s">
        <v>257</v>
      </c>
      <c r="Q32" s="242" t="s">
        <v>302</v>
      </c>
      <c r="R32" s="263"/>
      <c r="S32" s="263"/>
      <c r="T32" s="263"/>
      <c r="U32" s="263"/>
    </row>
    <row r="33" spans="1:21" ht="24.6" customHeight="1">
      <c r="A33" s="234">
        <v>10</v>
      </c>
      <c r="B33" s="235">
        <v>2315</v>
      </c>
      <c r="C33" s="236">
        <v>2411</v>
      </c>
      <c r="D33" s="236">
        <v>2520</v>
      </c>
      <c r="E33" s="237">
        <v>4.5209456656988802</v>
      </c>
      <c r="F33" s="235">
        <v>331</v>
      </c>
      <c r="G33" s="236">
        <v>535</v>
      </c>
      <c r="H33" s="236">
        <v>530</v>
      </c>
      <c r="I33" s="237">
        <v>-0.93457943925233633</v>
      </c>
      <c r="J33" s="238">
        <v>1795</v>
      </c>
      <c r="K33" s="239">
        <v>1280</v>
      </c>
      <c r="L33" s="239">
        <v>941</v>
      </c>
      <c r="M33" s="245">
        <v>-26.484375</v>
      </c>
      <c r="N33" s="238">
        <v>68</v>
      </c>
      <c r="O33" s="239">
        <v>333</v>
      </c>
      <c r="P33" s="239">
        <v>11</v>
      </c>
      <c r="Q33" s="244">
        <v>-96.696696696696691</v>
      </c>
      <c r="R33" s="263"/>
      <c r="S33" s="263"/>
      <c r="T33" s="263"/>
      <c r="U33" s="263"/>
    </row>
    <row r="34" spans="1:21" ht="24.6" customHeight="1">
      <c r="A34" s="17">
        <v>11</v>
      </c>
      <c r="B34" s="18">
        <v>2975</v>
      </c>
      <c r="C34" s="19">
        <v>2489</v>
      </c>
      <c r="D34" s="19">
        <v>2789</v>
      </c>
      <c r="E34" s="20">
        <v>12.053033346725593</v>
      </c>
      <c r="F34" s="18">
        <v>509</v>
      </c>
      <c r="G34" s="19">
        <v>703</v>
      </c>
      <c r="H34" s="19">
        <v>524</v>
      </c>
      <c r="I34" s="20">
        <v>-25.462304409672832</v>
      </c>
      <c r="J34" s="21">
        <v>1970</v>
      </c>
      <c r="K34" s="22" t="s">
        <v>210</v>
      </c>
      <c r="L34" s="22">
        <v>1643</v>
      </c>
      <c r="M34" s="24" t="s">
        <v>256</v>
      </c>
      <c r="N34" s="21">
        <v>781</v>
      </c>
      <c r="O34" s="22">
        <v>304</v>
      </c>
      <c r="P34" s="22">
        <v>114</v>
      </c>
      <c r="Q34" s="25">
        <v>-62.5</v>
      </c>
      <c r="R34" s="263"/>
      <c r="S34" s="263"/>
      <c r="T34" s="263"/>
      <c r="U34" s="263"/>
    </row>
    <row r="35" spans="1:21" ht="24.6" customHeight="1" thickBot="1">
      <c r="A35" s="17">
        <v>12</v>
      </c>
      <c r="B35" s="18">
        <v>2531</v>
      </c>
      <c r="C35" s="19">
        <v>2080</v>
      </c>
      <c r="D35" s="19">
        <v>2442</v>
      </c>
      <c r="E35" s="20">
        <v>17.403846153846153</v>
      </c>
      <c r="F35" s="18">
        <v>579</v>
      </c>
      <c r="G35" s="19">
        <v>394</v>
      </c>
      <c r="H35" s="19">
        <v>530</v>
      </c>
      <c r="I35" s="20">
        <v>34.517766497461928</v>
      </c>
      <c r="J35" s="21">
        <v>4406</v>
      </c>
      <c r="K35" s="22" t="s">
        <v>210</v>
      </c>
      <c r="L35" s="22">
        <v>1670</v>
      </c>
      <c r="M35" s="24" t="s">
        <v>256</v>
      </c>
      <c r="N35" s="21" t="s">
        <v>210</v>
      </c>
      <c r="O35" s="22">
        <v>131</v>
      </c>
      <c r="P35" s="22">
        <v>10</v>
      </c>
      <c r="Q35" s="25">
        <v>-92.36641221374046</v>
      </c>
      <c r="R35" s="263"/>
      <c r="S35" s="263"/>
      <c r="T35" s="263"/>
      <c r="U35" s="263"/>
    </row>
    <row r="36" spans="1:21" ht="24.6" customHeight="1" thickTop="1">
      <c r="A36" s="72" t="s">
        <v>206</v>
      </c>
      <c r="B36" s="73">
        <v>31943</v>
      </c>
      <c r="C36" s="74">
        <v>29270</v>
      </c>
      <c r="D36" s="74">
        <v>29389</v>
      </c>
      <c r="E36" s="75">
        <v>0.40655961735565427</v>
      </c>
      <c r="F36" s="73">
        <v>5346</v>
      </c>
      <c r="G36" s="74">
        <v>8060</v>
      </c>
      <c r="H36" s="74">
        <v>6236</v>
      </c>
      <c r="I36" s="75">
        <v>-22.630272952853598</v>
      </c>
      <c r="J36" s="76">
        <v>23890</v>
      </c>
      <c r="K36" s="77">
        <v>25498</v>
      </c>
      <c r="L36" s="77">
        <v>4254</v>
      </c>
      <c r="M36" s="78">
        <v>-83.316338536355801</v>
      </c>
      <c r="N36" s="76">
        <v>2327</v>
      </c>
      <c r="O36" s="77">
        <v>3927</v>
      </c>
      <c r="P36" s="77">
        <v>2057</v>
      </c>
      <c r="Q36" s="79">
        <v>-47.619047619047613</v>
      </c>
      <c r="R36" s="263"/>
      <c r="S36" s="263"/>
      <c r="T36" s="263"/>
      <c r="U36" s="263"/>
    </row>
    <row r="37" spans="1:21" ht="17.399999999999999" customHeight="1">
      <c r="A37" s="263"/>
      <c r="B37" s="263"/>
      <c r="C37" s="263"/>
      <c r="D37" s="263"/>
      <c r="E37" s="263"/>
      <c r="F37" s="263"/>
      <c r="G37" s="263"/>
      <c r="H37" s="263"/>
      <c r="I37" s="263"/>
      <c r="J37" s="263" t="s">
        <v>515</v>
      </c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</row>
  </sheetData>
  <mergeCells count="45">
    <mergeCell ref="M22:M23"/>
    <mergeCell ref="N22:N23"/>
    <mergeCell ref="O22:O23"/>
    <mergeCell ref="R4:R5"/>
    <mergeCell ref="S4:S5"/>
    <mergeCell ref="T4:T5"/>
    <mergeCell ref="B22:B23"/>
    <mergeCell ref="C22:C23"/>
    <mergeCell ref="D22:D23"/>
    <mergeCell ref="E22:E23"/>
    <mergeCell ref="F22:F23"/>
    <mergeCell ref="G22:G23"/>
    <mergeCell ref="H22:H23"/>
    <mergeCell ref="I22:I23"/>
    <mergeCell ref="P22:P23"/>
    <mergeCell ref="Q22:Q23"/>
    <mergeCell ref="J22:J23"/>
    <mergeCell ref="K22:K23"/>
    <mergeCell ref="L22:L23"/>
    <mergeCell ref="O4:O5"/>
    <mergeCell ref="L4:L5"/>
    <mergeCell ref="U4:U5"/>
    <mergeCell ref="R3:U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B3:E3"/>
    <mergeCell ref="F3:I3"/>
    <mergeCell ref="J3:M3"/>
    <mergeCell ref="N3:Q3"/>
    <mergeCell ref="K4:K5"/>
    <mergeCell ref="B21:E21"/>
    <mergeCell ref="F21:I21"/>
    <mergeCell ref="M4:M5"/>
    <mergeCell ref="N4:N5"/>
    <mergeCell ref="J21:M21"/>
    <mergeCell ref="N21:Q21"/>
    <mergeCell ref="P4:P5"/>
    <mergeCell ref="Q4:Q5"/>
  </mergeCells>
  <phoneticPr fontId="3"/>
  <conditionalFormatting sqref="P14">
    <cfRule type="expression" dxfId="0" priority="2" stopIfTrue="1">
      <formula>"ｓｕｍ（D20＋G20）＝ｓｕｍ（L20:N2０）"</formula>
    </cfRule>
  </conditionalFormatting>
  <dataValidations count="1">
    <dataValidation imeMode="halfAlpha" allowBlank="1" showInputMessage="1" showErrorMessage="1" sqref="F17:F18 D17:D18 F14 D14 H17:H18 J14:K14 H14 P35:P36 D32 D35:D36 H32 H35:H36 L32 L35:L36 P32 J17:K18"/>
  </dataValidations>
  <printOptions horizontalCentered="1"/>
  <pageMargins left="0.39370078740157483" right="0.39370078740157483" top="0.78740157480314965" bottom="0.59055118110236227" header="0.31496062992125984" footer="0.31496062992125984"/>
  <pageSetup paperSize="9" scale="64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zoomScale="75" zoomScaleNormal="75" workbookViewId="0">
      <selection activeCell="B2" sqref="B2"/>
    </sheetView>
  </sheetViews>
  <sheetFormatPr defaultColWidth="8.88671875" defaultRowHeight="18"/>
  <cols>
    <col min="1" max="1" width="13.44140625" style="3" bestFit="1" customWidth="1"/>
    <col min="2" max="2" width="7.77734375" style="3" customWidth="1"/>
    <col min="3" max="3" width="5.77734375" style="3" customWidth="1"/>
    <col min="4" max="4" width="12.33203125" style="3" customWidth="1"/>
    <col min="5" max="5" width="10.77734375" style="3" customWidth="1"/>
    <col min="6" max="6" width="12.33203125" style="3" customWidth="1"/>
    <col min="7" max="7" width="10.77734375" style="3" customWidth="1"/>
    <col min="8" max="8" width="12.33203125" style="3" customWidth="1"/>
    <col min="9" max="9" width="10.77734375" style="3" customWidth="1"/>
    <col min="10" max="16384" width="8.88671875" style="3"/>
  </cols>
  <sheetData>
    <row r="1" spans="1:9" ht="19.2" customHeight="1">
      <c r="A1" s="386" t="s">
        <v>211</v>
      </c>
      <c r="B1" s="263"/>
      <c r="C1" s="263"/>
      <c r="D1" s="263"/>
      <c r="E1" s="263"/>
      <c r="F1" s="263"/>
      <c r="G1" s="263"/>
      <c r="H1" s="263"/>
      <c r="I1" s="263"/>
    </row>
    <row r="2" spans="1:9" ht="19.2" customHeight="1">
      <c r="A2" s="263"/>
      <c r="B2" s="263"/>
      <c r="C2" s="263"/>
      <c r="D2" s="263"/>
      <c r="E2" s="263"/>
      <c r="F2" s="263"/>
      <c r="G2" s="263"/>
      <c r="H2" s="263"/>
      <c r="I2" s="264" t="s">
        <v>216</v>
      </c>
    </row>
    <row r="3" spans="1:9" ht="18" customHeight="1">
      <c r="A3" s="108" t="s">
        <v>204</v>
      </c>
      <c r="B3" s="667" t="s">
        <v>212</v>
      </c>
      <c r="C3" s="668"/>
      <c r="D3" s="669" t="s">
        <v>213</v>
      </c>
      <c r="E3" s="670"/>
      <c r="F3" s="667" t="s">
        <v>214</v>
      </c>
      <c r="G3" s="668"/>
      <c r="H3" s="671" t="s">
        <v>292</v>
      </c>
      <c r="I3" s="661"/>
    </row>
    <row r="4" spans="1:9" ht="14.4" customHeight="1">
      <c r="A4" s="8" t="s">
        <v>396</v>
      </c>
      <c r="B4" s="9">
        <v>1</v>
      </c>
      <c r="C4" s="10"/>
      <c r="D4" s="9">
        <v>374</v>
      </c>
      <c r="E4" s="10"/>
      <c r="F4" s="9">
        <v>674</v>
      </c>
      <c r="G4" s="10"/>
      <c r="H4" s="9">
        <v>1048</v>
      </c>
      <c r="I4" s="10"/>
    </row>
    <row r="5" spans="1:9" ht="14.4" customHeight="1">
      <c r="A5" s="11" t="s">
        <v>339</v>
      </c>
      <c r="B5" s="12">
        <v>1</v>
      </c>
      <c r="C5" s="13"/>
      <c r="D5" s="12">
        <v>365</v>
      </c>
      <c r="E5" s="13"/>
      <c r="F5" s="12">
        <v>631</v>
      </c>
      <c r="G5" s="13"/>
      <c r="H5" s="12">
        <v>996</v>
      </c>
      <c r="I5" s="13"/>
    </row>
    <row r="6" spans="1:9" ht="14.4" customHeight="1">
      <c r="A6" s="11" t="s">
        <v>340</v>
      </c>
      <c r="B6" s="12">
        <v>1</v>
      </c>
      <c r="C6" s="13"/>
      <c r="D6" s="12">
        <v>1136</v>
      </c>
      <c r="E6" s="13"/>
      <c r="F6" s="12">
        <v>705</v>
      </c>
      <c r="G6" s="13"/>
      <c r="H6" s="12">
        <v>1841</v>
      </c>
      <c r="I6" s="13"/>
    </row>
    <row r="7" spans="1:9" ht="14.4" customHeight="1">
      <c r="A7" s="11" t="s">
        <v>341</v>
      </c>
      <c r="B7" s="12">
        <v>1</v>
      </c>
      <c r="C7" s="13"/>
      <c r="D7" s="12">
        <v>1163</v>
      </c>
      <c r="E7" s="13"/>
      <c r="F7" s="12">
        <v>622</v>
      </c>
      <c r="G7" s="13"/>
      <c r="H7" s="12">
        <v>1785</v>
      </c>
      <c r="I7" s="13"/>
    </row>
    <row r="8" spans="1:9" ht="14.4" customHeight="1">
      <c r="A8" s="11" t="s">
        <v>342</v>
      </c>
      <c r="B8" s="12">
        <v>2</v>
      </c>
      <c r="C8" s="13"/>
      <c r="D8" s="12">
        <v>1977</v>
      </c>
      <c r="E8" s="13"/>
      <c r="F8" s="12">
        <v>912</v>
      </c>
      <c r="G8" s="13"/>
      <c r="H8" s="12">
        <v>2889</v>
      </c>
      <c r="I8" s="13"/>
    </row>
    <row r="9" spans="1:9" ht="14.4" customHeight="1">
      <c r="A9" s="11" t="s">
        <v>343</v>
      </c>
      <c r="B9" s="12">
        <v>9</v>
      </c>
      <c r="C9" s="13"/>
      <c r="D9" s="12">
        <v>5619</v>
      </c>
      <c r="E9" s="13"/>
      <c r="F9" s="12">
        <v>3839</v>
      </c>
      <c r="G9" s="13"/>
      <c r="H9" s="12">
        <v>9458</v>
      </c>
      <c r="I9" s="13"/>
    </row>
    <row r="10" spans="1:9" ht="14.4" customHeight="1">
      <c r="A10" s="11" t="s">
        <v>344</v>
      </c>
      <c r="B10" s="12">
        <v>7</v>
      </c>
      <c r="C10" s="13"/>
      <c r="D10" s="12">
        <v>4366</v>
      </c>
      <c r="E10" s="13"/>
      <c r="F10" s="12">
        <v>2603</v>
      </c>
      <c r="G10" s="13"/>
      <c r="H10" s="12">
        <v>6969</v>
      </c>
      <c r="I10" s="13"/>
    </row>
    <row r="11" spans="1:9" ht="14.4" customHeight="1">
      <c r="A11" s="11" t="s">
        <v>345</v>
      </c>
      <c r="B11" s="12">
        <v>10</v>
      </c>
      <c r="C11" s="13"/>
      <c r="D11" s="12">
        <v>8013</v>
      </c>
      <c r="E11" s="13"/>
      <c r="F11" s="12">
        <v>4941</v>
      </c>
      <c r="G11" s="13"/>
      <c r="H11" s="12">
        <v>12954</v>
      </c>
      <c r="I11" s="13"/>
    </row>
    <row r="12" spans="1:9" ht="14.4" customHeight="1">
      <c r="A12" s="11" t="s">
        <v>346</v>
      </c>
      <c r="B12" s="12">
        <v>11</v>
      </c>
      <c r="C12" s="13"/>
      <c r="D12" s="12">
        <v>7110</v>
      </c>
      <c r="E12" s="13"/>
      <c r="F12" s="12">
        <v>4323</v>
      </c>
      <c r="G12" s="13"/>
      <c r="H12" s="12">
        <v>11433</v>
      </c>
      <c r="I12" s="13"/>
    </row>
    <row r="13" spans="1:9" ht="14.4" customHeight="1">
      <c r="A13" s="11" t="s">
        <v>347</v>
      </c>
      <c r="B13" s="12">
        <v>13</v>
      </c>
      <c r="C13" s="13"/>
      <c r="D13" s="12">
        <v>8260</v>
      </c>
      <c r="E13" s="13"/>
      <c r="F13" s="12">
        <v>4623</v>
      </c>
      <c r="G13" s="13"/>
      <c r="H13" s="12">
        <v>12883</v>
      </c>
      <c r="I13" s="13"/>
    </row>
    <row r="14" spans="1:9" ht="14.4" customHeight="1">
      <c r="A14" s="11" t="s">
        <v>348</v>
      </c>
      <c r="B14" s="12">
        <v>10</v>
      </c>
      <c r="C14" s="13"/>
      <c r="D14" s="12">
        <v>7703</v>
      </c>
      <c r="E14" s="13"/>
      <c r="F14" s="12">
        <v>4342</v>
      </c>
      <c r="G14" s="13"/>
      <c r="H14" s="12">
        <v>12045</v>
      </c>
      <c r="I14" s="13"/>
    </row>
    <row r="15" spans="1:9" ht="14.4" customHeight="1">
      <c r="A15" s="11" t="s">
        <v>349</v>
      </c>
      <c r="B15" s="12">
        <v>6</v>
      </c>
      <c r="C15" s="13"/>
      <c r="D15" s="12">
        <v>7565</v>
      </c>
      <c r="E15" s="13"/>
      <c r="F15" s="12">
        <v>3516</v>
      </c>
      <c r="G15" s="13"/>
      <c r="H15" s="12">
        <v>11081</v>
      </c>
      <c r="I15" s="13"/>
    </row>
    <row r="16" spans="1:9" ht="14.4" customHeight="1">
      <c r="A16" s="11" t="s">
        <v>350</v>
      </c>
      <c r="B16" s="12">
        <v>8</v>
      </c>
      <c r="C16" s="13"/>
      <c r="D16" s="12">
        <v>10571</v>
      </c>
      <c r="E16" s="13"/>
      <c r="F16" s="12">
        <v>5433</v>
      </c>
      <c r="G16" s="13"/>
      <c r="H16" s="12">
        <v>16004</v>
      </c>
      <c r="I16" s="13"/>
    </row>
    <row r="17" spans="1:9" ht="14.4" customHeight="1">
      <c r="A17" s="11" t="s">
        <v>351</v>
      </c>
      <c r="B17" s="12">
        <v>11</v>
      </c>
      <c r="C17" s="13"/>
      <c r="D17" s="12">
        <v>8143</v>
      </c>
      <c r="E17" s="13"/>
      <c r="F17" s="12">
        <v>5374</v>
      </c>
      <c r="G17" s="13"/>
      <c r="H17" s="12">
        <v>13517</v>
      </c>
      <c r="I17" s="13"/>
    </row>
    <row r="18" spans="1:9" ht="14.4" customHeight="1">
      <c r="A18" s="11" t="s">
        <v>352</v>
      </c>
      <c r="B18" s="12">
        <v>14</v>
      </c>
      <c r="C18" s="13"/>
      <c r="D18" s="12">
        <v>6011</v>
      </c>
      <c r="E18" s="13"/>
      <c r="F18" s="12">
        <v>4211</v>
      </c>
      <c r="G18" s="13"/>
      <c r="H18" s="12">
        <v>10222</v>
      </c>
      <c r="I18" s="13"/>
    </row>
    <row r="19" spans="1:9" ht="14.4" customHeight="1">
      <c r="A19" s="11" t="s">
        <v>353</v>
      </c>
      <c r="B19" s="12">
        <v>7</v>
      </c>
      <c r="C19" s="13"/>
      <c r="D19" s="12">
        <v>4082</v>
      </c>
      <c r="E19" s="13"/>
      <c r="F19" s="12">
        <v>2706</v>
      </c>
      <c r="G19" s="13"/>
      <c r="H19" s="12">
        <v>6788</v>
      </c>
      <c r="I19" s="13"/>
    </row>
    <row r="20" spans="1:9" ht="14.4" customHeight="1">
      <c r="A20" s="11" t="s">
        <v>354</v>
      </c>
      <c r="B20" s="12">
        <v>9</v>
      </c>
      <c r="C20" s="13"/>
      <c r="D20" s="12">
        <v>4829</v>
      </c>
      <c r="E20" s="13"/>
      <c r="F20" s="12">
        <v>2643</v>
      </c>
      <c r="G20" s="13"/>
      <c r="H20" s="12">
        <v>7472</v>
      </c>
      <c r="I20" s="13"/>
    </row>
    <row r="21" spans="1:9" ht="14.4" customHeight="1">
      <c r="A21" s="11" t="s">
        <v>355</v>
      </c>
      <c r="B21" s="12">
        <v>10</v>
      </c>
      <c r="C21" s="13"/>
      <c r="D21" s="12">
        <v>3612</v>
      </c>
      <c r="E21" s="13"/>
      <c r="F21" s="12">
        <v>1710</v>
      </c>
      <c r="G21" s="13"/>
      <c r="H21" s="12">
        <v>5322</v>
      </c>
      <c r="I21" s="13"/>
    </row>
    <row r="22" spans="1:9" ht="14.4" customHeight="1">
      <c r="A22" s="11" t="s">
        <v>356</v>
      </c>
      <c r="B22" s="12">
        <v>10</v>
      </c>
      <c r="C22" s="13"/>
      <c r="D22" s="12">
        <v>6519</v>
      </c>
      <c r="E22" s="13"/>
      <c r="F22" s="12">
        <v>3875</v>
      </c>
      <c r="G22" s="13"/>
      <c r="H22" s="12">
        <v>10394</v>
      </c>
      <c r="I22" s="13"/>
    </row>
    <row r="23" spans="1:9" ht="14.4" customHeight="1">
      <c r="A23" s="11" t="s">
        <v>357</v>
      </c>
      <c r="B23" s="12">
        <v>14</v>
      </c>
      <c r="C23" s="13"/>
      <c r="D23" s="12">
        <v>6267</v>
      </c>
      <c r="E23" s="13"/>
      <c r="F23" s="12">
        <v>3184</v>
      </c>
      <c r="G23" s="13"/>
      <c r="H23" s="12">
        <v>9451</v>
      </c>
      <c r="I23" s="13"/>
    </row>
    <row r="24" spans="1:9" ht="14.4" customHeight="1">
      <c r="A24" s="11" t="s">
        <v>358</v>
      </c>
      <c r="B24" s="12">
        <v>10</v>
      </c>
      <c r="C24" s="13"/>
      <c r="D24" s="12">
        <v>2971</v>
      </c>
      <c r="E24" s="13"/>
      <c r="F24" s="12">
        <v>1263</v>
      </c>
      <c r="G24" s="13"/>
      <c r="H24" s="12">
        <v>4234</v>
      </c>
      <c r="I24" s="13"/>
    </row>
    <row r="25" spans="1:9" ht="14.4" customHeight="1">
      <c r="A25" s="11" t="s">
        <v>359</v>
      </c>
      <c r="B25" s="12">
        <v>8</v>
      </c>
      <c r="C25" s="13"/>
      <c r="D25" s="12">
        <v>2384</v>
      </c>
      <c r="E25" s="13"/>
      <c r="F25" s="12">
        <v>1175</v>
      </c>
      <c r="G25" s="13"/>
      <c r="H25" s="12">
        <v>3559</v>
      </c>
      <c r="I25" s="13"/>
    </row>
    <row r="26" spans="1:9" ht="14.4" customHeight="1">
      <c r="A26" s="11" t="s">
        <v>360</v>
      </c>
      <c r="B26" s="12">
        <v>5</v>
      </c>
      <c r="C26" s="13"/>
      <c r="D26" s="12">
        <v>1511</v>
      </c>
      <c r="E26" s="13"/>
      <c r="F26" s="12">
        <v>746</v>
      </c>
      <c r="G26" s="13"/>
      <c r="H26" s="12">
        <v>2257</v>
      </c>
      <c r="I26" s="13"/>
    </row>
    <row r="27" spans="1:9" ht="14.4" customHeight="1">
      <c r="A27" s="11" t="s">
        <v>361</v>
      </c>
      <c r="B27" s="12">
        <v>6</v>
      </c>
      <c r="C27" s="13"/>
      <c r="D27" s="12">
        <v>1043</v>
      </c>
      <c r="E27" s="13"/>
      <c r="F27" s="12">
        <v>1475</v>
      </c>
      <c r="G27" s="13"/>
      <c r="H27" s="12">
        <v>2518</v>
      </c>
      <c r="I27" s="13"/>
    </row>
    <row r="28" spans="1:9" ht="14.4" customHeight="1">
      <c r="A28" s="11" t="s">
        <v>362</v>
      </c>
      <c r="B28" s="12">
        <v>17</v>
      </c>
      <c r="C28" s="13"/>
      <c r="D28" s="12">
        <v>8075</v>
      </c>
      <c r="E28" s="13"/>
      <c r="F28" s="12">
        <v>4773</v>
      </c>
      <c r="G28" s="13"/>
      <c r="H28" s="12">
        <v>12848</v>
      </c>
      <c r="I28" s="13"/>
    </row>
    <row r="29" spans="1:9" ht="14.4" customHeight="1">
      <c r="A29" s="11" t="s">
        <v>363</v>
      </c>
      <c r="B29" s="12">
        <v>20</v>
      </c>
      <c r="C29" s="13"/>
      <c r="D29" s="12">
        <v>7890</v>
      </c>
      <c r="E29" s="13"/>
      <c r="F29" s="12">
        <v>6311</v>
      </c>
      <c r="G29" s="13"/>
      <c r="H29" s="12">
        <v>14201</v>
      </c>
      <c r="I29" s="13"/>
    </row>
    <row r="30" spans="1:9" ht="14.4" customHeight="1">
      <c r="A30" s="11" t="s">
        <v>364</v>
      </c>
      <c r="B30" s="12">
        <v>26</v>
      </c>
      <c r="C30" s="13"/>
      <c r="D30" s="12">
        <v>11464</v>
      </c>
      <c r="E30" s="13"/>
      <c r="F30" s="12">
        <v>7842</v>
      </c>
      <c r="G30" s="13"/>
      <c r="H30" s="12">
        <v>19306</v>
      </c>
      <c r="I30" s="13"/>
    </row>
    <row r="31" spans="1:9" ht="14.4" customHeight="1">
      <c r="A31" s="11" t="s">
        <v>365</v>
      </c>
      <c r="B31" s="12">
        <v>25</v>
      </c>
      <c r="C31" s="13"/>
      <c r="D31" s="12">
        <v>11953</v>
      </c>
      <c r="E31" s="13"/>
      <c r="F31" s="12">
        <v>6486</v>
      </c>
      <c r="G31" s="13"/>
      <c r="H31" s="12">
        <v>18439</v>
      </c>
      <c r="I31" s="13"/>
    </row>
    <row r="32" spans="1:9" ht="14.4" customHeight="1">
      <c r="A32" s="11" t="s">
        <v>366</v>
      </c>
      <c r="B32" s="14">
        <v>53</v>
      </c>
      <c r="C32" s="15">
        <v>4</v>
      </c>
      <c r="D32" s="14">
        <v>22998</v>
      </c>
      <c r="E32" s="15">
        <v>160</v>
      </c>
      <c r="F32" s="14">
        <v>14290</v>
      </c>
      <c r="G32" s="15">
        <v>160</v>
      </c>
      <c r="H32" s="14">
        <v>37288</v>
      </c>
      <c r="I32" s="15">
        <v>320</v>
      </c>
    </row>
    <row r="33" spans="1:9" ht="14.4" customHeight="1">
      <c r="A33" s="11" t="s">
        <v>367</v>
      </c>
      <c r="B33" s="14">
        <v>22</v>
      </c>
      <c r="C33" s="15">
        <v>1</v>
      </c>
      <c r="D33" s="14">
        <v>8548</v>
      </c>
      <c r="E33" s="15">
        <v>60</v>
      </c>
      <c r="F33" s="14">
        <v>6392</v>
      </c>
      <c r="G33" s="15">
        <v>57</v>
      </c>
      <c r="H33" s="14">
        <v>14940</v>
      </c>
      <c r="I33" s="15">
        <v>117</v>
      </c>
    </row>
    <row r="34" spans="1:9" ht="14.4" customHeight="1">
      <c r="A34" s="11" t="s">
        <v>368</v>
      </c>
      <c r="B34" s="12">
        <v>18</v>
      </c>
      <c r="C34" s="13"/>
      <c r="D34" s="12">
        <v>7495</v>
      </c>
      <c r="E34" s="13"/>
      <c r="F34" s="12">
        <v>5818</v>
      </c>
      <c r="G34" s="13"/>
      <c r="H34" s="12">
        <v>13313</v>
      </c>
      <c r="I34" s="13"/>
    </row>
    <row r="35" spans="1:9" ht="14.4" customHeight="1">
      <c r="A35" s="11" t="s">
        <v>369</v>
      </c>
      <c r="B35" s="12">
        <v>10</v>
      </c>
      <c r="C35" s="13"/>
      <c r="D35" s="12">
        <v>3742</v>
      </c>
      <c r="E35" s="13"/>
      <c r="F35" s="12">
        <v>1607</v>
      </c>
      <c r="G35" s="13"/>
      <c r="H35" s="12">
        <v>5349</v>
      </c>
      <c r="I35" s="13"/>
    </row>
    <row r="36" spans="1:9" ht="14.4" customHeight="1">
      <c r="A36" s="11" t="s">
        <v>370</v>
      </c>
      <c r="B36" s="12">
        <v>6</v>
      </c>
      <c r="C36" s="13"/>
      <c r="D36" s="12">
        <v>946</v>
      </c>
      <c r="E36" s="13"/>
      <c r="F36" s="12">
        <v>599</v>
      </c>
      <c r="G36" s="13"/>
      <c r="H36" s="12">
        <v>1545</v>
      </c>
      <c r="I36" s="13"/>
    </row>
    <row r="37" spans="1:9" ht="14.4" customHeight="1">
      <c r="A37" s="11" t="s">
        <v>371</v>
      </c>
      <c r="B37" s="14">
        <v>14</v>
      </c>
      <c r="C37" s="15">
        <v>1</v>
      </c>
      <c r="D37" s="14">
        <v>3945</v>
      </c>
      <c r="E37" s="15">
        <v>247</v>
      </c>
      <c r="F37" s="14">
        <v>2359</v>
      </c>
      <c r="G37" s="15">
        <v>131</v>
      </c>
      <c r="H37" s="14">
        <v>6304</v>
      </c>
      <c r="I37" s="15">
        <v>378</v>
      </c>
    </row>
    <row r="38" spans="1:9" ht="14.4" customHeight="1">
      <c r="A38" s="11" t="s">
        <v>372</v>
      </c>
      <c r="B38" s="14">
        <v>15</v>
      </c>
      <c r="C38" s="15">
        <v>2</v>
      </c>
      <c r="D38" s="14">
        <v>4701</v>
      </c>
      <c r="E38" s="15">
        <v>819</v>
      </c>
      <c r="F38" s="14">
        <v>2539</v>
      </c>
      <c r="G38" s="15">
        <v>129</v>
      </c>
      <c r="H38" s="14">
        <v>7240</v>
      </c>
      <c r="I38" s="15">
        <v>948</v>
      </c>
    </row>
    <row r="39" spans="1:9" ht="14.4" customHeight="1">
      <c r="A39" s="11" t="s">
        <v>373</v>
      </c>
      <c r="B39" s="14">
        <v>15</v>
      </c>
      <c r="C39" s="15">
        <v>1</v>
      </c>
      <c r="D39" s="14">
        <v>6257</v>
      </c>
      <c r="E39" s="15">
        <v>339</v>
      </c>
      <c r="F39" s="14">
        <v>3918</v>
      </c>
      <c r="G39" s="15">
        <v>48</v>
      </c>
      <c r="H39" s="14">
        <v>10175</v>
      </c>
      <c r="I39" s="15">
        <v>387</v>
      </c>
    </row>
    <row r="40" spans="1:9" ht="14.4" customHeight="1">
      <c r="A40" s="11" t="s">
        <v>374</v>
      </c>
      <c r="B40" s="14">
        <v>21</v>
      </c>
      <c r="C40" s="15">
        <v>4</v>
      </c>
      <c r="D40" s="16">
        <v>10010</v>
      </c>
      <c r="E40" s="15">
        <v>1755</v>
      </c>
      <c r="F40" s="14">
        <v>5949</v>
      </c>
      <c r="G40" s="15">
        <v>334</v>
      </c>
      <c r="H40" s="14">
        <v>15959</v>
      </c>
      <c r="I40" s="15">
        <v>2089</v>
      </c>
    </row>
    <row r="41" spans="1:9" ht="14.4" customHeight="1">
      <c r="A41" s="11" t="s">
        <v>375</v>
      </c>
      <c r="B41" s="14">
        <v>24</v>
      </c>
      <c r="C41" s="15">
        <v>7</v>
      </c>
      <c r="D41" s="14">
        <v>8639</v>
      </c>
      <c r="E41" s="15">
        <v>1596</v>
      </c>
      <c r="F41" s="14">
        <v>5121</v>
      </c>
      <c r="G41" s="15">
        <v>758</v>
      </c>
      <c r="H41" s="14">
        <v>13760</v>
      </c>
      <c r="I41" s="15">
        <v>2354</v>
      </c>
    </row>
    <row r="42" spans="1:9" ht="14.4" customHeight="1">
      <c r="A42" s="11" t="s">
        <v>376</v>
      </c>
      <c r="B42" s="14">
        <v>9</v>
      </c>
      <c r="C42" s="15">
        <v>2</v>
      </c>
      <c r="D42" s="14">
        <v>4763</v>
      </c>
      <c r="E42" s="15">
        <v>913</v>
      </c>
      <c r="F42" s="14">
        <v>2119</v>
      </c>
      <c r="G42" s="15" t="s">
        <v>215</v>
      </c>
      <c r="H42" s="14">
        <v>6882</v>
      </c>
      <c r="I42" s="15">
        <v>913</v>
      </c>
    </row>
    <row r="43" spans="1:9" ht="14.4" customHeight="1">
      <c r="A43" s="11" t="s">
        <v>377</v>
      </c>
      <c r="B43" s="14">
        <v>10</v>
      </c>
      <c r="C43" s="15">
        <v>2</v>
      </c>
      <c r="D43" s="14">
        <v>7996</v>
      </c>
      <c r="E43" s="15">
        <v>892</v>
      </c>
      <c r="F43" s="14">
        <v>3770</v>
      </c>
      <c r="G43" s="15">
        <v>260</v>
      </c>
      <c r="H43" s="14">
        <v>11766</v>
      </c>
      <c r="I43" s="15">
        <v>1152</v>
      </c>
    </row>
    <row r="44" spans="1:9" ht="14.4" customHeight="1">
      <c r="A44" s="11" t="s">
        <v>378</v>
      </c>
      <c r="B44" s="14">
        <v>6</v>
      </c>
      <c r="C44" s="15">
        <v>1</v>
      </c>
      <c r="D44" s="14">
        <v>5274</v>
      </c>
      <c r="E44" s="15">
        <v>600</v>
      </c>
      <c r="F44" s="14">
        <v>2442</v>
      </c>
      <c r="G44" s="15">
        <v>180</v>
      </c>
      <c r="H44" s="14">
        <v>7716</v>
      </c>
      <c r="I44" s="15">
        <v>780</v>
      </c>
    </row>
    <row r="45" spans="1:9" ht="14.4" customHeight="1">
      <c r="A45" s="11" t="s">
        <v>379</v>
      </c>
      <c r="B45" s="14">
        <v>16</v>
      </c>
      <c r="C45" s="15">
        <v>1</v>
      </c>
      <c r="D45" s="14">
        <v>12265</v>
      </c>
      <c r="E45" s="15">
        <v>500</v>
      </c>
      <c r="F45" s="14">
        <v>7925</v>
      </c>
      <c r="G45" s="15">
        <v>270</v>
      </c>
      <c r="H45" s="14">
        <v>20190</v>
      </c>
      <c r="I45" s="15">
        <v>770</v>
      </c>
    </row>
    <row r="46" spans="1:9" ht="14.4" customHeight="1">
      <c r="A46" s="11" t="s">
        <v>380</v>
      </c>
      <c r="B46" s="14">
        <v>26</v>
      </c>
      <c r="C46" s="15">
        <v>1</v>
      </c>
      <c r="D46" s="14">
        <v>22210</v>
      </c>
      <c r="E46" s="15">
        <v>110</v>
      </c>
      <c r="F46" s="14">
        <v>12574</v>
      </c>
      <c r="G46" s="15">
        <v>68</v>
      </c>
      <c r="H46" s="14">
        <v>34784</v>
      </c>
      <c r="I46" s="15">
        <v>178</v>
      </c>
    </row>
    <row r="47" spans="1:9" ht="14.4" customHeight="1">
      <c r="A47" s="11" t="s">
        <v>381</v>
      </c>
      <c r="B47" s="14">
        <v>19</v>
      </c>
      <c r="C47" s="15">
        <v>2</v>
      </c>
      <c r="D47" s="14">
        <v>11277</v>
      </c>
      <c r="E47" s="15">
        <v>209</v>
      </c>
      <c r="F47" s="14">
        <v>5070</v>
      </c>
      <c r="G47" s="15">
        <v>120</v>
      </c>
      <c r="H47" s="14">
        <v>16347</v>
      </c>
      <c r="I47" s="15">
        <v>329</v>
      </c>
    </row>
    <row r="48" spans="1:9" ht="14.4" customHeight="1">
      <c r="A48" s="11" t="s">
        <v>382</v>
      </c>
      <c r="B48" s="14">
        <v>35</v>
      </c>
      <c r="C48" s="15"/>
      <c r="D48" s="14">
        <v>12359</v>
      </c>
      <c r="E48" s="15"/>
      <c r="F48" s="14">
        <v>15758</v>
      </c>
      <c r="G48" s="15"/>
      <c r="H48" s="14">
        <v>28117</v>
      </c>
      <c r="I48" s="15"/>
    </row>
    <row r="49" spans="1:9" ht="14.4" customHeight="1">
      <c r="A49" s="11" t="s">
        <v>383</v>
      </c>
      <c r="B49" s="14">
        <v>14</v>
      </c>
      <c r="C49" s="15"/>
      <c r="D49" s="14">
        <v>6016</v>
      </c>
      <c r="E49" s="15"/>
      <c r="F49" s="14">
        <v>4016</v>
      </c>
      <c r="G49" s="15"/>
      <c r="H49" s="14">
        <v>10032</v>
      </c>
      <c r="I49" s="15"/>
    </row>
    <row r="50" spans="1:9" ht="14.4" customHeight="1">
      <c r="A50" s="11" t="s">
        <v>384</v>
      </c>
      <c r="B50" s="14">
        <v>28</v>
      </c>
      <c r="C50" s="15"/>
      <c r="D50" s="14">
        <v>31348</v>
      </c>
      <c r="E50" s="15"/>
      <c r="F50" s="14">
        <v>15775</v>
      </c>
      <c r="G50" s="15"/>
      <c r="H50" s="14">
        <v>47123</v>
      </c>
      <c r="I50" s="15"/>
    </row>
    <row r="51" spans="1:9" ht="14.4" customHeight="1">
      <c r="A51" s="11" t="s">
        <v>385</v>
      </c>
      <c r="B51" s="14">
        <v>52</v>
      </c>
      <c r="C51" s="15"/>
      <c r="D51" s="14">
        <v>34832</v>
      </c>
      <c r="E51" s="15"/>
      <c r="F51" s="14">
        <v>21627</v>
      </c>
      <c r="G51" s="15"/>
      <c r="H51" s="14">
        <v>56459</v>
      </c>
      <c r="I51" s="15"/>
    </row>
    <row r="52" spans="1:9" ht="14.4" customHeight="1">
      <c r="A52" s="11" t="s">
        <v>386</v>
      </c>
      <c r="B52" s="14">
        <v>41</v>
      </c>
      <c r="C52" s="15"/>
      <c r="D52" s="14">
        <v>30241</v>
      </c>
      <c r="E52" s="15"/>
      <c r="F52" s="14">
        <v>15734</v>
      </c>
      <c r="G52" s="15"/>
      <c r="H52" s="14">
        <v>45975</v>
      </c>
      <c r="I52" s="15"/>
    </row>
    <row r="53" spans="1:9" ht="14.4" customHeight="1">
      <c r="A53" s="11" t="s">
        <v>387</v>
      </c>
      <c r="B53" s="14">
        <v>27</v>
      </c>
      <c r="C53" s="15"/>
      <c r="D53" s="14">
        <v>13421</v>
      </c>
      <c r="E53" s="15"/>
      <c r="F53" s="14">
        <v>7982</v>
      </c>
      <c r="G53" s="15"/>
      <c r="H53" s="14">
        <v>21403</v>
      </c>
      <c r="I53" s="15"/>
    </row>
    <row r="54" spans="1:9" ht="14.4" customHeight="1">
      <c r="A54" s="11" t="s">
        <v>388</v>
      </c>
      <c r="B54" s="14">
        <v>48</v>
      </c>
      <c r="C54" s="15"/>
      <c r="D54" s="14">
        <v>39801</v>
      </c>
      <c r="E54" s="15"/>
      <c r="F54" s="14">
        <v>20580</v>
      </c>
      <c r="G54" s="15"/>
      <c r="H54" s="14">
        <v>60381</v>
      </c>
      <c r="I54" s="15"/>
    </row>
    <row r="55" spans="1:9" ht="14.4" customHeight="1">
      <c r="A55" s="11" t="s">
        <v>389</v>
      </c>
      <c r="B55" s="14">
        <v>44</v>
      </c>
      <c r="C55" s="15"/>
      <c r="D55" s="14">
        <v>52576</v>
      </c>
      <c r="E55" s="15"/>
      <c r="F55" s="14">
        <v>24222</v>
      </c>
      <c r="G55" s="15"/>
      <c r="H55" s="14">
        <v>76798</v>
      </c>
      <c r="I55" s="15"/>
    </row>
    <row r="56" spans="1:9" ht="14.4" customHeight="1">
      <c r="A56" s="11" t="s">
        <v>390</v>
      </c>
      <c r="B56" s="14">
        <v>19</v>
      </c>
      <c r="C56" s="15"/>
      <c r="D56" s="14">
        <v>25610</v>
      </c>
      <c r="E56" s="15"/>
      <c r="F56" s="14">
        <v>11537</v>
      </c>
      <c r="G56" s="15"/>
      <c r="H56" s="14">
        <v>37147</v>
      </c>
      <c r="I56" s="15"/>
    </row>
    <row r="57" spans="1:9" ht="14.4" customHeight="1">
      <c r="A57" s="11" t="s">
        <v>391</v>
      </c>
      <c r="B57" s="14">
        <v>72</v>
      </c>
      <c r="C57" s="15"/>
      <c r="D57" s="14">
        <v>80797</v>
      </c>
      <c r="E57" s="15"/>
      <c r="F57" s="14">
        <v>39444</v>
      </c>
      <c r="G57" s="15"/>
      <c r="H57" s="14">
        <v>120241</v>
      </c>
      <c r="I57" s="15"/>
    </row>
    <row r="58" spans="1:9" ht="14.4" customHeight="1">
      <c r="A58" s="11" t="s">
        <v>392</v>
      </c>
      <c r="B58" s="14">
        <v>37</v>
      </c>
      <c r="C58" s="15"/>
      <c r="D58" s="14">
        <v>52129</v>
      </c>
      <c r="E58" s="15"/>
      <c r="F58" s="14">
        <v>24830</v>
      </c>
      <c r="G58" s="15"/>
      <c r="H58" s="14">
        <v>76959</v>
      </c>
      <c r="I58" s="15"/>
    </row>
    <row r="59" spans="1:9" ht="14.4" customHeight="1">
      <c r="A59" s="11" t="s">
        <v>393</v>
      </c>
      <c r="B59" s="14">
        <v>72</v>
      </c>
      <c r="C59" s="15"/>
      <c r="D59" s="14">
        <v>137850</v>
      </c>
      <c r="E59" s="15"/>
      <c r="F59" s="14">
        <v>59373</v>
      </c>
      <c r="G59" s="15"/>
      <c r="H59" s="14">
        <v>197223</v>
      </c>
      <c r="I59" s="15"/>
    </row>
    <row r="60" spans="1:9" ht="14.4" customHeight="1">
      <c r="A60" s="11" t="s">
        <v>394</v>
      </c>
      <c r="B60" s="14">
        <v>129</v>
      </c>
      <c r="C60" s="15"/>
      <c r="D60" s="14">
        <v>313314</v>
      </c>
      <c r="E60" s="15"/>
      <c r="F60" s="14">
        <v>119644</v>
      </c>
      <c r="G60" s="15"/>
      <c r="H60" s="14">
        <v>432958</v>
      </c>
      <c r="I60" s="15"/>
    </row>
    <row r="61" spans="1:9" ht="14.4" customHeight="1" thickBot="1">
      <c r="A61" s="119" t="s">
        <v>395</v>
      </c>
      <c r="B61" s="120">
        <v>190</v>
      </c>
      <c r="C61" s="121"/>
      <c r="D61" s="120">
        <v>521261</v>
      </c>
      <c r="E61" s="121"/>
      <c r="F61" s="120">
        <v>190462</v>
      </c>
      <c r="G61" s="121"/>
      <c r="H61" s="120">
        <v>711723</v>
      </c>
      <c r="I61" s="121"/>
    </row>
    <row r="62" spans="1:9" ht="19.5" customHeight="1" thickTop="1">
      <c r="A62" s="122" t="s">
        <v>338</v>
      </c>
      <c r="B62" s="123">
        <v>1364</v>
      </c>
      <c r="C62" s="124">
        <v>29</v>
      </c>
      <c r="D62" s="123">
        <v>1643597</v>
      </c>
      <c r="E62" s="124">
        <v>8200</v>
      </c>
      <c r="F62" s="123">
        <v>744414</v>
      </c>
      <c r="G62" s="124">
        <v>2515</v>
      </c>
      <c r="H62" s="123">
        <v>2388011</v>
      </c>
      <c r="I62" s="124">
        <v>10715</v>
      </c>
    </row>
    <row r="63" spans="1:9" ht="18" customHeight="1">
      <c r="A63" s="263" t="s">
        <v>397</v>
      </c>
      <c r="B63" s="263"/>
      <c r="C63" s="263"/>
      <c r="D63" s="263"/>
      <c r="E63" s="263"/>
      <c r="F63" s="263"/>
      <c r="G63" s="263"/>
      <c r="H63" s="263"/>
      <c r="I63" s="263"/>
    </row>
    <row r="64" spans="1:9" s="84" customFormat="1" ht="18" customHeight="1">
      <c r="A64" s="457" t="s">
        <v>479</v>
      </c>
      <c r="B64" s="457"/>
      <c r="C64" s="457"/>
      <c r="D64" s="457"/>
      <c r="E64" s="457"/>
      <c r="F64" s="457"/>
      <c r="G64" s="457"/>
      <c r="H64" s="457"/>
      <c r="I64" s="457"/>
    </row>
  </sheetData>
  <mergeCells count="4">
    <mergeCell ref="B3:C3"/>
    <mergeCell ref="D3:E3"/>
    <mergeCell ref="F3:G3"/>
    <mergeCell ref="H3:I3"/>
  </mergeCells>
  <phoneticPr fontId="2"/>
  <dataValidations count="1">
    <dataValidation imeMode="halfAlpha" allowBlank="1" showInputMessage="1" showErrorMessage="1" sqref="D29:I29 H27:I28 D27:F28 H23:I24 D23:F24 H17:I18 D17:F18 D14:F14 H14:I14"/>
  </dataValidations>
  <printOptions horizontalCentered="1"/>
  <pageMargins left="0.78740157480314965" right="0.78740157480314965" top="0.78740157480314965" bottom="0.59055118110236227" header="0.31496062992125984" footer="0.31496062992125984"/>
  <pageSetup paperSize="9" scale="84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9"/>
  <sheetViews>
    <sheetView zoomScale="75" zoomScaleNormal="75" workbookViewId="0">
      <selection activeCell="B2" sqref="B2"/>
    </sheetView>
  </sheetViews>
  <sheetFormatPr defaultColWidth="8.88671875" defaultRowHeight="18"/>
  <cols>
    <col min="1" max="1" width="9.109375" style="3" customWidth="1"/>
    <col min="2" max="12" width="8.77734375" style="3" customWidth="1"/>
    <col min="13" max="16384" width="8.88671875" style="3"/>
  </cols>
  <sheetData>
    <row r="1" spans="1:12" ht="19.2" customHeight="1">
      <c r="A1" s="386" t="s">
        <v>217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</row>
    <row r="2" spans="1:12" ht="19.2" customHeight="1">
      <c r="A2" s="263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4" t="s">
        <v>237</v>
      </c>
    </row>
    <row r="3" spans="1:12" ht="13.5" customHeight="1">
      <c r="A3" s="109" t="s">
        <v>218</v>
      </c>
      <c r="B3" s="110" t="s">
        <v>421</v>
      </c>
      <c r="C3" s="111" t="s">
        <v>219</v>
      </c>
      <c r="D3" s="111" t="s">
        <v>220</v>
      </c>
      <c r="E3" s="111" t="s">
        <v>253</v>
      </c>
      <c r="F3" s="111" t="s">
        <v>224</v>
      </c>
      <c r="G3" s="111" t="s">
        <v>223</v>
      </c>
      <c r="H3" s="111" t="s">
        <v>221</v>
      </c>
      <c r="I3" s="111" t="s">
        <v>225</v>
      </c>
      <c r="J3" s="111" t="s">
        <v>222</v>
      </c>
      <c r="K3" s="111" t="s">
        <v>303</v>
      </c>
      <c r="L3" s="112" t="s">
        <v>132</v>
      </c>
    </row>
    <row r="4" spans="1:12" ht="13.5" customHeight="1">
      <c r="A4" s="672" t="s">
        <v>400</v>
      </c>
      <c r="B4" s="458" t="s">
        <v>226</v>
      </c>
      <c r="C4" s="475">
        <v>3</v>
      </c>
      <c r="D4" s="475">
        <v>3</v>
      </c>
      <c r="E4" s="475"/>
      <c r="F4" s="475"/>
      <c r="G4" s="475"/>
      <c r="H4" s="475">
        <v>2</v>
      </c>
      <c r="I4" s="475"/>
      <c r="J4" s="475">
        <v>1</v>
      </c>
      <c r="K4" s="475">
        <v>1</v>
      </c>
      <c r="L4" s="476">
        <v>10</v>
      </c>
    </row>
    <row r="5" spans="1:12" ht="13.5" customHeight="1">
      <c r="A5" s="673"/>
      <c r="B5" s="468" t="s">
        <v>227</v>
      </c>
      <c r="C5" s="477">
        <v>35</v>
      </c>
      <c r="D5" s="477"/>
      <c r="E5" s="477"/>
      <c r="F5" s="477"/>
      <c r="G5" s="477"/>
      <c r="H5" s="477"/>
      <c r="I5" s="477"/>
      <c r="J5" s="477"/>
      <c r="K5" s="477"/>
      <c r="L5" s="478">
        <v>35</v>
      </c>
    </row>
    <row r="6" spans="1:12" ht="13.5" customHeight="1">
      <c r="A6" s="674"/>
      <c r="B6" s="479" t="s">
        <v>132</v>
      </c>
      <c r="C6" s="480">
        <v>38</v>
      </c>
      <c r="D6" s="480">
        <v>3</v>
      </c>
      <c r="E6" s="480"/>
      <c r="F6" s="480"/>
      <c r="G6" s="480"/>
      <c r="H6" s="480">
        <v>2</v>
      </c>
      <c r="I6" s="480"/>
      <c r="J6" s="480">
        <v>1</v>
      </c>
      <c r="K6" s="480">
        <v>1</v>
      </c>
      <c r="L6" s="481">
        <v>45</v>
      </c>
    </row>
    <row r="7" spans="1:12" ht="13.5" customHeight="1">
      <c r="A7" s="672" t="s">
        <v>401</v>
      </c>
      <c r="B7" s="458" t="s">
        <v>226</v>
      </c>
      <c r="C7" s="475">
        <v>3</v>
      </c>
      <c r="D7" s="475">
        <v>1</v>
      </c>
      <c r="E7" s="475"/>
      <c r="F7" s="475"/>
      <c r="G7" s="475"/>
      <c r="H7" s="475"/>
      <c r="I7" s="475"/>
      <c r="J7" s="475">
        <v>6</v>
      </c>
      <c r="K7" s="475">
        <v>1</v>
      </c>
      <c r="L7" s="476">
        <v>11</v>
      </c>
    </row>
    <row r="8" spans="1:12" ht="13.5" customHeight="1">
      <c r="A8" s="673"/>
      <c r="B8" s="468" t="s">
        <v>227</v>
      </c>
      <c r="C8" s="477">
        <v>14</v>
      </c>
      <c r="D8" s="477"/>
      <c r="E8" s="477"/>
      <c r="F8" s="477"/>
      <c r="G8" s="477"/>
      <c r="H8" s="477"/>
      <c r="I8" s="477"/>
      <c r="J8" s="477"/>
      <c r="K8" s="477"/>
      <c r="L8" s="478">
        <v>14</v>
      </c>
    </row>
    <row r="9" spans="1:12" ht="13.5" customHeight="1">
      <c r="A9" s="674"/>
      <c r="B9" s="479" t="s">
        <v>132</v>
      </c>
      <c r="C9" s="480">
        <v>17</v>
      </c>
      <c r="D9" s="480">
        <v>1</v>
      </c>
      <c r="E9" s="480"/>
      <c r="F9" s="480"/>
      <c r="G9" s="480"/>
      <c r="H9" s="480"/>
      <c r="I9" s="480"/>
      <c r="J9" s="480">
        <v>6</v>
      </c>
      <c r="K9" s="480">
        <v>1</v>
      </c>
      <c r="L9" s="481">
        <v>25</v>
      </c>
    </row>
    <row r="10" spans="1:12" ht="13.5" customHeight="1">
      <c r="A10" s="672" t="s">
        <v>402</v>
      </c>
      <c r="B10" s="458" t="s">
        <v>226</v>
      </c>
      <c r="C10" s="475">
        <v>3</v>
      </c>
      <c r="D10" s="475"/>
      <c r="E10" s="475"/>
      <c r="F10" s="475">
        <v>1</v>
      </c>
      <c r="G10" s="475"/>
      <c r="H10" s="475">
        <v>2</v>
      </c>
      <c r="I10" s="475"/>
      <c r="J10" s="475">
        <v>3</v>
      </c>
      <c r="K10" s="475">
        <v>2</v>
      </c>
      <c r="L10" s="476">
        <v>11</v>
      </c>
    </row>
    <row r="11" spans="1:12" ht="13.5" customHeight="1">
      <c r="A11" s="673"/>
      <c r="B11" s="468" t="s">
        <v>227</v>
      </c>
      <c r="C11" s="477">
        <v>28</v>
      </c>
      <c r="D11" s="477"/>
      <c r="E11" s="477"/>
      <c r="F11" s="477"/>
      <c r="G11" s="477"/>
      <c r="H11" s="477"/>
      <c r="I11" s="477"/>
      <c r="J11" s="477"/>
      <c r="K11" s="477"/>
      <c r="L11" s="478">
        <v>28</v>
      </c>
    </row>
    <row r="12" spans="1:12" ht="13.5" customHeight="1">
      <c r="A12" s="674"/>
      <c r="B12" s="479" t="s">
        <v>132</v>
      </c>
      <c r="C12" s="480">
        <v>31</v>
      </c>
      <c r="D12" s="480"/>
      <c r="E12" s="480"/>
      <c r="F12" s="480">
        <v>1</v>
      </c>
      <c r="G12" s="480"/>
      <c r="H12" s="480">
        <v>2</v>
      </c>
      <c r="I12" s="480"/>
      <c r="J12" s="480">
        <v>3</v>
      </c>
      <c r="K12" s="480">
        <v>2</v>
      </c>
      <c r="L12" s="481">
        <v>39</v>
      </c>
    </row>
    <row r="13" spans="1:12" ht="13.5" customHeight="1">
      <c r="A13" s="672" t="s">
        <v>403</v>
      </c>
      <c r="B13" s="458" t="s">
        <v>226</v>
      </c>
      <c r="C13" s="475">
        <v>11</v>
      </c>
      <c r="D13" s="475"/>
      <c r="E13" s="475"/>
      <c r="F13" s="475">
        <v>1</v>
      </c>
      <c r="G13" s="475">
        <v>1</v>
      </c>
      <c r="H13" s="475">
        <v>1</v>
      </c>
      <c r="I13" s="475"/>
      <c r="J13" s="475">
        <v>2</v>
      </c>
      <c r="K13" s="475"/>
      <c r="L13" s="476">
        <v>16</v>
      </c>
    </row>
    <row r="14" spans="1:12" ht="13.5" customHeight="1">
      <c r="A14" s="673"/>
      <c r="B14" s="468" t="s">
        <v>227</v>
      </c>
      <c r="C14" s="477">
        <v>52</v>
      </c>
      <c r="D14" s="477"/>
      <c r="E14" s="477"/>
      <c r="F14" s="477"/>
      <c r="G14" s="477"/>
      <c r="H14" s="477"/>
      <c r="I14" s="477"/>
      <c r="J14" s="477">
        <v>1</v>
      </c>
      <c r="K14" s="477"/>
      <c r="L14" s="478">
        <v>53</v>
      </c>
    </row>
    <row r="15" spans="1:12" ht="13.5" customHeight="1">
      <c r="A15" s="674"/>
      <c r="B15" s="479" t="s">
        <v>132</v>
      </c>
      <c r="C15" s="480">
        <v>63</v>
      </c>
      <c r="D15" s="480"/>
      <c r="E15" s="480"/>
      <c r="F15" s="480">
        <v>1</v>
      </c>
      <c r="G15" s="480">
        <v>1</v>
      </c>
      <c r="H15" s="480">
        <v>1</v>
      </c>
      <c r="I15" s="480"/>
      <c r="J15" s="480">
        <v>3</v>
      </c>
      <c r="K15" s="480"/>
      <c r="L15" s="481">
        <v>69</v>
      </c>
    </row>
    <row r="16" spans="1:12" ht="13.5" customHeight="1">
      <c r="A16" s="672" t="s">
        <v>404</v>
      </c>
      <c r="B16" s="458" t="s">
        <v>226</v>
      </c>
      <c r="C16" s="459">
        <v>3</v>
      </c>
      <c r="D16" s="459">
        <v>1</v>
      </c>
      <c r="E16" s="459"/>
      <c r="F16" s="459"/>
      <c r="G16" s="459">
        <v>2</v>
      </c>
      <c r="H16" s="459">
        <v>2</v>
      </c>
      <c r="I16" s="459"/>
      <c r="J16" s="459">
        <v>2</v>
      </c>
      <c r="K16" s="459"/>
      <c r="L16" s="464">
        <v>10</v>
      </c>
    </row>
    <row r="17" spans="1:12" ht="13.5" customHeight="1">
      <c r="A17" s="673"/>
      <c r="B17" s="468" t="s">
        <v>227</v>
      </c>
      <c r="C17" s="482">
        <v>41</v>
      </c>
      <c r="D17" s="482"/>
      <c r="E17" s="482"/>
      <c r="F17" s="482"/>
      <c r="G17" s="482"/>
      <c r="H17" s="482"/>
      <c r="I17" s="482"/>
      <c r="J17" s="482"/>
      <c r="K17" s="482"/>
      <c r="L17" s="469">
        <v>41</v>
      </c>
    </row>
    <row r="18" spans="1:12" ht="13.5" customHeight="1">
      <c r="A18" s="674"/>
      <c r="B18" s="479" t="s">
        <v>132</v>
      </c>
      <c r="C18" s="463">
        <v>44</v>
      </c>
      <c r="D18" s="463">
        <v>1</v>
      </c>
      <c r="E18" s="463"/>
      <c r="F18" s="463"/>
      <c r="G18" s="463">
        <v>2</v>
      </c>
      <c r="H18" s="463">
        <v>2</v>
      </c>
      <c r="I18" s="463"/>
      <c r="J18" s="463">
        <v>2</v>
      </c>
      <c r="K18" s="463"/>
      <c r="L18" s="483">
        <v>51</v>
      </c>
    </row>
    <row r="19" spans="1:12" ht="13.5" customHeight="1">
      <c r="A19" s="672" t="s">
        <v>405</v>
      </c>
      <c r="B19" s="458" t="s">
        <v>226</v>
      </c>
      <c r="C19" s="459">
        <v>5</v>
      </c>
      <c r="D19" s="459"/>
      <c r="E19" s="459"/>
      <c r="F19" s="459"/>
      <c r="G19" s="459"/>
      <c r="H19" s="459">
        <v>3</v>
      </c>
      <c r="I19" s="459"/>
      <c r="J19" s="459">
        <v>1</v>
      </c>
      <c r="K19" s="459">
        <v>1</v>
      </c>
      <c r="L19" s="464">
        <v>10</v>
      </c>
    </row>
    <row r="20" spans="1:12" ht="13.5" customHeight="1">
      <c r="A20" s="673"/>
      <c r="B20" s="468" t="s">
        <v>227</v>
      </c>
      <c r="C20" s="482">
        <v>27</v>
      </c>
      <c r="D20" s="482"/>
      <c r="E20" s="482"/>
      <c r="F20" s="482"/>
      <c r="G20" s="482"/>
      <c r="H20" s="482"/>
      <c r="I20" s="482"/>
      <c r="J20" s="482"/>
      <c r="K20" s="482">
        <v>1</v>
      </c>
      <c r="L20" s="469">
        <v>28</v>
      </c>
    </row>
    <row r="21" spans="1:12" ht="13.5" customHeight="1">
      <c r="A21" s="674"/>
      <c r="B21" s="484" t="s">
        <v>132</v>
      </c>
      <c r="C21" s="467">
        <v>32</v>
      </c>
      <c r="D21" s="467"/>
      <c r="E21" s="467"/>
      <c r="F21" s="467"/>
      <c r="G21" s="467"/>
      <c r="H21" s="467">
        <v>3</v>
      </c>
      <c r="I21" s="467"/>
      <c r="J21" s="467">
        <v>1</v>
      </c>
      <c r="K21" s="467">
        <v>2</v>
      </c>
      <c r="L21" s="485">
        <v>38</v>
      </c>
    </row>
    <row r="22" spans="1:12" ht="13.5" customHeight="1">
      <c r="A22" s="673" t="s">
        <v>406</v>
      </c>
      <c r="B22" s="458" t="s">
        <v>226</v>
      </c>
      <c r="C22" s="463">
        <v>1</v>
      </c>
      <c r="D22" s="463">
        <v>1</v>
      </c>
      <c r="E22" s="463"/>
      <c r="F22" s="463"/>
      <c r="G22" s="463">
        <v>1</v>
      </c>
      <c r="H22" s="463">
        <v>4</v>
      </c>
      <c r="I22" s="463"/>
      <c r="J22" s="463">
        <v>2</v>
      </c>
      <c r="K22" s="463"/>
      <c r="L22" s="483">
        <v>9</v>
      </c>
    </row>
    <row r="23" spans="1:12" ht="13.5" customHeight="1">
      <c r="A23" s="673"/>
      <c r="B23" s="468" t="s">
        <v>227</v>
      </c>
      <c r="C23" s="461">
        <v>48</v>
      </c>
      <c r="D23" s="461"/>
      <c r="E23" s="461"/>
      <c r="F23" s="461"/>
      <c r="G23" s="461"/>
      <c r="H23" s="461"/>
      <c r="I23" s="461"/>
      <c r="J23" s="461"/>
      <c r="K23" s="461">
        <v>1</v>
      </c>
      <c r="L23" s="465">
        <v>49</v>
      </c>
    </row>
    <row r="24" spans="1:12" ht="13.5" customHeight="1">
      <c r="A24" s="673"/>
      <c r="B24" s="484" t="s">
        <v>132</v>
      </c>
      <c r="C24" s="463">
        <v>49</v>
      </c>
      <c r="D24" s="463">
        <v>1</v>
      </c>
      <c r="E24" s="463"/>
      <c r="F24" s="463"/>
      <c r="G24" s="463">
        <v>1</v>
      </c>
      <c r="H24" s="463">
        <v>4</v>
      </c>
      <c r="I24" s="463"/>
      <c r="J24" s="463">
        <v>2</v>
      </c>
      <c r="K24" s="463">
        <v>1</v>
      </c>
      <c r="L24" s="483">
        <v>58</v>
      </c>
    </row>
    <row r="25" spans="1:12" ht="13.5" customHeight="1">
      <c r="A25" s="672" t="s">
        <v>407</v>
      </c>
      <c r="B25" s="458" t="s">
        <v>226</v>
      </c>
      <c r="C25" s="459">
        <v>10</v>
      </c>
      <c r="D25" s="459">
        <v>1</v>
      </c>
      <c r="E25" s="459"/>
      <c r="F25" s="459"/>
      <c r="G25" s="459">
        <v>1</v>
      </c>
      <c r="H25" s="459">
        <v>2</v>
      </c>
      <c r="I25" s="459">
        <v>1</v>
      </c>
      <c r="J25" s="459">
        <v>3</v>
      </c>
      <c r="K25" s="459"/>
      <c r="L25" s="464">
        <v>18</v>
      </c>
    </row>
    <row r="26" spans="1:12" ht="13.5" customHeight="1">
      <c r="A26" s="673"/>
      <c r="B26" s="468" t="s">
        <v>227</v>
      </c>
      <c r="C26" s="482">
        <v>44</v>
      </c>
      <c r="D26" s="482">
        <v>1</v>
      </c>
      <c r="E26" s="482"/>
      <c r="F26" s="482"/>
      <c r="G26" s="482"/>
      <c r="H26" s="482"/>
      <c r="I26" s="482"/>
      <c r="J26" s="482"/>
      <c r="K26" s="482">
        <v>2</v>
      </c>
      <c r="L26" s="469">
        <v>47</v>
      </c>
    </row>
    <row r="27" spans="1:12" ht="13.5" customHeight="1">
      <c r="A27" s="673"/>
      <c r="B27" s="479" t="s">
        <v>132</v>
      </c>
      <c r="C27" s="463">
        <v>54</v>
      </c>
      <c r="D27" s="463">
        <v>2</v>
      </c>
      <c r="E27" s="463"/>
      <c r="F27" s="463"/>
      <c r="G27" s="463">
        <v>1</v>
      </c>
      <c r="H27" s="463">
        <v>2</v>
      </c>
      <c r="I27" s="463">
        <v>1</v>
      </c>
      <c r="J27" s="463">
        <v>3</v>
      </c>
      <c r="K27" s="463">
        <v>2</v>
      </c>
      <c r="L27" s="483">
        <v>65</v>
      </c>
    </row>
    <row r="28" spans="1:12" ht="13.5" customHeight="1">
      <c r="A28" s="672" t="s">
        <v>408</v>
      </c>
      <c r="B28" s="458" t="s">
        <v>228</v>
      </c>
      <c r="C28" s="459">
        <v>2</v>
      </c>
      <c r="D28" s="459">
        <v>2</v>
      </c>
      <c r="E28" s="459"/>
      <c r="F28" s="459"/>
      <c r="G28" s="459"/>
      <c r="H28" s="459">
        <v>7</v>
      </c>
      <c r="I28" s="459">
        <v>2</v>
      </c>
      <c r="J28" s="459">
        <v>2</v>
      </c>
      <c r="K28" s="459">
        <v>4</v>
      </c>
      <c r="L28" s="464">
        <v>19</v>
      </c>
    </row>
    <row r="29" spans="1:12" ht="13.5" customHeight="1">
      <c r="A29" s="673"/>
      <c r="B29" s="468" t="s">
        <v>229</v>
      </c>
      <c r="C29" s="482">
        <v>19</v>
      </c>
      <c r="D29" s="482">
        <v>1</v>
      </c>
      <c r="E29" s="482"/>
      <c r="F29" s="482"/>
      <c r="G29" s="482"/>
      <c r="H29" s="482"/>
      <c r="I29" s="482"/>
      <c r="J29" s="482"/>
      <c r="K29" s="482"/>
      <c r="L29" s="469">
        <v>20</v>
      </c>
    </row>
    <row r="30" spans="1:12" ht="13.5" customHeight="1">
      <c r="A30" s="673"/>
      <c r="B30" s="479" t="s">
        <v>230</v>
      </c>
      <c r="C30" s="463">
        <v>21</v>
      </c>
      <c r="D30" s="463">
        <v>3</v>
      </c>
      <c r="E30" s="463"/>
      <c r="F30" s="463"/>
      <c r="G30" s="463"/>
      <c r="H30" s="463">
        <v>7</v>
      </c>
      <c r="I30" s="463">
        <v>2</v>
      </c>
      <c r="J30" s="463">
        <v>2</v>
      </c>
      <c r="K30" s="463">
        <v>4</v>
      </c>
      <c r="L30" s="483">
        <v>39</v>
      </c>
    </row>
    <row r="31" spans="1:12" ht="13.5" customHeight="1">
      <c r="A31" s="672" t="s">
        <v>409</v>
      </c>
      <c r="B31" s="458" t="s">
        <v>228</v>
      </c>
      <c r="C31" s="459">
        <v>1</v>
      </c>
      <c r="D31" s="459"/>
      <c r="E31" s="459"/>
      <c r="F31" s="459">
        <v>1</v>
      </c>
      <c r="G31" s="459"/>
      <c r="H31" s="459"/>
      <c r="I31" s="459"/>
      <c r="J31" s="459">
        <v>2</v>
      </c>
      <c r="K31" s="459">
        <v>1</v>
      </c>
      <c r="L31" s="464">
        <v>5</v>
      </c>
    </row>
    <row r="32" spans="1:12" ht="13.5" customHeight="1">
      <c r="A32" s="673"/>
      <c r="B32" s="468" t="s">
        <v>229</v>
      </c>
      <c r="C32" s="482">
        <v>72</v>
      </c>
      <c r="D32" s="482">
        <v>1</v>
      </c>
      <c r="E32" s="482"/>
      <c r="F32" s="482"/>
      <c r="G32" s="482"/>
      <c r="H32" s="482"/>
      <c r="I32" s="482"/>
      <c r="J32" s="482"/>
      <c r="K32" s="482"/>
      <c r="L32" s="469">
        <v>73</v>
      </c>
    </row>
    <row r="33" spans="1:12" ht="13.5" customHeight="1">
      <c r="A33" s="674"/>
      <c r="B33" s="479" t="s">
        <v>230</v>
      </c>
      <c r="C33" s="463">
        <v>73</v>
      </c>
      <c r="D33" s="463">
        <v>1</v>
      </c>
      <c r="E33" s="463"/>
      <c r="F33" s="463">
        <v>1</v>
      </c>
      <c r="G33" s="463"/>
      <c r="H33" s="463"/>
      <c r="I33" s="463"/>
      <c r="J33" s="463">
        <v>2</v>
      </c>
      <c r="K33" s="463">
        <v>1</v>
      </c>
      <c r="L33" s="483">
        <v>78</v>
      </c>
    </row>
    <row r="34" spans="1:12" ht="13.5" customHeight="1">
      <c r="A34" s="672" t="s">
        <v>411</v>
      </c>
      <c r="B34" s="458" t="s">
        <v>231</v>
      </c>
      <c r="C34" s="459">
        <v>2</v>
      </c>
      <c r="D34" s="459">
        <v>1</v>
      </c>
      <c r="E34" s="459"/>
      <c r="F34" s="459"/>
      <c r="G34" s="459">
        <v>1</v>
      </c>
      <c r="H34" s="459">
        <v>2</v>
      </c>
      <c r="I34" s="459">
        <v>2</v>
      </c>
      <c r="J34" s="459">
        <v>1</v>
      </c>
      <c r="K34" s="459"/>
      <c r="L34" s="464">
        <v>9</v>
      </c>
    </row>
    <row r="35" spans="1:12" ht="13.5" customHeight="1">
      <c r="A35" s="673"/>
      <c r="B35" s="468" t="s">
        <v>232</v>
      </c>
      <c r="C35" s="482">
        <v>37</v>
      </c>
      <c r="D35" s="482"/>
      <c r="E35" s="482"/>
      <c r="F35" s="482"/>
      <c r="G35" s="482"/>
      <c r="H35" s="482"/>
      <c r="I35" s="482"/>
      <c r="J35" s="482"/>
      <c r="K35" s="482">
        <v>2</v>
      </c>
      <c r="L35" s="469">
        <v>39</v>
      </c>
    </row>
    <row r="36" spans="1:12" ht="13.5" customHeight="1">
      <c r="A36" s="674"/>
      <c r="B36" s="484" t="s">
        <v>206</v>
      </c>
      <c r="C36" s="467">
        <v>39</v>
      </c>
      <c r="D36" s="467">
        <v>1</v>
      </c>
      <c r="E36" s="467"/>
      <c r="F36" s="467"/>
      <c r="G36" s="467">
        <v>1</v>
      </c>
      <c r="H36" s="467">
        <v>2</v>
      </c>
      <c r="I36" s="467">
        <v>2</v>
      </c>
      <c r="J36" s="467">
        <v>1</v>
      </c>
      <c r="K36" s="467">
        <v>2</v>
      </c>
      <c r="L36" s="485">
        <v>48</v>
      </c>
    </row>
    <row r="37" spans="1:12" ht="13.5" customHeight="1">
      <c r="A37" s="672" t="s">
        <v>412</v>
      </c>
      <c r="B37" s="458" t="s">
        <v>231</v>
      </c>
      <c r="C37" s="459">
        <v>3</v>
      </c>
      <c r="D37" s="459">
        <v>2</v>
      </c>
      <c r="E37" s="459"/>
      <c r="F37" s="459"/>
      <c r="G37" s="459">
        <v>1</v>
      </c>
      <c r="H37" s="459">
        <v>2</v>
      </c>
      <c r="I37" s="459">
        <v>1</v>
      </c>
      <c r="J37" s="459">
        <v>1</v>
      </c>
      <c r="K37" s="459"/>
      <c r="L37" s="464">
        <v>10</v>
      </c>
    </row>
    <row r="38" spans="1:12" ht="13.5" customHeight="1">
      <c r="A38" s="673"/>
      <c r="B38" s="468" t="s">
        <v>232</v>
      </c>
      <c r="C38" s="482">
        <v>72</v>
      </c>
      <c r="D38" s="482">
        <v>8</v>
      </c>
      <c r="E38" s="482"/>
      <c r="F38" s="482"/>
      <c r="G38" s="482"/>
      <c r="H38" s="482">
        <v>1</v>
      </c>
      <c r="I38" s="482"/>
      <c r="J38" s="482"/>
      <c r="K38" s="482">
        <v>1</v>
      </c>
      <c r="L38" s="469">
        <v>82</v>
      </c>
    </row>
    <row r="39" spans="1:12" ht="13.5" customHeight="1">
      <c r="A39" s="674"/>
      <c r="B39" s="484" t="s">
        <v>206</v>
      </c>
      <c r="C39" s="467">
        <v>75</v>
      </c>
      <c r="D39" s="467">
        <v>10</v>
      </c>
      <c r="E39" s="467"/>
      <c r="F39" s="467"/>
      <c r="G39" s="467">
        <v>1</v>
      </c>
      <c r="H39" s="467">
        <v>3</v>
      </c>
      <c r="I39" s="467">
        <v>1</v>
      </c>
      <c r="J39" s="467">
        <v>1</v>
      </c>
      <c r="K39" s="467">
        <v>1</v>
      </c>
      <c r="L39" s="485">
        <v>92</v>
      </c>
    </row>
    <row r="40" spans="1:12" ht="13.5" customHeight="1">
      <c r="A40" s="673" t="s">
        <v>414</v>
      </c>
      <c r="B40" s="468" t="s">
        <v>231</v>
      </c>
      <c r="C40" s="482">
        <v>2</v>
      </c>
      <c r="D40" s="482">
        <v>2</v>
      </c>
      <c r="E40" s="482"/>
      <c r="F40" s="482">
        <v>2</v>
      </c>
      <c r="G40" s="482"/>
      <c r="H40" s="482"/>
      <c r="I40" s="482">
        <v>6</v>
      </c>
      <c r="J40" s="482">
        <v>1</v>
      </c>
      <c r="K40" s="482">
        <v>3</v>
      </c>
      <c r="L40" s="469">
        <v>16</v>
      </c>
    </row>
    <row r="41" spans="1:12" ht="13.5" customHeight="1">
      <c r="A41" s="673"/>
      <c r="B41" s="468" t="s">
        <v>232</v>
      </c>
      <c r="C41" s="482">
        <v>129</v>
      </c>
      <c r="D41" s="482">
        <v>34</v>
      </c>
      <c r="E41" s="482"/>
      <c r="F41" s="482"/>
      <c r="G41" s="482"/>
      <c r="H41" s="482"/>
      <c r="I41" s="482"/>
      <c r="J41" s="482"/>
      <c r="K41" s="482">
        <v>1</v>
      </c>
      <c r="L41" s="469">
        <v>164</v>
      </c>
    </row>
    <row r="42" spans="1:12" ht="13.5" customHeight="1">
      <c r="A42" s="673"/>
      <c r="B42" s="479" t="s">
        <v>206</v>
      </c>
      <c r="C42" s="463">
        <v>131</v>
      </c>
      <c r="D42" s="463">
        <v>36</v>
      </c>
      <c r="E42" s="463"/>
      <c r="F42" s="463">
        <v>2</v>
      </c>
      <c r="G42" s="463"/>
      <c r="H42" s="463"/>
      <c r="I42" s="463">
        <v>6</v>
      </c>
      <c r="J42" s="463">
        <v>1</v>
      </c>
      <c r="K42" s="463">
        <v>4</v>
      </c>
      <c r="L42" s="483">
        <v>180</v>
      </c>
    </row>
    <row r="43" spans="1:12" ht="13.5" customHeight="1">
      <c r="A43" s="672" t="s">
        <v>416</v>
      </c>
      <c r="B43" s="458" t="s">
        <v>231</v>
      </c>
      <c r="C43" s="459">
        <v>7</v>
      </c>
      <c r="D43" s="459"/>
      <c r="E43" s="459">
        <v>1</v>
      </c>
      <c r="F43" s="459"/>
      <c r="G43" s="459"/>
      <c r="H43" s="459">
        <v>4</v>
      </c>
      <c r="I43" s="459">
        <v>6</v>
      </c>
      <c r="J43" s="459"/>
      <c r="K43" s="459">
        <v>1</v>
      </c>
      <c r="L43" s="464">
        <v>19</v>
      </c>
    </row>
    <row r="44" spans="1:12" ht="13.5" customHeight="1">
      <c r="A44" s="673"/>
      <c r="B44" s="468" t="s">
        <v>232</v>
      </c>
      <c r="C44" s="482">
        <v>190</v>
      </c>
      <c r="D44" s="482">
        <v>64</v>
      </c>
      <c r="E44" s="482"/>
      <c r="F44" s="482"/>
      <c r="G44" s="482"/>
      <c r="H44" s="482"/>
      <c r="I44" s="482"/>
      <c r="J44" s="482"/>
      <c r="K44" s="482"/>
      <c r="L44" s="469">
        <v>254</v>
      </c>
    </row>
    <row r="45" spans="1:12" ht="13.5" customHeight="1">
      <c r="A45" s="674"/>
      <c r="B45" s="484" t="s">
        <v>206</v>
      </c>
      <c r="C45" s="467">
        <v>197</v>
      </c>
      <c r="D45" s="467">
        <v>64</v>
      </c>
      <c r="E45" s="467">
        <v>1</v>
      </c>
      <c r="F45" s="467"/>
      <c r="G45" s="467"/>
      <c r="H45" s="467">
        <v>4</v>
      </c>
      <c r="I45" s="467">
        <v>6</v>
      </c>
      <c r="J45" s="467"/>
      <c r="K45" s="467">
        <v>1</v>
      </c>
      <c r="L45" s="485">
        <v>273</v>
      </c>
    </row>
    <row r="46" spans="1:12" ht="19.2" customHeight="1">
      <c r="A46" s="263"/>
      <c r="B46" s="263"/>
      <c r="C46" s="263"/>
      <c r="D46" s="263"/>
      <c r="E46" s="263"/>
      <c r="F46" s="263"/>
      <c r="G46" s="263"/>
      <c r="H46" s="263"/>
      <c r="I46" s="263"/>
      <c r="J46" s="263"/>
      <c r="K46" s="263"/>
      <c r="L46" s="263"/>
    </row>
    <row r="47" spans="1:12" ht="19.2" customHeight="1">
      <c r="A47" s="473" t="s">
        <v>254</v>
      </c>
      <c r="B47" s="263"/>
      <c r="C47" s="263"/>
      <c r="D47" s="263"/>
      <c r="E47" s="263"/>
      <c r="F47" s="263"/>
      <c r="G47" s="474"/>
      <c r="H47" s="474"/>
      <c r="I47" s="474"/>
      <c r="J47" s="474"/>
      <c r="K47" s="474"/>
      <c r="L47" s="263"/>
    </row>
    <row r="48" spans="1:12" ht="15" customHeight="1">
      <c r="A48" s="263"/>
      <c r="B48" s="263"/>
      <c r="C48" s="263"/>
      <c r="D48" s="263"/>
      <c r="E48" s="264" t="s">
        <v>238</v>
      </c>
      <c r="F48" s="263"/>
      <c r="G48" s="263"/>
      <c r="H48" s="263"/>
      <c r="I48" s="263"/>
      <c r="J48" s="263"/>
      <c r="K48" s="263"/>
      <c r="L48" s="263"/>
    </row>
    <row r="49" spans="1:12" ht="13.5" customHeight="1">
      <c r="A49" s="113" t="s">
        <v>233</v>
      </c>
      <c r="B49" s="110" t="s">
        <v>421</v>
      </c>
      <c r="C49" s="111" t="s">
        <v>212</v>
      </c>
      <c r="D49" s="675" t="s">
        <v>234</v>
      </c>
      <c r="E49" s="676"/>
      <c r="F49" s="263"/>
      <c r="G49" s="263"/>
      <c r="H49" s="263"/>
      <c r="I49" s="263"/>
      <c r="J49" s="263"/>
      <c r="K49" s="263"/>
      <c r="L49" s="263"/>
    </row>
    <row r="50" spans="1:12" ht="15" customHeight="1">
      <c r="A50" s="677" t="s">
        <v>219</v>
      </c>
      <c r="B50" s="458" t="s">
        <v>226</v>
      </c>
      <c r="C50" s="459">
        <v>7</v>
      </c>
      <c r="D50" s="680">
        <v>5565</v>
      </c>
      <c r="E50" s="681"/>
      <c r="F50" s="263"/>
      <c r="G50" s="263"/>
      <c r="H50" s="263"/>
      <c r="I50" s="263"/>
      <c r="J50" s="263"/>
      <c r="K50" s="263"/>
      <c r="L50" s="263"/>
    </row>
    <row r="51" spans="1:12" ht="15" customHeight="1">
      <c r="A51" s="678"/>
      <c r="B51" s="460" t="s">
        <v>227</v>
      </c>
      <c r="C51" s="461">
        <v>190</v>
      </c>
      <c r="D51" s="682">
        <v>711723</v>
      </c>
      <c r="E51" s="683"/>
      <c r="F51" s="263"/>
      <c r="G51" s="263"/>
      <c r="H51" s="263"/>
      <c r="I51" s="263"/>
      <c r="J51" s="263"/>
      <c r="K51" s="263"/>
      <c r="L51" s="263"/>
    </row>
    <row r="52" spans="1:12" ht="15" customHeight="1">
      <c r="A52" s="679"/>
      <c r="B52" s="462" t="s">
        <v>132</v>
      </c>
      <c r="C52" s="463">
        <v>197</v>
      </c>
      <c r="D52" s="684">
        <v>717288</v>
      </c>
      <c r="E52" s="685">
        <v>0</v>
      </c>
      <c r="F52" s="263"/>
      <c r="G52" s="263"/>
      <c r="H52" s="263"/>
      <c r="I52" s="263"/>
      <c r="J52" s="263"/>
      <c r="K52" s="263"/>
      <c r="L52" s="263"/>
    </row>
    <row r="53" spans="1:12" ht="15" customHeight="1">
      <c r="A53" s="677" t="s">
        <v>220</v>
      </c>
      <c r="B53" s="458" t="s">
        <v>226</v>
      </c>
      <c r="C53" s="459"/>
      <c r="D53" s="680"/>
      <c r="E53" s="681"/>
      <c r="F53" s="263"/>
      <c r="G53" s="263"/>
      <c r="H53" s="263"/>
      <c r="I53" s="263"/>
      <c r="J53" s="263"/>
      <c r="K53" s="263"/>
      <c r="L53" s="263"/>
    </row>
    <row r="54" spans="1:12" ht="15" customHeight="1">
      <c r="A54" s="678"/>
      <c r="B54" s="460" t="s">
        <v>227</v>
      </c>
      <c r="C54" s="461">
        <v>64</v>
      </c>
      <c r="D54" s="682">
        <v>111150</v>
      </c>
      <c r="E54" s="683"/>
      <c r="F54" s="263"/>
      <c r="G54" s="263"/>
      <c r="H54" s="263"/>
      <c r="I54" s="263"/>
      <c r="J54" s="263"/>
      <c r="K54" s="263"/>
      <c r="L54" s="263"/>
    </row>
    <row r="55" spans="1:12" ht="15" customHeight="1">
      <c r="A55" s="679"/>
      <c r="B55" s="462" t="s">
        <v>132</v>
      </c>
      <c r="C55" s="463">
        <v>64</v>
      </c>
      <c r="D55" s="684">
        <v>111150</v>
      </c>
      <c r="E55" s="685">
        <v>0</v>
      </c>
      <c r="F55" s="263"/>
      <c r="G55" s="263"/>
      <c r="H55" s="263"/>
      <c r="I55" s="263"/>
      <c r="J55" s="263"/>
      <c r="K55" s="263"/>
      <c r="L55" s="263"/>
    </row>
    <row r="56" spans="1:12" ht="15" customHeight="1">
      <c r="A56" s="677" t="s">
        <v>255</v>
      </c>
      <c r="B56" s="458" t="s">
        <v>226</v>
      </c>
      <c r="C56" s="459">
        <v>1</v>
      </c>
      <c r="D56" s="680">
        <v>620</v>
      </c>
      <c r="E56" s="681"/>
      <c r="F56" s="263"/>
      <c r="G56" s="263"/>
      <c r="H56" s="263"/>
      <c r="I56" s="263"/>
      <c r="J56" s="263"/>
      <c r="K56" s="263"/>
      <c r="L56" s="263"/>
    </row>
    <row r="57" spans="1:12" ht="15" customHeight="1">
      <c r="A57" s="678"/>
      <c r="B57" s="460" t="s">
        <v>227</v>
      </c>
      <c r="C57" s="461"/>
      <c r="D57" s="682"/>
      <c r="E57" s="683"/>
      <c r="F57" s="263"/>
      <c r="G57" s="263"/>
      <c r="H57" s="263"/>
      <c r="I57" s="263"/>
      <c r="J57" s="263"/>
      <c r="K57" s="263"/>
      <c r="L57" s="263"/>
    </row>
    <row r="58" spans="1:12" ht="15" customHeight="1">
      <c r="A58" s="679"/>
      <c r="B58" s="462" t="s">
        <v>132</v>
      </c>
      <c r="C58" s="463">
        <v>1</v>
      </c>
      <c r="D58" s="684">
        <v>620</v>
      </c>
      <c r="E58" s="685">
        <v>0</v>
      </c>
      <c r="F58" s="263"/>
      <c r="G58" s="263"/>
      <c r="H58" s="263"/>
      <c r="I58" s="263"/>
      <c r="J58" s="263"/>
      <c r="K58" s="263"/>
      <c r="L58" s="263"/>
    </row>
    <row r="59" spans="1:12" ht="15" customHeight="1">
      <c r="A59" s="677" t="s">
        <v>236</v>
      </c>
      <c r="B59" s="458" t="s">
        <v>226</v>
      </c>
      <c r="C59" s="464"/>
      <c r="D59" s="680"/>
      <c r="E59" s="681"/>
      <c r="F59" s="263"/>
      <c r="G59" s="263"/>
      <c r="H59" s="263"/>
      <c r="I59" s="263"/>
      <c r="J59" s="263"/>
      <c r="K59" s="263"/>
      <c r="L59" s="263"/>
    </row>
    <row r="60" spans="1:12" ht="15" customHeight="1">
      <c r="A60" s="678"/>
      <c r="B60" s="460" t="s">
        <v>227</v>
      </c>
      <c r="C60" s="465"/>
      <c r="D60" s="682"/>
      <c r="E60" s="683"/>
      <c r="F60" s="263"/>
      <c r="G60" s="263"/>
      <c r="H60" s="263"/>
      <c r="I60" s="263"/>
      <c r="J60" s="263"/>
      <c r="K60" s="263"/>
      <c r="L60" s="263"/>
    </row>
    <row r="61" spans="1:12" ht="15" customHeight="1">
      <c r="A61" s="679"/>
      <c r="B61" s="466" t="s">
        <v>132</v>
      </c>
      <c r="C61" s="463"/>
      <c r="D61" s="684"/>
      <c r="E61" s="685"/>
      <c r="F61" s="263"/>
      <c r="G61" s="263"/>
      <c r="H61" s="263"/>
      <c r="I61" s="263"/>
      <c r="J61" s="263"/>
      <c r="K61" s="263"/>
      <c r="L61" s="263"/>
    </row>
    <row r="62" spans="1:12" ht="15" customHeight="1">
      <c r="A62" s="677" t="s">
        <v>223</v>
      </c>
      <c r="B62" s="458" t="s">
        <v>226</v>
      </c>
      <c r="C62" s="464"/>
      <c r="D62" s="691"/>
      <c r="E62" s="692"/>
      <c r="F62" s="263"/>
      <c r="G62" s="263"/>
      <c r="H62" s="263"/>
      <c r="I62" s="263"/>
      <c r="J62" s="263"/>
      <c r="K62" s="263"/>
      <c r="L62" s="263"/>
    </row>
    <row r="63" spans="1:12" ht="15" customHeight="1">
      <c r="A63" s="678"/>
      <c r="B63" s="460" t="s">
        <v>227</v>
      </c>
      <c r="C63" s="465"/>
      <c r="D63" s="682"/>
      <c r="E63" s="683"/>
      <c r="F63" s="263"/>
      <c r="G63" s="263"/>
      <c r="H63" s="263"/>
      <c r="I63" s="263"/>
      <c r="J63" s="263"/>
      <c r="K63" s="263"/>
      <c r="L63" s="263"/>
    </row>
    <row r="64" spans="1:12" ht="15" customHeight="1">
      <c r="A64" s="679"/>
      <c r="B64" s="466" t="s">
        <v>132</v>
      </c>
      <c r="C64" s="463"/>
      <c r="D64" s="684"/>
      <c r="E64" s="685"/>
      <c r="F64" s="263"/>
      <c r="G64" s="263"/>
      <c r="H64" s="263"/>
      <c r="I64" s="263"/>
      <c r="J64" s="263"/>
      <c r="K64" s="263"/>
      <c r="L64" s="263"/>
    </row>
    <row r="65" spans="1:12" ht="15" customHeight="1">
      <c r="A65" s="677" t="s">
        <v>221</v>
      </c>
      <c r="B65" s="458" t="s">
        <v>226</v>
      </c>
      <c r="C65" s="459">
        <v>4</v>
      </c>
      <c r="D65" s="680">
        <v>2820</v>
      </c>
      <c r="E65" s="681"/>
      <c r="F65" s="263"/>
      <c r="G65" s="263"/>
      <c r="H65" s="263"/>
      <c r="I65" s="263"/>
      <c r="J65" s="263"/>
      <c r="K65" s="263"/>
      <c r="L65" s="263"/>
    </row>
    <row r="66" spans="1:12" ht="15" customHeight="1">
      <c r="A66" s="678"/>
      <c r="B66" s="460" t="s">
        <v>227</v>
      </c>
      <c r="C66" s="461"/>
      <c r="D66" s="682"/>
      <c r="E66" s="683"/>
      <c r="F66" s="263"/>
      <c r="G66" s="263"/>
      <c r="H66" s="263"/>
      <c r="I66" s="263"/>
      <c r="J66" s="263"/>
      <c r="K66" s="263"/>
      <c r="L66" s="263"/>
    </row>
    <row r="67" spans="1:12" ht="15" customHeight="1">
      <c r="A67" s="679"/>
      <c r="B67" s="462" t="s">
        <v>132</v>
      </c>
      <c r="C67" s="463">
        <v>4</v>
      </c>
      <c r="D67" s="684">
        <v>2820</v>
      </c>
      <c r="E67" s="685">
        <v>0</v>
      </c>
      <c r="F67" s="263"/>
      <c r="G67" s="263"/>
      <c r="H67" s="263"/>
      <c r="I67" s="263"/>
      <c r="J67" s="263"/>
      <c r="K67" s="263"/>
      <c r="L67" s="263"/>
    </row>
    <row r="68" spans="1:12" ht="15" customHeight="1">
      <c r="A68" s="677" t="s">
        <v>225</v>
      </c>
      <c r="B68" s="458" t="s">
        <v>226</v>
      </c>
      <c r="C68" s="459">
        <v>6</v>
      </c>
      <c r="D68" s="680">
        <v>4582</v>
      </c>
      <c r="E68" s="681"/>
      <c r="F68" s="263"/>
      <c r="G68" s="263"/>
      <c r="H68" s="263"/>
      <c r="I68" s="263"/>
      <c r="J68" s="263"/>
      <c r="K68" s="263"/>
      <c r="L68" s="263"/>
    </row>
    <row r="69" spans="1:12" ht="15" customHeight="1">
      <c r="A69" s="678"/>
      <c r="B69" s="460" t="s">
        <v>227</v>
      </c>
      <c r="C69" s="461"/>
      <c r="D69" s="682"/>
      <c r="E69" s="683"/>
      <c r="F69" s="263"/>
      <c r="G69" s="263"/>
      <c r="H69" s="263"/>
      <c r="I69" s="263"/>
      <c r="J69" s="263"/>
      <c r="K69" s="263"/>
      <c r="L69" s="263"/>
    </row>
    <row r="70" spans="1:12" ht="15" customHeight="1">
      <c r="A70" s="679"/>
      <c r="B70" s="466" t="s">
        <v>132</v>
      </c>
      <c r="C70" s="467">
        <v>6</v>
      </c>
      <c r="D70" s="684">
        <v>4582</v>
      </c>
      <c r="E70" s="685">
        <v>0</v>
      </c>
      <c r="F70" s="263"/>
      <c r="G70" s="263"/>
      <c r="H70" s="263"/>
      <c r="I70" s="263"/>
      <c r="J70" s="263"/>
      <c r="K70" s="263"/>
      <c r="L70" s="263"/>
    </row>
    <row r="71" spans="1:12" ht="15" customHeight="1">
      <c r="A71" s="677" t="s">
        <v>235</v>
      </c>
      <c r="B71" s="468" t="s">
        <v>226</v>
      </c>
      <c r="C71" s="469"/>
      <c r="D71" s="680"/>
      <c r="E71" s="681"/>
      <c r="F71" s="263"/>
      <c r="G71" s="263"/>
      <c r="H71" s="263"/>
      <c r="I71" s="263"/>
      <c r="J71" s="263"/>
      <c r="K71" s="263"/>
      <c r="L71" s="263"/>
    </row>
    <row r="72" spans="1:12" ht="15" customHeight="1">
      <c r="A72" s="678"/>
      <c r="B72" s="460" t="s">
        <v>227</v>
      </c>
      <c r="C72" s="465"/>
      <c r="D72" s="682"/>
      <c r="E72" s="683"/>
      <c r="F72" s="263"/>
      <c r="G72" s="263"/>
      <c r="H72" s="263"/>
      <c r="I72" s="263"/>
      <c r="J72" s="263"/>
      <c r="K72" s="263"/>
      <c r="L72" s="263"/>
    </row>
    <row r="73" spans="1:12" ht="15" customHeight="1">
      <c r="A73" s="679"/>
      <c r="B73" s="466" t="s">
        <v>132</v>
      </c>
      <c r="C73" s="463"/>
      <c r="D73" s="684"/>
      <c r="E73" s="685"/>
      <c r="F73" s="263"/>
      <c r="G73" s="263"/>
      <c r="H73" s="263"/>
      <c r="I73" s="263"/>
      <c r="J73" s="263"/>
      <c r="K73" s="263"/>
      <c r="L73" s="263"/>
    </row>
    <row r="74" spans="1:12" ht="15" customHeight="1">
      <c r="A74" s="677" t="s">
        <v>304</v>
      </c>
      <c r="B74" s="458" t="s">
        <v>226</v>
      </c>
      <c r="C74" s="464">
        <v>1</v>
      </c>
      <c r="D74" s="680">
        <v>636</v>
      </c>
      <c r="E74" s="681"/>
      <c r="F74" s="263"/>
      <c r="G74" s="263"/>
      <c r="H74" s="263"/>
      <c r="I74" s="263"/>
      <c r="J74" s="263"/>
      <c r="K74" s="263"/>
      <c r="L74" s="263"/>
    </row>
    <row r="75" spans="1:12" ht="15" customHeight="1">
      <c r="A75" s="678"/>
      <c r="B75" s="460" t="s">
        <v>227</v>
      </c>
      <c r="C75" s="465"/>
      <c r="D75" s="682"/>
      <c r="E75" s="683"/>
      <c r="F75" s="263"/>
      <c r="G75" s="263"/>
      <c r="H75" s="263"/>
      <c r="I75" s="263"/>
      <c r="J75" s="263"/>
      <c r="K75" s="263"/>
      <c r="L75" s="263"/>
    </row>
    <row r="76" spans="1:12" ht="15" customHeight="1" thickBot="1">
      <c r="A76" s="679"/>
      <c r="B76" s="466" t="s">
        <v>132</v>
      </c>
      <c r="C76" s="467">
        <v>1</v>
      </c>
      <c r="D76" s="684">
        <v>636</v>
      </c>
      <c r="E76" s="685">
        <v>0</v>
      </c>
      <c r="F76" s="263"/>
      <c r="G76" s="263"/>
      <c r="H76" s="263"/>
      <c r="I76" s="263"/>
      <c r="J76" s="263"/>
      <c r="K76" s="263"/>
      <c r="L76" s="263"/>
    </row>
    <row r="77" spans="1:12" ht="15" customHeight="1" thickTop="1">
      <c r="A77" s="686" t="s">
        <v>132</v>
      </c>
      <c r="B77" s="470" t="s">
        <v>226</v>
      </c>
      <c r="C77" s="471">
        <v>19</v>
      </c>
      <c r="D77" s="689">
        <v>14223</v>
      </c>
      <c r="E77" s="690">
        <v>0</v>
      </c>
      <c r="F77" s="263"/>
      <c r="G77" s="263"/>
      <c r="H77" s="263"/>
      <c r="I77" s="263"/>
      <c r="J77" s="263"/>
      <c r="K77" s="263"/>
      <c r="L77" s="263"/>
    </row>
    <row r="78" spans="1:12" ht="15" customHeight="1">
      <c r="A78" s="687"/>
      <c r="B78" s="460" t="s">
        <v>227</v>
      </c>
      <c r="C78" s="461">
        <v>254</v>
      </c>
      <c r="D78" s="682">
        <v>822873</v>
      </c>
      <c r="E78" s="683">
        <v>0</v>
      </c>
      <c r="F78" s="263"/>
      <c r="G78" s="263"/>
      <c r="H78" s="263"/>
      <c r="I78" s="263"/>
      <c r="J78" s="263"/>
      <c r="K78" s="263"/>
      <c r="L78" s="263"/>
    </row>
    <row r="79" spans="1:12" ht="15" customHeight="1">
      <c r="A79" s="688"/>
      <c r="B79" s="466" t="s">
        <v>132</v>
      </c>
      <c r="C79" s="472">
        <v>273</v>
      </c>
      <c r="D79" s="684">
        <v>837096</v>
      </c>
      <c r="E79" s="685">
        <v>0</v>
      </c>
      <c r="F79" s="263"/>
      <c r="G79" s="263"/>
      <c r="H79" s="263"/>
      <c r="I79" s="263"/>
      <c r="J79" s="263"/>
      <c r="K79" s="263"/>
      <c r="L79" s="263"/>
    </row>
  </sheetData>
  <mergeCells count="55">
    <mergeCell ref="A77:A79"/>
    <mergeCell ref="D77:E77"/>
    <mergeCell ref="D78:E78"/>
    <mergeCell ref="D79:E79"/>
    <mergeCell ref="A62:A64"/>
    <mergeCell ref="D62:E62"/>
    <mergeCell ref="D63:E63"/>
    <mergeCell ref="D64:E64"/>
    <mergeCell ref="D73:E73"/>
    <mergeCell ref="D72:E72"/>
    <mergeCell ref="D71:E71"/>
    <mergeCell ref="A71:A73"/>
    <mergeCell ref="A74:A76"/>
    <mergeCell ref="D74:E74"/>
    <mergeCell ref="D75:E75"/>
    <mergeCell ref="D76:E76"/>
    <mergeCell ref="A59:A61"/>
    <mergeCell ref="D59:E59"/>
    <mergeCell ref="D60:E60"/>
    <mergeCell ref="D61:E61"/>
    <mergeCell ref="A56:A58"/>
    <mergeCell ref="D56:E56"/>
    <mergeCell ref="D57:E57"/>
    <mergeCell ref="D58:E58"/>
    <mergeCell ref="A68:A70"/>
    <mergeCell ref="D68:E68"/>
    <mergeCell ref="D69:E69"/>
    <mergeCell ref="D70:E70"/>
    <mergeCell ref="A65:A67"/>
    <mergeCell ref="D65:E65"/>
    <mergeCell ref="D66:E66"/>
    <mergeCell ref="D67:E67"/>
    <mergeCell ref="A50:A52"/>
    <mergeCell ref="D50:E50"/>
    <mergeCell ref="D51:E51"/>
    <mergeCell ref="D52:E52"/>
    <mergeCell ref="A53:A55"/>
    <mergeCell ref="D53:E53"/>
    <mergeCell ref="D54:E54"/>
    <mergeCell ref="D55:E55"/>
    <mergeCell ref="A4:A6"/>
    <mergeCell ref="A7:A9"/>
    <mergeCell ref="D49:E49"/>
    <mergeCell ref="A43:A45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</mergeCells>
  <phoneticPr fontId="2"/>
  <dataValidations count="1">
    <dataValidation imeMode="halfAlpha" allowBlank="1" showInputMessage="1" showErrorMessage="1" sqref="J23:J24 J17:J18 J14 J27:J28 G14:H14 G17:H18 J29:K29 G23:H24 D23:E24 D17:E18 D14:E14 D27:E29 G27:H29"/>
  </dataValidations>
  <printOptions horizontalCentered="1"/>
  <pageMargins left="0.78740157480314965" right="0.78740157480314965" top="0.78740157480314965" bottom="0.59055118110236227" header="0.31496062992125984" footer="0.31496062992125984"/>
  <pageSetup paperSize="9" scale="7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1"/>
  <sheetViews>
    <sheetView zoomScale="75" zoomScaleNormal="75" zoomScaleSheetLayoutView="75" workbookViewId="0">
      <selection activeCell="B2" sqref="B2"/>
    </sheetView>
  </sheetViews>
  <sheetFormatPr defaultColWidth="8.88671875" defaultRowHeight="18"/>
  <cols>
    <col min="1" max="1" width="2.88671875" style="3" customWidth="1"/>
    <col min="2" max="2" width="15.77734375" style="3" bestFit="1" customWidth="1"/>
    <col min="3" max="3" width="5.33203125" style="3" customWidth="1"/>
    <col min="4" max="4" width="8.44140625" style="3" customWidth="1"/>
    <col min="5" max="5" width="6.109375" style="3" customWidth="1"/>
    <col min="6" max="6" width="9.6640625" style="3" customWidth="1"/>
    <col min="7" max="7" width="6.109375" style="3" customWidth="1"/>
    <col min="8" max="8" width="9.6640625" style="3" customWidth="1"/>
    <col min="9" max="9" width="6.109375" style="3" customWidth="1"/>
    <col min="10" max="10" width="9.6640625" style="3" customWidth="1"/>
    <col min="11" max="11" width="6.109375" style="3" customWidth="1"/>
    <col min="12" max="12" width="9.6640625" style="3" customWidth="1"/>
    <col min="13" max="13" width="6.44140625" style="3" customWidth="1"/>
    <col min="14" max="14" width="9.6640625" style="3" customWidth="1"/>
    <col min="15" max="16384" width="8.88671875" style="3"/>
  </cols>
  <sheetData>
    <row r="1" spans="1:14" ht="19.2" customHeight="1">
      <c r="A1" s="511" t="s">
        <v>239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</row>
    <row r="2" spans="1:14" ht="12" customHeight="1">
      <c r="A2" s="457"/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</row>
    <row r="3" spans="1:14" ht="20.399999999999999" customHeight="1">
      <c r="A3" s="512" t="s">
        <v>517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513" t="s">
        <v>240</v>
      </c>
    </row>
    <row r="4" spans="1:14" ht="15" customHeight="1">
      <c r="A4" s="695" t="s">
        <v>241</v>
      </c>
      <c r="B4" s="696"/>
      <c r="C4" s="699" t="s">
        <v>518</v>
      </c>
      <c r="D4" s="700"/>
      <c r="E4" s="699" t="s">
        <v>519</v>
      </c>
      <c r="F4" s="700"/>
      <c r="G4" s="699" t="s">
        <v>243</v>
      </c>
      <c r="H4" s="700"/>
      <c r="I4" s="710" t="s">
        <v>520</v>
      </c>
      <c r="J4" s="704"/>
      <c r="K4" s="711" t="s">
        <v>459</v>
      </c>
      <c r="L4" s="712"/>
      <c r="M4" s="703" t="s">
        <v>521</v>
      </c>
      <c r="N4" s="704"/>
    </row>
    <row r="5" spans="1:14" ht="15" customHeight="1">
      <c r="A5" s="697"/>
      <c r="B5" s="698"/>
      <c r="C5" s="701"/>
      <c r="D5" s="702"/>
      <c r="E5" s="701"/>
      <c r="F5" s="702"/>
      <c r="G5" s="701" t="s">
        <v>244</v>
      </c>
      <c r="H5" s="702"/>
      <c r="I5" s="705"/>
      <c r="J5" s="706"/>
      <c r="K5" s="701" t="s">
        <v>460</v>
      </c>
      <c r="L5" s="702"/>
      <c r="M5" s="705"/>
      <c r="N5" s="706"/>
    </row>
    <row r="6" spans="1:14" ht="21" customHeight="1">
      <c r="A6" s="707" t="s">
        <v>522</v>
      </c>
      <c r="B6" s="708"/>
      <c r="C6" s="114" t="s">
        <v>305</v>
      </c>
      <c r="D6" s="115" t="s">
        <v>245</v>
      </c>
      <c r="E6" s="114" t="s">
        <v>305</v>
      </c>
      <c r="F6" s="115" t="s">
        <v>245</v>
      </c>
      <c r="G6" s="114" t="s">
        <v>305</v>
      </c>
      <c r="H6" s="115" t="s">
        <v>245</v>
      </c>
      <c r="I6" s="114" t="s">
        <v>305</v>
      </c>
      <c r="J6" s="115" t="s">
        <v>245</v>
      </c>
      <c r="K6" s="114" t="s">
        <v>305</v>
      </c>
      <c r="L6" s="115" t="s">
        <v>245</v>
      </c>
      <c r="M6" s="114" t="s">
        <v>305</v>
      </c>
      <c r="N6" s="115" t="s">
        <v>245</v>
      </c>
    </row>
    <row r="7" spans="1:14" ht="21" customHeight="1">
      <c r="A7" s="709" t="s">
        <v>18</v>
      </c>
      <c r="B7" s="709"/>
      <c r="C7" s="486">
        <v>326</v>
      </c>
      <c r="D7" s="487">
        <v>31566</v>
      </c>
      <c r="E7" s="486">
        <v>134</v>
      </c>
      <c r="F7" s="487">
        <v>11089</v>
      </c>
      <c r="G7" s="486">
        <v>107</v>
      </c>
      <c r="H7" s="487">
        <v>5715</v>
      </c>
      <c r="I7" s="486">
        <v>265</v>
      </c>
      <c r="J7" s="487">
        <v>5695</v>
      </c>
      <c r="K7" s="486">
        <v>1005</v>
      </c>
      <c r="L7" s="487">
        <v>5036</v>
      </c>
      <c r="M7" s="486">
        <v>1837</v>
      </c>
      <c r="N7" s="487">
        <v>59101</v>
      </c>
    </row>
    <row r="8" spans="1:14" ht="21" customHeight="1">
      <c r="A8" s="429" t="s">
        <v>329</v>
      </c>
      <c r="B8" s="429" t="s">
        <v>71</v>
      </c>
      <c r="C8" s="488">
        <v>68</v>
      </c>
      <c r="D8" s="489">
        <v>9688</v>
      </c>
      <c r="E8" s="488">
        <v>31</v>
      </c>
      <c r="F8" s="489">
        <v>3860</v>
      </c>
      <c r="G8" s="488">
        <v>21</v>
      </c>
      <c r="H8" s="489">
        <v>1159</v>
      </c>
      <c r="I8" s="488">
        <v>25</v>
      </c>
      <c r="J8" s="489">
        <v>680</v>
      </c>
      <c r="K8" s="488">
        <v>9</v>
      </c>
      <c r="L8" s="489">
        <v>41</v>
      </c>
      <c r="M8" s="488">
        <v>154</v>
      </c>
      <c r="N8" s="489">
        <v>15428</v>
      </c>
    </row>
    <row r="9" spans="1:14" ht="32.4">
      <c r="A9" s="432" t="s">
        <v>330</v>
      </c>
      <c r="B9" s="490" t="s">
        <v>509</v>
      </c>
      <c r="C9" s="491">
        <v>60</v>
      </c>
      <c r="D9" s="492">
        <v>7521</v>
      </c>
      <c r="E9" s="491">
        <v>27</v>
      </c>
      <c r="F9" s="492">
        <v>2756</v>
      </c>
      <c r="G9" s="491">
        <v>19</v>
      </c>
      <c r="H9" s="492">
        <v>1298</v>
      </c>
      <c r="I9" s="491">
        <v>26</v>
      </c>
      <c r="J9" s="492">
        <v>500</v>
      </c>
      <c r="K9" s="491">
        <v>107</v>
      </c>
      <c r="L9" s="492">
        <v>527</v>
      </c>
      <c r="M9" s="491">
        <v>239</v>
      </c>
      <c r="N9" s="492">
        <v>12602</v>
      </c>
    </row>
    <row r="10" spans="1:14" ht="21" customHeight="1">
      <c r="A10" s="432" t="s">
        <v>331</v>
      </c>
      <c r="B10" s="432" t="s">
        <v>75</v>
      </c>
      <c r="C10" s="491">
        <v>38</v>
      </c>
      <c r="D10" s="492">
        <v>2944</v>
      </c>
      <c r="E10" s="491">
        <v>6</v>
      </c>
      <c r="F10" s="492">
        <v>347</v>
      </c>
      <c r="G10" s="491">
        <v>11</v>
      </c>
      <c r="H10" s="492">
        <v>310</v>
      </c>
      <c r="I10" s="491">
        <v>33</v>
      </c>
      <c r="J10" s="492">
        <v>500</v>
      </c>
      <c r="K10" s="491">
        <v>498</v>
      </c>
      <c r="L10" s="492">
        <v>2521</v>
      </c>
      <c r="M10" s="491">
        <v>586</v>
      </c>
      <c r="N10" s="492">
        <v>6622</v>
      </c>
    </row>
    <row r="11" spans="1:14" ht="21" customHeight="1">
      <c r="A11" s="432" t="s">
        <v>332</v>
      </c>
      <c r="B11" s="432" t="s">
        <v>37</v>
      </c>
      <c r="C11" s="491">
        <v>28</v>
      </c>
      <c r="D11" s="492">
        <v>1306</v>
      </c>
      <c r="E11" s="491">
        <v>24</v>
      </c>
      <c r="F11" s="492">
        <v>1933</v>
      </c>
      <c r="G11" s="491">
        <v>5</v>
      </c>
      <c r="H11" s="492">
        <v>614</v>
      </c>
      <c r="I11" s="491">
        <v>6</v>
      </c>
      <c r="J11" s="492">
        <v>83</v>
      </c>
      <c r="K11" s="491">
        <v>9</v>
      </c>
      <c r="L11" s="492">
        <v>55</v>
      </c>
      <c r="M11" s="491">
        <v>72</v>
      </c>
      <c r="N11" s="492">
        <v>3991</v>
      </c>
    </row>
    <row r="12" spans="1:14" ht="21" customHeight="1">
      <c r="A12" s="432" t="s">
        <v>333</v>
      </c>
      <c r="B12" s="432" t="s">
        <v>39</v>
      </c>
      <c r="C12" s="491">
        <v>56</v>
      </c>
      <c r="D12" s="492">
        <v>6910</v>
      </c>
      <c r="E12" s="491">
        <v>12</v>
      </c>
      <c r="F12" s="492">
        <v>807</v>
      </c>
      <c r="G12" s="491">
        <v>12</v>
      </c>
      <c r="H12" s="492">
        <v>1099</v>
      </c>
      <c r="I12" s="491">
        <v>11</v>
      </c>
      <c r="J12" s="492">
        <v>310</v>
      </c>
      <c r="K12" s="491">
        <v>170</v>
      </c>
      <c r="L12" s="492">
        <v>849</v>
      </c>
      <c r="M12" s="491">
        <v>261</v>
      </c>
      <c r="N12" s="492">
        <v>9975</v>
      </c>
    </row>
    <row r="13" spans="1:14" ht="21" customHeight="1">
      <c r="A13" s="432" t="s">
        <v>334</v>
      </c>
      <c r="B13" s="432" t="s">
        <v>41</v>
      </c>
      <c r="C13" s="491">
        <v>40</v>
      </c>
      <c r="D13" s="492">
        <v>1287</v>
      </c>
      <c r="E13" s="491">
        <v>20</v>
      </c>
      <c r="F13" s="492">
        <v>585</v>
      </c>
      <c r="G13" s="491">
        <v>23</v>
      </c>
      <c r="H13" s="492">
        <v>775</v>
      </c>
      <c r="I13" s="491">
        <v>59</v>
      </c>
      <c r="J13" s="492">
        <v>864</v>
      </c>
      <c r="K13" s="491">
        <v>188</v>
      </c>
      <c r="L13" s="492">
        <v>899</v>
      </c>
      <c r="M13" s="491">
        <v>330</v>
      </c>
      <c r="N13" s="492">
        <v>4410</v>
      </c>
    </row>
    <row r="14" spans="1:14" ht="21" customHeight="1">
      <c r="A14" s="432" t="s">
        <v>335</v>
      </c>
      <c r="B14" s="432" t="s">
        <v>523</v>
      </c>
      <c r="C14" s="491">
        <v>18</v>
      </c>
      <c r="D14" s="492">
        <v>1037</v>
      </c>
      <c r="E14" s="491">
        <v>2</v>
      </c>
      <c r="F14" s="492">
        <v>105</v>
      </c>
      <c r="G14" s="491">
        <v>4</v>
      </c>
      <c r="H14" s="492">
        <v>140</v>
      </c>
      <c r="I14" s="491">
        <v>36</v>
      </c>
      <c r="J14" s="492">
        <v>1440</v>
      </c>
      <c r="K14" s="491">
        <v>0</v>
      </c>
      <c r="L14" s="492">
        <v>0</v>
      </c>
      <c r="M14" s="491">
        <v>60</v>
      </c>
      <c r="N14" s="492">
        <v>2722</v>
      </c>
    </row>
    <row r="15" spans="1:14" ht="21" customHeight="1" thickBot="1">
      <c r="A15" s="436" t="s">
        <v>336</v>
      </c>
      <c r="B15" s="436" t="s">
        <v>247</v>
      </c>
      <c r="C15" s="493">
        <v>18</v>
      </c>
      <c r="D15" s="494">
        <v>873</v>
      </c>
      <c r="E15" s="493">
        <v>12</v>
      </c>
      <c r="F15" s="494">
        <v>696</v>
      </c>
      <c r="G15" s="493">
        <v>12</v>
      </c>
      <c r="H15" s="494">
        <v>320</v>
      </c>
      <c r="I15" s="493">
        <v>69</v>
      </c>
      <c r="J15" s="494">
        <v>1318</v>
      </c>
      <c r="K15" s="493">
        <v>24</v>
      </c>
      <c r="L15" s="494">
        <v>144</v>
      </c>
      <c r="M15" s="493">
        <v>135</v>
      </c>
      <c r="N15" s="494">
        <v>3351</v>
      </c>
    </row>
    <row r="16" spans="1:14" ht="21" customHeight="1" thickTop="1">
      <c r="A16" s="693" t="s">
        <v>329</v>
      </c>
      <c r="B16" s="438" t="s">
        <v>524</v>
      </c>
      <c r="C16" s="514">
        <v>67</v>
      </c>
      <c r="D16" s="515">
        <v>9662</v>
      </c>
      <c r="E16" s="514">
        <v>29</v>
      </c>
      <c r="F16" s="515">
        <v>3683</v>
      </c>
      <c r="G16" s="514">
        <v>20</v>
      </c>
      <c r="H16" s="515">
        <v>1079</v>
      </c>
      <c r="I16" s="514">
        <v>23</v>
      </c>
      <c r="J16" s="515">
        <v>583</v>
      </c>
      <c r="K16" s="514">
        <v>9</v>
      </c>
      <c r="L16" s="515">
        <v>41</v>
      </c>
      <c r="M16" s="251">
        <v>148</v>
      </c>
      <c r="N16" s="252">
        <v>15048</v>
      </c>
    </row>
    <row r="17" spans="1:14" ht="21" customHeight="1">
      <c r="A17" s="694"/>
      <c r="B17" s="440" t="s">
        <v>525</v>
      </c>
      <c r="C17" s="495">
        <v>0</v>
      </c>
      <c r="D17" s="496">
        <v>0</v>
      </c>
      <c r="E17" s="495">
        <v>0</v>
      </c>
      <c r="F17" s="496">
        <v>0</v>
      </c>
      <c r="G17" s="495">
        <v>0</v>
      </c>
      <c r="H17" s="496">
        <v>0</v>
      </c>
      <c r="I17" s="495">
        <v>0</v>
      </c>
      <c r="J17" s="496">
        <v>0</v>
      </c>
      <c r="K17" s="495">
        <v>0</v>
      </c>
      <c r="L17" s="496">
        <v>0</v>
      </c>
      <c r="M17" s="495">
        <v>0</v>
      </c>
      <c r="N17" s="496">
        <v>0</v>
      </c>
    </row>
    <row r="18" spans="1:14" ht="21" customHeight="1">
      <c r="A18" s="694"/>
      <c r="B18" s="442" t="s">
        <v>20</v>
      </c>
      <c r="C18" s="497">
        <v>1</v>
      </c>
      <c r="D18" s="498">
        <v>26</v>
      </c>
      <c r="E18" s="497">
        <v>2</v>
      </c>
      <c r="F18" s="498">
        <v>177</v>
      </c>
      <c r="G18" s="497">
        <v>1</v>
      </c>
      <c r="H18" s="498">
        <v>80</v>
      </c>
      <c r="I18" s="497">
        <v>2</v>
      </c>
      <c r="J18" s="498">
        <v>97</v>
      </c>
      <c r="K18" s="497">
        <v>0</v>
      </c>
      <c r="L18" s="498">
        <v>0</v>
      </c>
      <c r="M18" s="497">
        <v>6</v>
      </c>
      <c r="N18" s="498">
        <v>380</v>
      </c>
    </row>
    <row r="19" spans="1:14" ht="21" customHeight="1">
      <c r="A19" s="694" t="s">
        <v>330</v>
      </c>
      <c r="B19" s="444" t="s">
        <v>21</v>
      </c>
      <c r="C19" s="499">
        <v>44</v>
      </c>
      <c r="D19" s="500">
        <v>7084</v>
      </c>
      <c r="E19" s="499">
        <v>21</v>
      </c>
      <c r="F19" s="500">
        <v>2439</v>
      </c>
      <c r="G19" s="499">
        <v>4</v>
      </c>
      <c r="H19" s="500">
        <v>704</v>
      </c>
      <c r="I19" s="499">
        <v>8</v>
      </c>
      <c r="J19" s="500">
        <v>132</v>
      </c>
      <c r="K19" s="499">
        <v>78</v>
      </c>
      <c r="L19" s="500">
        <v>386</v>
      </c>
      <c r="M19" s="499">
        <v>155</v>
      </c>
      <c r="N19" s="500">
        <v>10745</v>
      </c>
    </row>
    <row r="20" spans="1:14" ht="21" customHeight="1">
      <c r="A20" s="694"/>
      <c r="B20" s="440" t="s">
        <v>48</v>
      </c>
      <c r="C20" s="495">
        <v>12</v>
      </c>
      <c r="D20" s="496">
        <v>376</v>
      </c>
      <c r="E20" s="495">
        <v>2</v>
      </c>
      <c r="F20" s="496">
        <v>60</v>
      </c>
      <c r="G20" s="495">
        <v>8</v>
      </c>
      <c r="H20" s="496">
        <v>301</v>
      </c>
      <c r="I20" s="495">
        <v>13</v>
      </c>
      <c r="J20" s="496">
        <v>270</v>
      </c>
      <c r="K20" s="495">
        <v>19</v>
      </c>
      <c r="L20" s="496">
        <v>99</v>
      </c>
      <c r="M20" s="495">
        <v>54</v>
      </c>
      <c r="N20" s="496">
        <v>1106</v>
      </c>
    </row>
    <row r="21" spans="1:14" ht="21" customHeight="1">
      <c r="A21" s="694"/>
      <c r="B21" s="440" t="s">
        <v>66</v>
      </c>
      <c r="C21" s="495">
        <v>0</v>
      </c>
      <c r="D21" s="496">
        <v>0</v>
      </c>
      <c r="E21" s="495">
        <v>0</v>
      </c>
      <c r="F21" s="496">
        <v>0</v>
      </c>
      <c r="G21" s="495">
        <v>2</v>
      </c>
      <c r="H21" s="496">
        <v>44</v>
      </c>
      <c r="I21" s="495">
        <v>0</v>
      </c>
      <c r="J21" s="496">
        <v>0</v>
      </c>
      <c r="K21" s="495">
        <v>3</v>
      </c>
      <c r="L21" s="496">
        <v>16</v>
      </c>
      <c r="M21" s="495">
        <v>5</v>
      </c>
      <c r="N21" s="496">
        <v>60</v>
      </c>
    </row>
    <row r="22" spans="1:14" ht="21" customHeight="1">
      <c r="A22" s="694"/>
      <c r="B22" s="440" t="s">
        <v>22</v>
      </c>
      <c r="C22" s="495">
        <v>1</v>
      </c>
      <c r="D22" s="496">
        <v>27</v>
      </c>
      <c r="E22" s="495">
        <v>1</v>
      </c>
      <c r="F22" s="496">
        <v>30</v>
      </c>
      <c r="G22" s="495">
        <v>2</v>
      </c>
      <c r="H22" s="496">
        <v>165</v>
      </c>
      <c r="I22" s="495">
        <v>4</v>
      </c>
      <c r="J22" s="496">
        <v>88</v>
      </c>
      <c r="K22" s="495">
        <v>0</v>
      </c>
      <c r="L22" s="496">
        <v>0</v>
      </c>
      <c r="M22" s="495">
        <v>8</v>
      </c>
      <c r="N22" s="496">
        <v>310</v>
      </c>
    </row>
    <row r="23" spans="1:14" ht="21" customHeight="1">
      <c r="A23" s="694"/>
      <c r="B23" s="440" t="s">
        <v>23</v>
      </c>
      <c r="C23" s="495">
        <v>3</v>
      </c>
      <c r="D23" s="496">
        <v>34</v>
      </c>
      <c r="E23" s="495">
        <v>2</v>
      </c>
      <c r="F23" s="496">
        <v>213</v>
      </c>
      <c r="G23" s="495">
        <v>2</v>
      </c>
      <c r="H23" s="496">
        <v>24</v>
      </c>
      <c r="I23" s="495">
        <v>0</v>
      </c>
      <c r="J23" s="496">
        <v>0</v>
      </c>
      <c r="K23" s="495">
        <v>7</v>
      </c>
      <c r="L23" s="496">
        <v>26</v>
      </c>
      <c r="M23" s="495">
        <v>14</v>
      </c>
      <c r="N23" s="496">
        <v>297</v>
      </c>
    </row>
    <row r="24" spans="1:14" ht="21" customHeight="1">
      <c r="A24" s="694"/>
      <c r="B24" s="442" t="s">
        <v>24</v>
      </c>
      <c r="C24" s="497">
        <v>0</v>
      </c>
      <c r="D24" s="498">
        <v>0</v>
      </c>
      <c r="E24" s="497">
        <v>1</v>
      </c>
      <c r="F24" s="498">
        <v>14</v>
      </c>
      <c r="G24" s="497">
        <v>1</v>
      </c>
      <c r="H24" s="498">
        <v>60</v>
      </c>
      <c r="I24" s="497">
        <v>1</v>
      </c>
      <c r="J24" s="498">
        <v>10</v>
      </c>
      <c r="K24" s="497">
        <v>0</v>
      </c>
      <c r="L24" s="498">
        <v>0</v>
      </c>
      <c r="M24" s="497">
        <v>3</v>
      </c>
      <c r="N24" s="498">
        <v>84</v>
      </c>
    </row>
    <row r="25" spans="1:14" ht="21" customHeight="1">
      <c r="A25" s="694" t="s">
        <v>331</v>
      </c>
      <c r="B25" s="444" t="s">
        <v>25</v>
      </c>
      <c r="C25" s="499">
        <v>23</v>
      </c>
      <c r="D25" s="500">
        <v>2307</v>
      </c>
      <c r="E25" s="499">
        <v>3</v>
      </c>
      <c r="F25" s="500">
        <v>108</v>
      </c>
      <c r="G25" s="499">
        <v>9</v>
      </c>
      <c r="H25" s="500">
        <v>180</v>
      </c>
      <c r="I25" s="499">
        <v>27</v>
      </c>
      <c r="J25" s="500">
        <v>437</v>
      </c>
      <c r="K25" s="499">
        <v>235</v>
      </c>
      <c r="L25" s="500">
        <v>1177</v>
      </c>
      <c r="M25" s="499">
        <v>297</v>
      </c>
      <c r="N25" s="500">
        <v>4209</v>
      </c>
    </row>
    <row r="26" spans="1:14" ht="21" customHeight="1">
      <c r="A26" s="694"/>
      <c r="B26" s="442" t="s">
        <v>26</v>
      </c>
      <c r="C26" s="497">
        <v>15</v>
      </c>
      <c r="D26" s="498">
        <v>637</v>
      </c>
      <c r="E26" s="497">
        <v>3</v>
      </c>
      <c r="F26" s="498">
        <v>239</v>
      </c>
      <c r="G26" s="497">
        <v>2</v>
      </c>
      <c r="H26" s="498">
        <v>130</v>
      </c>
      <c r="I26" s="497">
        <v>6</v>
      </c>
      <c r="J26" s="498">
        <v>63</v>
      </c>
      <c r="K26" s="497">
        <v>263</v>
      </c>
      <c r="L26" s="498">
        <v>1344</v>
      </c>
      <c r="M26" s="497">
        <v>289</v>
      </c>
      <c r="N26" s="498">
        <v>2413</v>
      </c>
    </row>
    <row r="27" spans="1:14" ht="21" customHeight="1">
      <c r="A27" s="694" t="s">
        <v>332</v>
      </c>
      <c r="B27" s="444" t="s">
        <v>27</v>
      </c>
      <c r="C27" s="499">
        <v>16</v>
      </c>
      <c r="D27" s="500">
        <v>706</v>
      </c>
      <c r="E27" s="499">
        <v>15</v>
      </c>
      <c r="F27" s="500">
        <v>1240</v>
      </c>
      <c r="G27" s="499">
        <v>4</v>
      </c>
      <c r="H27" s="500">
        <v>524</v>
      </c>
      <c r="I27" s="499">
        <v>4</v>
      </c>
      <c r="J27" s="500">
        <v>45</v>
      </c>
      <c r="K27" s="499">
        <v>0</v>
      </c>
      <c r="L27" s="500">
        <v>0</v>
      </c>
      <c r="M27" s="499">
        <v>39</v>
      </c>
      <c r="N27" s="500">
        <v>2515</v>
      </c>
    </row>
    <row r="28" spans="1:14" ht="21" customHeight="1">
      <c r="A28" s="694"/>
      <c r="B28" s="442" t="s">
        <v>28</v>
      </c>
      <c r="C28" s="497">
        <v>12</v>
      </c>
      <c r="D28" s="498">
        <v>600</v>
      </c>
      <c r="E28" s="497">
        <v>9</v>
      </c>
      <c r="F28" s="498">
        <v>693</v>
      </c>
      <c r="G28" s="497">
        <v>1</v>
      </c>
      <c r="H28" s="498">
        <v>90</v>
      </c>
      <c r="I28" s="497">
        <v>2</v>
      </c>
      <c r="J28" s="498">
        <v>38</v>
      </c>
      <c r="K28" s="497">
        <v>9</v>
      </c>
      <c r="L28" s="498">
        <v>55</v>
      </c>
      <c r="M28" s="497">
        <v>33</v>
      </c>
      <c r="N28" s="498">
        <v>1476</v>
      </c>
    </row>
    <row r="29" spans="1:14" ht="21" customHeight="1">
      <c r="A29" s="694" t="s">
        <v>333</v>
      </c>
      <c r="B29" s="444" t="s">
        <v>526</v>
      </c>
      <c r="C29" s="499">
        <v>6</v>
      </c>
      <c r="D29" s="500">
        <v>1176</v>
      </c>
      <c r="E29" s="499">
        <v>7</v>
      </c>
      <c r="F29" s="500">
        <v>434</v>
      </c>
      <c r="G29" s="499">
        <v>3</v>
      </c>
      <c r="H29" s="500">
        <v>244</v>
      </c>
      <c r="I29" s="499">
        <v>3</v>
      </c>
      <c r="J29" s="500">
        <v>95</v>
      </c>
      <c r="K29" s="499">
        <v>0</v>
      </c>
      <c r="L29" s="500">
        <v>0</v>
      </c>
      <c r="M29" s="499">
        <v>19</v>
      </c>
      <c r="N29" s="500">
        <v>1949</v>
      </c>
    </row>
    <row r="30" spans="1:14" ht="21" customHeight="1">
      <c r="A30" s="694"/>
      <c r="B30" s="440" t="s">
        <v>53</v>
      </c>
      <c r="C30" s="495">
        <v>41</v>
      </c>
      <c r="D30" s="496">
        <v>4863</v>
      </c>
      <c r="E30" s="495">
        <v>4</v>
      </c>
      <c r="F30" s="496">
        <v>313</v>
      </c>
      <c r="G30" s="495">
        <v>7</v>
      </c>
      <c r="H30" s="496">
        <v>763</v>
      </c>
      <c r="I30" s="495">
        <v>4</v>
      </c>
      <c r="J30" s="496">
        <v>90</v>
      </c>
      <c r="K30" s="495">
        <v>0</v>
      </c>
      <c r="L30" s="496">
        <v>0</v>
      </c>
      <c r="M30" s="495">
        <v>56</v>
      </c>
      <c r="N30" s="496">
        <v>6029</v>
      </c>
    </row>
    <row r="31" spans="1:14" ht="21" customHeight="1">
      <c r="A31" s="694"/>
      <c r="B31" s="442" t="s">
        <v>54</v>
      </c>
      <c r="C31" s="497">
        <v>9</v>
      </c>
      <c r="D31" s="498">
        <v>871</v>
      </c>
      <c r="E31" s="497">
        <v>1</v>
      </c>
      <c r="F31" s="498">
        <v>60</v>
      </c>
      <c r="G31" s="497">
        <v>2</v>
      </c>
      <c r="H31" s="498">
        <v>92</v>
      </c>
      <c r="I31" s="497">
        <v>4</v>
      </c>
      <c r="J31" s="498">
        <v>125</v>
      </c>
      <c r="K31" s="497">
        <v>170</v>
      </c>
      <c r="L31" s="498">
        <v>849</v>
      </c>
      <c r="M31" s="497">
        <v>186</v>
      </c>
      <c r="N31" s="498">
        <v>1997</v>
      </c>
    </row>
    <row r="32" spans="1:14" ht="21" customHeight="1">
      <c r="A32" s="694" t="s">
        <v>334</v>
      </c>
      <c r="B32" s="444" t="s">
        <v>56</v>
      </c>
      <c r="C32" s="499">
        <v>17</v>
      </c>
      <c r="D32" s="500">
        <v>685</v>
      </c>
      <c r="E32" s="499">
        <v>15</v>
      </c>
      <c r="F32" s="500">
        <v>475</v>
      </c>
      <c r="G32" s="499">
        <v>13</v>
      </c>
      <c r="H32" s="500">
        <v>412</v>
      </c>
      <c r="I32" s="499">
        <v>32</v>
      </c>
      <c r="J32" s="500">
        <v>470</v>
      </c>
      <c r="K32" s="499">
        <v>151</v>
      </c>
      <c r="L32" s="500">
        <v>725</v>
      </c>
      <c r="M32" s="499">
        <v>228</v>
      </c>
      <c r="N32" s="500">
        <v>2767</v>
      </c>
    </row>
    <row r="33" spans="1:14" ht="21" customHeight="1">
      <c r="A33" s="694"/>
      <c r="B33" s="440" t="s">
        <v>57</v>
      </c>
      <c r="C33" s="495">
        <v>20</v>
      </c>
      <c r="D33" s="496">
        <v>507</v>
      </c>
      <c r="E33" s="495">
        <v>5</v>
      </c>
      <c r="F33" s="496">
        <v>110</v>
      </c>
      <c r="G33" s="495">
        <v>7</v>
      </c>
      <c r="H33" s="496">
        <v>247</v>
      </c>
      <c r="I33" s="495">
        <v>21</v>
      </c>
      <c r="J33" s="496">
        <v>336</v>
      </c>
      <c r="K33" s="495">
        <v>8</v>
      </c>
      <c r="L33" s="496">
        <v>41</v>
      </c>
      <c r="M33" s="495">
        <v>61</v>
      </c>
      <c r="N33" s="496">
        <v>1241</v>
      </c>
    </row>
    <row r="34" spans="1:14" ht="21" customHeight="1">
      <c r="A34" s="694"/>
      <c r="B34" s="442" t="s">
        <v>30</v>
      </c>
      <c r="C34" s="497">
        <v>3</v>
      </c>
      <c r="D34" s="498">
        <v>95</v>
      </c>
      <c r="E34" s="497">
        <v>0</v>
      </c>
      <c r="F34" s="498">
        <v>0</v>
      </c>
      <c r="G34" s="497">
        <v>3</v>
      </c>
      <c r="H34" s="498">
        <v>116</v>
      </c>
      <c r="I34" s="497">
        <v>6</v>
      </c>
      <c r="J34" s="498">
        <v>58</v>
      </c>
      <c r="K34" s="497">
        <v>29</v>
      </c>
      <c r="L34" s="498">
        <v>133</v>
      </c>
      <c r="M34" s="497">
        <v>41</v>
      </c>
      <c r="N34" s="498">
        <v>402</v>
      </c>
    </row>
    <row r="35" spans="1:14" ht="21" customHeight="1">
      <c r="A35" s="516" t="s">
        <v>335</v>
      </c>
      <c r="B35" s="447" t="s">
        <v>59</v>
      </c>
      <c r="C35" s="486">
        <v>18</v>
      </c>
      <c r="D35" s="487">
        <v>1037</v>
      </c>
      <c r="E35" s="486">
        <v>2</v>
      </c>
      <c r="F35" s="487">
        <v>105</v>
      </c>
      <c r="G35" s="486">
        <v>4</v>
      </c>
      <c r="H35" s="487">
        <v>140</v>
      </c>
      <c r="I35" s="486">
        <v>36</v>
      </c>
      <c r="J35" s="487">
        <v>1440</v>
      </c>
      <c r="K35" s="486">
        <v>0</v>
      </c>
      <c r="L35" s="487">
        <v>0</v>
      </c>
      <c r="M35" s="486">
        <v>60</v>
      </c>
      <c r="N35" s="487">
        <v>2722</v>
      </c>
    </row>
    <row r="36" spans="1:14" ht="21" customHeight="1">
      <c r="A36" s="516" t="s">
        <v>336</v>
      </c>
      <c r="B36" s="509" t="s">
        <v>60</v>
      </c>
      <c r="C36" s="260">
        <v>18</v>
      </c>
      <c r="D36" s="261">
        <v>873</v>
      </c>
      <c r="E36" s="260">
        <v>12</v>
      </c>
      <c r="F36" s="261">
        <v>696</v>
      </c>
      <c r="G36" s="260">
        <v>12</v>
      </c>
      <c r="H36" s="261">
        <v>320</v>
      </c>
      <c r="I36" s="260">
        <v>69</v>
      </c>
      <c r="J36" s="261">
        <v>1318</v>
      </c>
      <c r="K36" s="260">
        <v>24</v>
      </c>
      <c r="L36" s="261">
        <v>144</v>
      </c>
      <c r="M36" s="260">
        <v>135</v>
      </c>
      <c r="N36" s="261">
        <v>3351</v>
      </c>
    </row>
    <row r="37" spans="1:14" ht="15" customHeight="1">
      <c r="A37" s="517" t="s">
        <v>527</v>
      </c>
      <c r="B37" s="457"/>
      <c r="C37" s="457"/>
      <c r="D37" s="457"/>
      <c r="E37" s="457"/>
      <c r="F37" s="457"/>
      <c r="G37" s="457"/>
      <c r="H37" s="457"/>
      <c r="I37" s="457"/>
      <c r="J37" s="457"/>
      <c r="K37" s="457"/>
      <c r="L37" s="457"/>
      <c r="M37" s="457"/>
      <c r="N37" s="457"/>
    </row>
    <row r="38" spans="1:14" ht="15" customHeight="1">
      <c r="A38" s="517" t="s">
        <v>528</v>
      </c>
      <c r="B38" s="457"/>
      <c r="C38" s="457"/>
      <c r="D38" s="457"/>
      <c r="E38" s="457"/>
      <c r="F38" s="457"/>
      <c r="G38" s="457"/>
      <c r="H38" s="457"/>
      <c r="I38" s="457"/>
      <c r="J38" s="457"/>
      <c r="K38" s="457"/>
      <c r="L38" s="457"/>
      <c r="M38" s="457"/>
      <c r="N38" s="457"/>
    </row>
    <row r="39" spans="1:14" ht="13.5" customHeight="1"/>
    <row r="40" spans="1:14" ht="13.5" customHeight="1"/>
    <row r="41" spans="1:14" ht="13.5" customHeight="1"/>
    <row r="42" spans="1:14" ht="13.5" customHeight="1"/>
    <row r="43" spans="1:14" ht="13.5" customHeight="1"/>
    <row r="44" spans="1:14" ht="13.5" customHeight="1"/>
    <row r="45" spans="1:14" ht="13.5" customHeight="1"/>
    <row r="46" spans="1:14" ht="13.5" customHeight="1"/>
    <row r="47" spans="1:14" ht="14.25" customHeight="1"/>
    <row r="48" spans="1:14" ht="14.25" customHeight="1"/>
    <row r="49" ht="14.25" customHeight="1"/>
    <row r="50" ht="14.2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5" customHeight="1"/>
    <row r="80" ht="15" customHeight="1"/>
    <row r="81" ht="15" customHeight="1"/>
  </sheetData>
  <mergeCells count="17">
    <mergeCell ref="A19:A24"/>
    <mergeCell ref="A25:A26"/>
    <mergeCell ref="A27:A28"/>
    <mergeCell ref="A29:A31"/>
    <mergeCell ref="A32:A34"/>
    <mergeCell ref="M4:N5"/>
    <mergeCell ref="G5:H5"/>
    <mergeCell ref="K5:L5"/>
    <mergeCell ref="A6:B6"/>
    <mergeCell ref="A7:B7"/>
    <mergeCell ref="I4:J5"/>
    <mergeCell ref="K4:L4"/>
    <mergeCell ref="A16:A18"/>
    <mergeCell ref="A4:B5"/>
    <mergeCell ref="C4:D5"/>
    <mergeCell ref="E4:F5"/>
    <mergeCell ref="G4:H4"/>
  </mergeCells>
  <phoneticPr fontId="2"/>
  <dataValidations count="1">
    <dataValidation imeMode="halfAlpha" allowBlank="1" showInputMessage="1" showErrorMessage="1" sqref="C30:H30 G28:H29 C28:E29 G24:H25 C24:E25 G18:H19 C18:E19 C15:E15 G15:H15"/>
  </dataValidations>
  <printOptions horizontalCentered="1"/>
  <pageMargins left="0.78740157480314965" right="0.78740157480314965" top="0.78740157480314965" bottom="0.59055118110236227" header="0.31496062992125984" footer="0.31496062992125984"/>
  <pageSetup paperSize="9" scale="78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zoomScale="75" zoomScaleNormal="75" workbookViewId="0">
      <selection activeCell="B2" sqref="B2"/>
    </sheetView>
  </sheetViews>
  <sheetFormatPr defaultColWidth="8.88671875" defaultRowHeight="18"/>
  <cols>
    <col min="1" max="1" width="14.33203125" style="84" bestFit="1" customWidth="1"/>
    <col min="2" max="2" width="6.6640625" style="84" customWidth="1"/>
    <col min="3" max="3" width="9.33203125" style="84" customWidth="1"/>
    <col min="4" max="4" width="6.6640625" style="84" customWidth="1"/>
    <col min="5" max="5" width="9.33203125" style="84" customWidth="1"/>
    <col min="6" max="6" width="6.6640625" style="84" customWidth="1"/>
    <col min="7" max="7" width="9.33203125" style="84" customWidth="1"/>
    <col min="8" max="8" width="6.6640625" style="84" customWidth="1"/>
    <col min="9" max="9" width="9.33203125" style="84" customWidth="1"/>
    <col min="10" max="10" width="7.44140625" style="84" customWidth="1"/>
    <col min="11" max="11" width="9.33203125" style="84" customWidth="1"/>
    <col min="12" max="16384" width="8.88671875" style="84"/>
  </cols>
  <sheetData>
    <row r="1" spans="1:11" ht="19.2" customHeight="1">
      <c r="A1" s="518" t="s">
        <v>293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</row>
    <row r="2" spans="1:11" ht="19.2" customHeight="1">
      <c r="A2" s="457"/>
      <c r="B2" s="457"/>
      <c r="C2" s="457"/>
      <c r="D2" s="457"/>
      <c r="E2" s="457"/>
      <c r="F2" s="457"/>
      <c r="G2" s="457"/>
      <c r="H2" s="457"/>
      <c r="I2" s="457"/>
      <c r="J2" s="457"/>
      <c r="K2" s="519" t="s">
        <v>240</v>
      </c>
    </row>
    <row r="3" spans="1:11" ht="16.2" customHeight="1">
      <c r="A3" s="116" t="s">
        <v>241</v>
      </c>
      <c r="B3" s="699" t="s">
        <v>242</v>
      </c>
      <c r="C3" s="700"/>
      <c r="D3" s="699" t="s">
        <v>461</v>
      </c>
      <c r="E3" s="700"/>
      <c r="F3" s="699" t="s">
        <v>510</v>
      </c>
      <c r="G3" s="700"/>
      <c r="H3" s="713" t="s">
        <v>539</v>
      </c>
      <c r="I3" s="714"/>
      <c r="J3" s="703" t="s">
        <v>290</v>
      </c>
      <c r="K3" s="704"/>
    </row>
    <row r="4" spans="1:11" ht="16.2" customHeight="1">
      <c r="A4" s="510"/>
      <c r="B4" s="701"/>
      <c r="C4" s="702"/>
      <c r="D4" s="701"/>
      <c r="E4" s="702"/>
      <c r="F4" s="701" t="s">
        <v>244</v>
      </c>
      <c r="G4" s="702"/>
      <c r="H4" s="715"/>
      <c r="I4" s="716"/>
      <c r="J4" s="705"/>
      <c r="K4" s="706"/>
    </row>
    <row r="5" spans="1:11" ht="16.2" customHeight="1">
      <c r="A5" s="117" t="s">
        <v>250</v>
      </c>
      <c r="B5" s="114" t="s">
        <v>305</v>
      </c>
      <c r="C5" s="115" t="s">
        <v>245</v>
      </c>
      <c r="D5" s="114" t="s">
        <v>305</v>
      </c>
      <c r="E5" s="115" t="s">
        <v>245</v>
      </c>
      <c r="F5" s="114" t="s">
        <v>305</v>
      </c>
      <c r="G5" s="118" t="s">
        <v>245</v>
      </c>
      <c r="H5" s="114" t="s">
        <v>305</v>
      </c>
      <c r="I5" s="118" t="s">
        <v>245</v>
      </c>
      <c r="J5" s="114" t="s">
        <v>305</v>
      </c>
      <c r="K5" s="115" t="s">
        <v>245</v>
      </c>
    </row>
    <row r="6" spans="1:11" ht="18" customHeight="1">
      <c r="A6" s="254" t="s">
        <v>529</v>
      </c>
      <c r="B6" s="255">
        <v>327</v>
      </c>
      <c r="C6" s="256">
        <v>31857</v>
      </c>
      <c r="D6" s="255">
        <v>129</v>
      </c>
      <c r="E6" s="257">
        <v>10411</v>
      </c>
      <c r="F6" s="255">
        <v>82</v>
      </c>
      <c r="G6" s="257">
        <v>5064</v>
      </c>
      <c r="H6" s="255">
        <v>1232</v>
      </c>
      <c r="I6" s="257">
        <v>10378</v>
      </c>
      <c r="J6" s="255">
        <v>1770</v>
      </c>
      <c r="K6" s="257">
        <v>57710</v>
      </c>
    </row>
    <row r="7" spans="1:11" ht="18" customHeight="1">
      <c r="A7" s="246" t="s">
        <v>306</v>
      </c>
      <c r="B7" s="247">
        <v>333</v>
      </c>
      <c r="C7" s="248">
        <v>31064</v>
      </c>
      <c r="D7" s="247">
        <v>124</v>
      </c>
      <c r="E7" s="249">
        <v>10015</v>
      </c>
      <c r="F7" s="247">
        <v>72</v>
      </c>
      <c r="G7" s="249">
        <v>5064</v>
      </c>
      <c r="H7" s="247">
        <v>1154</v>
      </c>
      <c r="I7" s="249">
        <v>10006</v>
      </c>
      <c r="J7" s="247">
        <v>1683</v>
      </c>
      <c r="K7" s="249">
        <v>56149</v>
      </c>
    </row>
    <row r="8" spans="1:11" ht="18" customHeight="1">
      <c r="A8" s="246" t="s">
        <v>307</v>
      </c>
      <c r="B8" s="247">
        <v>336</v>
      </c>
      <c r="C8" s="248">
        <v>31391</v>
      </c>
      <c r="D8" s="247">
        <v>121</v>
      </c>
      <c r="E8" s="249">
        <v>9154</v>
      </c>
      <c r="F8" s="247">
        <v>77</v>
      </c>
      <c r="G8" s="249">
        <v>5200</v>
      </c>
      <c r="H8" s="247">
        <v>1024</v>
      </c>
      <c r="I8" s="249">
        <v>9476</v>
      </c>
      <c r="J8" s="247">
        <v>1558</v>
      </c>
      <c r="K8" s="249">
        <v>55221</v>
      </c>
    </row>
    <row r="9" spans="1:11" ht="18" customHeight="1">
      <c r="A9" s="246" t="s">
        <v>308</v>
      </c>
      <c r="B9" s="247">
        <v>348</v>
      </c>
      <c r="C9" s="248">
        <v>32071</v>
      </c>
      <c r="D9" s="247">
        <v>120</v>
      </c>
      <c r="E9" s="249">
        <v>8861</v>
      </c>
      <c r="F9" s="247">
        <v>72</v>
      </c>
      <c r="G9" s="249">
        <v>5262</v>
      </c>
      <c r="H9" s="247">
        <v>968</v>
      </c>
      <c r="I9" s="249">
        <v>9492</v>
      </c>
      <c r="J9" s="247">
        <v>1508</v>
      </c>
      <c r="K9" s="249">
        <v>55686</v>
      </c>
    </row>
    <row r="10" spans="1:11" ht="18" customHeight="1">
      <c r="A10" s="250" t="s">
        <v>309</v>
      </c>
      <c r="B10" s="251">
        <v>363</v>
      </c>
      <c r="C10" s="252">
        <v>32546</v>
      </c>
      <c r="D10" s="251">
        <v>116</v>
      </c>
      <c r="E10" s="253">
        <v>8683</v>
      </c>
      <c r="F10" s="251">
        <v>75</v>
      </c>
      <c r="G10" s="253">
        <v>5203</v>
      </c>
      <c r="H10" s="251">
        <v>890</v>
      </c>
      <c r="I10" s="253">
        <v>9227</v>
      </c>
      <c r="J10" s="251">
        <v>1444</v>
      </c>
      <c r="K10" s="253">
        <v>55659</v>
      </c>
    </row>
    <row r="11" spans="1:11" ht="18" customHeight="1">
      <c r="A11" s="254" t="s">
        <v>310</v>
      </c>
      <c r="B11" s="255">
        <v>375</v>
      </c>
      <c r="C11" s="256">
        <v>33033</v>
      </c>
      <c r="D11" s="255">
        <v>124</v>
      </c>
      <c r="E11" s="257">
        <v>9464</v>
      </c>
      <c r="F11" s="255">
        <v>74</v>
      </c>
      <c r="G11" s="257">
        <v>5037</v>
      </c>
      <c r="H11" s="255">
        <v>861</v>
      </c>
      <c r="I11" s="257">
        <v>8888</v>
      </c>
      <c r="J11" s="255">
        <v>1434</v>
      </c>
      <c r="K11" s="257">
        <v>56422</v>
      </c>
    </row>
    <row r="12" spans="1:11" ht="18" customHeight="1">
      <c r="A12" s="246" t="s">
        <v>311</v>
      </c>
      <c r="B12" s="247">
        <v>389</v>
      </c>
      <c r="C12" s="248">
        <v>34225</v>
      </c>
      <c r="D12" s="247">
        <v>132</v>
      </c>
      <c r="E12" s="249">
        <v>9778</v>
      </c>
      <c r="F12" s="247">
        <v>77</v>
      </c>
      <c r="G12" s="249">
        <v>5747</v>
      </c>
      <c r="H12" s="247">
        <v>687</v>
      </c>
      <c r="I12" s="249">
        <v>8678</v>
      </c>
      <c r="J12" s="247">
        <v>1285</v>
      </c>
      <c r="K12" s="249">
        <v>58428</v>
      </c>
    </row>
    <row r="13" spans="1:11" ht="18" customHeight="1">
      <c r="A13" s="246" t="s">
        <v>312</v>
      </c>
      <c r="B13" s="247">
        <v>398</v>
      </c>
      <c r="C13" s="248">
        <v>33718</v>
      </c>
      <c r="D13" s="247">
        <v>134</v>
      </c>
      <c r="E13" s="249">
        <v>9786</v>
      </c>
      <c r="F13" s="247">
        <v>82</v>
      </c>
      <c r="G13" s="249">
        <v>6088</v>
      </c>
      <c r="H13" s="247">
        <v>584</v>
      </c>
      <c r="I13" s="249">
        <v>8147</v>
      </c>
      <c r="J13" s="247">
        <v>1198</v>
      </c>
      <c r="K13" s="249">
        <v>57739</v>
      </c>
    </row>
    <row r="14" spans="1:11" ht="18" customHeight="1">
      <c r="A14" s="246" t="s">
        <v>313</v>
      </c>
      <c r="B14" s="247">
        <v>404</v>
      </c>
      <c r="C14" s="248">
        <v>29787</v>
      </c>
      <c r="D14" s="247">
        <v>120</v>
      </c>
      <c r="E14" s="249">
        <v>7762</v>
      </c>
      <c r="F14" s="247">
        <v>92</v>
      </c>
      <c r="G14" s="249">
        <v>7093</v>
      </c>
      <c r="H14" s="247">
        <v>526</v>
      </c>
      <c r="I14" s="249">
        <v>7417</v>
      </c>
      <c r="J14" s="247">
        <v>1142</v>
      </c>
      <c r="K14" s="249">
        <v>52059</v>
      </c>
    </row>
    <row r="15" spans="1:11" ht="18" customHeight="1">
      <c r="A15" s="250" t="s">
        <v>314</v>
      </c>
      <c r="B15" s="251">
        <v>411</v>
      </c>
      <c r="C15" s="252">
        <v>30927</v>
      </c>
      <c r="D15" s="251">
        <v>123</v>
      </c>
      <c r="E15" s="253">
        <v>7935</v>
      </c>
      <c r="F15" s="251">
        <v>102</v>
      </c>
      <c r="G15" s="253">
        <v>7772</v>
      </c>
      <c r="H15" s="251">
        <v>361</v>
      </c>
      <c r="I15" s="253">
        <v>6954</v>
      </c>
      <c r="J15" s="251">
        <v>997</v>
      </c>
      <c r="K15" s="253">
        <v>53588</v>
      </c>
    </row>
    <row r="16" spans="1:11" ht="18" customHeight="1">
      <c r="A16" s="254" t="s">
        <v>315</v>
      </c>
      <c r="B16" s="255">
        <v>423</v>
      </c>
      <c r="C16" s="256">
        <v>31970</v>
      </c>
      <c r="D16" s="255">
        <v>122</v>
      </c>
      <c r="E16" s="257">
        <v>7562</v>
      </c>
      <c r="F16" s="255">
        <v>101</v>
      </c>
      <c r="G16" s="257">
        <v>7861</v>
      </c>
      <c r="H16" s="255">
        <v>295</v>
      </c>
      <c r="I16" s="257">
        <v>6668</v>
      </c>
      <c r="J16" s="255">
        <v>941</v>
      </c>
      <c r="K16" s="257">
        <v>54061</v>
      </c>
    </row>
    <row r="17" spans="1:11" ht="18" customHeight="1">
      <c r="A17" s="246" t="s">
        <v>316</v>
      </c>
      <c r="B17" s="247">
        <v>453</v>
      </c>
      <c r="C17" s="248">
        <v>33600</v>
      </c>
      <c r="D17" s="247">
        <v>124</v>
      </c>
      <c r="E17" s="249">
        <v>7990</v>
      </c>
      <c r="F17" s="247">
        <v>106</v>
      </c>
      <c r="G17" s="249">
        <v>7872</v>
      </c>
      <c r="H17" s="247">
        <v>281</v>
      </c>
      <c r="I17" s="249">
        <v>6801</v>
      </c>
      <c r="J17" s="247">
        <v>964</v>
      </c>
      <c r="K17" s="249">
        <v>56263</v>
      </c>
    </row>
    <row r="18" spans="1:11" ht="18" customHeight="1">
      <c r="A18" s="246" t="s">
        <v>317</v>
      </c>
      <c r="B18" s="247">
        <v>464</v>
      </c>
      <c r="C18" s="248">
        <v>35315</v>
      </c>
      <c r="D18" s="247">
        <v>130</v>
      </c>
      <c r="E18" s="249">
        <v>7895</v>
      </c>
      <c r="F18" s="247">
        <v>99</v>
      </c>
      <c r="G18" s="249">
        <v>6866</v>
      </c>
      <c r="H18" s="247">
        <v>283</v>
      </c>
      <c r="I18" s="249">
        <v>6820</v>
      </c>
      <c r="J18" s="247">
        <v>976</v>
      </c>
      <c r="K18" s="249">
        <v>56896</v>
      </c>
    </row>
    <row r="19" spans="1:11" ht="18" customHeight="1">
      <c r="A19" s="246" t="s">
        <v>318</v>
      </c>
      <c r="B19" s="247">
        <v>473</v>
      </c>
      <c r="C19" s="248">
        <v>35464</v>
      </c>
      <c r="D19" s="247">
        <v>123</v>
      </c>
      <c r="E19" s="249">
        <v>7454</v>
      </c>
      <c r="F19" s="247">
        <v>101</v>
      </c>
      <c r="G19" s="249">
        <v>7056</v>
      </c>
      <c r="H19" s="247">
        <v>288</v>
      </c>
      <c r="I19" s="249">
        <v>6871</v>
      </c>
      <c r="J19" s="247">
        <v>985</v>
      </c>
      <c r="K19" s="249">
        <v>56845</v>
      </c>
    </row>
    <row r="20" spans="1:11" ht="18" customHeight="1">
      <c r="A20" s="250" t="s">
        <v>319</v>
      </c>
      <c r="B20" s="251">
        <v>480</v>
      </c>
      <c r="C20" s="252">
        <v>35724</v>
      </c>
      <c r="D20" s="251">
        <v>127</v>
      </c>
      <c r="E20" s="253">
        <v>7839</v>
      </c>
      <c r="F20" s="251">
        <v>102</v>
      </c>
      <c r="G20" s="253">
        <v>7266</v>
      </c>
      <c r="H20" s="251">
        <v>285</v>
      </c>
      <c r="I20" s="253">
        <v>6920</v>
      </c>
      <c r="J20" s="251">
        <v>994</v>
      </c>
      <c r="K20" s="253">
        <v>57749</v>
      </c>
    </row>
    <row r="21" spans="1:11" ht="18" customHeight="1">
      <c r="A21" s="254" t="s">
        <v>320</v>
      </c>
      <c r="B21" s="255">
        <v>484</v>
      </c>
      <c r="C21" s="256">
        <v>36421</v>
      </c>
      <c r="D21" s="255">
        <v>130</v>
      </c>
      <c r="E21" s="257">
        <v>8026</v>
      </c>
      <c r="F21" s="255">
        <v>103</v>
      </c>
      <c r="G21" s="257">
        <v>7302</v>
      </c>
      <c r="H21" s="255">
        <v>288</v>
      </c>
      <c r="I21" s="257">
        <v>6938</v>
      </c>
      <c r="J21" s="255">
        <v>1005</v>
      </c>
      <c r="K21" s="257">
        <v>58687</v>
      </c>
    </row>
    <row r="22" spans="1:11" ht="18" customHeight="1">
      <c r="A22" s="246" t="s">
        <v>321</v>
      </c>
      <c r="B22" s="247">
        <v>508</v>
      </c>
      <c r="C22" s="248">
        <v>36935</v>
      </c>
      <c r="D22" s="247">
        <v>132</v>
      </c>
      <c r="E22" s="249">
        <v>8176</v>
      </c>
      <c r="F22" s="247">
        <v>104</v>
      </c>
      <c r="G22" s="249">
        <v>6854</v>
      </c>
      <c r="H22" s="247">
        <v>299</v>
      </c>
      <c r="I22" s="249">
        <v>7307</v>
      </c>
      <c r="J22" s="247">
        <v>1043</v>
      </c>
      <c r="K22" s="249">
        <v>59272</v>
      </c>
    </row>
    <row r="23" spans="1:11" ht="18" customHeight="1">
      <c r="A23" s="246" t="s">
        <v>322</v>
      </c>
      <c r="B23" s="247">
        <v>509</v>
      </c>
      <c r="C23" s="248">
        <v>37593</v>
      </c>
      <c r="D23" s="247">
        <v>134</v>
      </c>
      <c r="E23" s="249">
        <v>9066</v>
      </c>
      <c r="F23" s="247">
        <v>93</v>
      </c>
      <c r="G23" s="249">
        <v>6513</v>
      </c>
      <c r="H23" s="247">
        <v>315</v>
      </c>
      <c r="I23" s="249">
        <v>8071</v>
      </c>
      <c r="J23" s="247">
        <v>1051</v>
      </c>
      <c r="K23" s="249">
        <v>61243</v>
      </c>
    </row>
    <row r="24" spans="1:11" ht="18" customHeight="1">
      <c r="A24" s="246" t="s">
        <v>323</v>
      </c>
      <c r="B24" s="247">
        <v>536</v>
      </c>
      <c r="C24" s="248">
        <v>36269</v>
      </c>
      <c r="D24" s="247">
        <v>125</v>
      </c>
      <c r="E24" s="249">
        <v>7530</v>
      </c>
      <c r="F24" s="247">
        <v>88</v>
      </c>
      <c r="G24" s="249">
        <v>6773</v>
      </c>
      <c r="H24" s="247">
        <v>313</v>
      </c>
      <c r="I24" s="249">
        <v>8265</v>
      </c>
      <c r="J24" s="247">
        <v>1062</v>
      </c>
      <c r="K24" s="249">
        <v>58837</v>
      </c>
    </row>
    <row r="25" spans="1:11" ht="18" customHeight="1">
      <c r="A25" s="250" t="s">
        <v>324</v>
      </c>
      <c r="B25" s="251">
        <v>579</v>
      </c>
      <c r="C25" s="252">
        <v>36411</v>
      </c>
      <c r="D25" s="251">
        <v>100</v>
      </c>
      <c r="E25" s="253">
        <v>6280</v>
      </c>
      <c r="F25" s="251">
        <v>94</v>
      </c>
      <c r="G25" s="253">
        <v>6841</v>
      </c>
      <c r="H25" s="251">
        <v>317</v>
      </c>
      <c r="I25" s="253">
        <v>8327</v>
      </c>
      <c r="J25" s="251">
        <v>1090</v>
      </c>
      <c r="K25" s="253">
        <v>57859</v>
      </c>
    </row>
    <row r="26" spans="1:11" ht="18" customHeight="1">
      <c r="A26" s="258" t="s">
        <v>325</v>
      </c>
      <c r="B26" s="247">
        <v>596</v>
      </c>
      <c r="C26" s="248">
        <v>34934</v>
      </c>
      <c r="D26" s="247">
        <v>98</v>
      </c>
      <c r="E26" s="248">
        <v>6206</v>
      </c>
      <c r="F26" s="247">
        <v>79</v>
      </c>
      <c r="G26" s="248">
        <v>6198</v>
      </c>
      <c r="H26" s="247">
        <v>328</v>
      </c>
      <c r="I26" s="248">
        <v>8300</v>
      </c>
      <c r="J26" s="247">
        <v>1101</v>
      </c>
      <c r="K26" s="248">
        <v>55638</v>
      </c>
    </row>
    <row r="27" spans="1:11" ht="18" customHeight="1">
      <c r="A27" s="258" t="s">
        <v>326</v>
      </c>
      <c r="B27" s="247">
        <v>608</v>
      </c>
      <c r="C27" s="248">
        <v>31729</v>
      </c>
      <c r="D27" s="247">
        <v>101</v>
      </c>
      <c r="E27" s="248">
        <v>6299</v>
      </c>
      <c r="F27" s="247">
        <v>96</v>
      </c>
      <c r="G27" s="248">
        <v>7069</v>
      </c>
      <c r="H27" s="247">
        <v>341</v>
      </c>
      <c r="I27" s="248">
        <v>8651</v>
      </c>
      <c r="J27" s="247">
        <v>1146</v>
      </c>
      <c r="K27" s="248">
        <v>53748</v>
      </c>
    </row>
    <row r="28" spans="1:11" ht="18" customHeight="1">
      <c r="A28" s="258" t="s">
        <v>327</v>
      </c>
      <c r="B28" s="247">
        <v>658</v>
      </c>
      <c r="C28" s="248">
        <v>32561</v>
      </c>
      <c r="D28" s="247">
        <v>98</v>
      </c>
      <c r="E28" s="248">
        <v>6055</v>
      </c>
      <c r="F28" s="247">
        <v>99</v>
      </c>
      <c r="G28" s="248">
        <v>7256</v>
      </c>
      <c r="H28" s="247">
        <v>341</v>
      </c>
      <c r="I28" s="248">
        <v>8616</v>
      </c>
      <c r="J28" s="247">
        <v>1196</v>
      </c>
      <c r="K28" s="248">
        <v>54488</v>
      </c>
    </row>
    <row r="29" spans="1:11" ht="18" customHeight="1">
      <c r="A29" s="259" t="s">
        <v>328</v>
      </c>
      <c r="B29" s="260">
        <v>694</v>
      </c>
      <c r="C29" s="261">
        <v>33167</v>
      </c>
      <c r="D29" s="260">
        <v>94</v>
      </c>
      <c r="E29" s="261">
        <v>5455</v>
      </c>
      <c r="F29" s="260">
        <v>92</v>
      </c>
      <c r="G29" s="261">
        <v>6855</v>
      </c>
      <c r="H29" s="260">
        <v>335</v>
      </c>
      <c r="I29" s="261">
        <v>8071</v>
      </c>
      <c r="J29" s="260">
        <v>1215</v>
      </c>
      <c r="K29" s="261">
        <v>53548</v>
      </c>
    </row>
    <row r="30" spans="1:11" ht="18" customHeight="1">
      <c r="A30" s="457"/>
      <c r="B30" s="457"/>
      <c r="C30" s="457"/>
      <c r="D30" s="457"/>
      <c r="E30" s="457"/>
      <c r="F30" s="457"/>
      <c r="G30" s="457"/>
      <c r="H30" s="457"/>
      <c r="I30" s="457"/>
      <c r="J30" s="457"/>
      <c r="K30" s="457"/>
    </row>
    <row r="31" spans="1:11" ht="16.350000000000001" customHeight="1">
      <c r="A31" s="457" t="s">
        <v>530</v>
      </c>
      <c r="B31" s="457"/>
      <c r="C31" s="457"/>
      <c r="D31" s="457"/>
      <c r="E31" s="457"/>
      <c r="F31" s="457"/>
      <c r="G31" s="457"/>
      <c r="H31" s="457"/>
      <c r="I31" s="457"/>
      <c r="J31" s="457"/>
      <c r="K31" s="457"/>
    </row>
    <row r="32" spans="1:11" ht="16.350000000000001" customHeight="1">
      <c r="A32" s="127" t="s">
        <v>252</v>
      </c>
      <c r="B32" s="128"/>
      <c r="C32" s="520"/>
      <c r="D32" s="146" t="s">
        <v>251</v>
      </c>
      <c r="E32" s="147"/>
      <c r="F32" s="147"/>
      <c r="G32" s="147"/>
      <c r="H32" s="147"/>
      <c r="I32" s="147"/>
      <c r="J32" s="148"/>
      <c r="K32" s="108" t="s">
        <v>337</v>
      </c>
    </row>
    <row r="33" spans="1:11" ht="16.350000000000001" customHeight="1">
      <c r="A33" s="129" t="s">
        <v>65</v>
      </c>
      <c r="B33" s="130"/>
      <c r="C33" s="521"/>
      <c r="D33" s="137" t="s">
        <v>531</v>
      </c>
      <c r="E33" s="138"/>
      <c r="F33" s="138"/>
      <c r="G33" s="138"/>
      <c r="H33" s="138"/>
      <c r="I33" s="138"/>
      <c r="J33" s="139"/>
      <c r="K33" s="522">
        <v>5</v>
      </c>
    </row>
    <row r="34" spans="1:11" ht="16.350000000000001" customHeight="1">
      <c r="A34" s="131" t="s">
        <v>65</v>
      </c>
      <c r="B34" s="132"/>
      <c r="C34" s="523"/>
      <c r="D34" s="140" t="s">
        <v>532</v>
      </c>
      <c r="E34" s="141"/>
      <c r="F34" s="141"/>
      <c r="G34" s="141"/>
      <c r="H34" s="141"/>
      <c r="I34" s="141"/>
      <c r="J34" s="142"/>
      <c r="K34" s="524">
        <v>4</v>
      </c>
    </row>
    <row r="35" spans="1:11" ht="16.350000000000001" customHeight="1">
      <c r="A35" s="131" t="s">
        <v>21</v>
      </c>
      <c r="B35" s="132"/>
      <c r="C35" s="523"/>
      <c r="D35" s="140" t="s">
        <v>502</v>
      </c>
      <c r="E35" s="141"/>
      <c r="F35" s="141"/>
      <c r="G35" s="141"/>
      <c r="H35" s="141"/>
      <c r="I35" s="141"/>
      <c r="J35" s="142"/>
      <c r="K35" s="501">
        <v>20</v>
      </c>
    </row>
    <row r="36" spans="1:11" ht="16.350000000000001" customHeight="1">
      <c r="A36" s="131" t="s">
        <v>496</v>
      </c>
      <c r="B36" s="132"/>
      <c r="C36" s="523"/>
      <c r="D36" s="140" t="s">
        <v>533</v>
      </c>
      <c r="E36" s="141"/>
      <c r="F36" s="141"/>
      <c r="G36" s="141"/>
      <c r="H36" s="141"/>
      <c r="I36" s="141"/>
      <c r="J36" s="142"/>
      <c r="K36" s="501">
        <v>556</v>
      </c>
    </row>
    <row r="37" spans="1:11" ht="16.350000000000001" customHeight="1">
      <c r="A37" s="131" t="s">
        <v>497</v>
      </c>
      <c r="B37" s="132"/>
      <c r="C37" s="523"/>
      <c r="D37" s="140" t="s">
        <v>534</v>
      </c>
      <c r="E37" s="141"/>
      <c r="F37" s="141"/>
      <c r="G37" s="141"/>
      <c r="H37" s="141"/>
      <c r="I37" s="141"/>
      <c r="J37" s="142"/>
      <c r="K37" s="501">
        <v>17</v>
      </c>
    </row>
    <row r="38" spans="1:11" ht="16.350000000000001" customHeight="1">
      <c r="A38" s="131" t="s">
        <v>497</v>
      </c>
      <c r="B38" s="132"/>
      <c r="C38" s="523"/>
      <c r="D38" s="140" t="s">
        <v>480</v>
      </c>
      <c r="E38" s="141"/>
      <c r="F38" s="141"/>
      <c r="G38" s="141"/>
      <c r="H38" s="141"/>
      <c r="I38" s="141"/>
      <c r="J38" s="142"/>
      <c r="K38" s="501">
        <v>2</v>
      </c>
    </row>
    <row r="39" spans="1:11" ht="16.350000000000001" customHeight="1">
      <c r="A39" s="131" t="s">
        <v>66</v>
      </c>
      <c r="B39" s="132"/>
      <c r="C39" s="523"/>
      <c r="D39" s="140" t="s">
        <v>481</v>
      </c>
      <c r="E39" s="141"/>
      <c r="F39" s="141"/>
      <c r="G39" s="141"/>
      <c r="H39" s="141"/>
      <c r="I39" s="141"/>
      <c r="J39" s="142"/>
      <c r="K39" s="501">
        <v>3</v>
      </c>
    </row>
    <row r="40" spans="1:11" ht="16.350000000000001" customHeight="1">
      <c r="A40" s="131" t="s">
        <v>23</v>
      </c>
      <c r="B40" s="132"/>
      <c r="C40" s="523"/>
      <c r="D40" s="140" t="s">
        <v>482</v>
      </c>
      <c r="E40" s="141"/>
      <c r="F40" s="141"/>
      <c r="G40" s="141"/>
      <c r="H40" s="141"/>
      <c r="I40" s="141"/>
      <c r="J40" s="142"/>
      <c r="K40" s="501">
        <v>7</v>
      </c>
    </row>
    <row r="41" spans="1:11" ht="16.350000000000001" customHeight="1">
      <c r="A41" s="131" t="s">
        <v>28</v>
      </c>
      <c r="B41" s="132"/>
      <c r="C41" s="523"/>
      <c r="D41" s="140" t="s">
        <v>495</v>
      </c>
      <c r="E41" s="141"/>
      <c r="F41" s="141"/>
      <c r="G41" s="141"/>
      <c r="H41" s="141"/>
      <c r="I41" s="141"/>
      <c r="J41" s="142"/>
      <c r="K41" s="501">
        <v>9</v>
      </c>
    </row>
    <row r="42" spans="1:11" ht="16.350000000000001" customHeight="1">
      <c r="A42" s="131" t="s">
        <v>498</v>
      </c>
      <c r="B42" s="132"/>
      <c r="C42" s="523"/>
      <c r="D42" s="140" t="s">
        <v>535</v>
      </c>
      <c r="E42" s="141"/>
      <c r="F42" s="141"/>
      <c r="G42" s="141"/>
      <c r="H42" s="141"/>
      <c r="I42" s="141"/>
      <c r="J42" s="142"/>
      <c r="K42" s="501">
        <v>170</v>
      </c>
    </row>
    <row r="43" spans="1:11" ht="16.350000000000001" customHeight="1">
      <c r="A43" s="131" t="s">
        <v>499</v>
      </c>
      <c r="B43" s="132"/>
      <c r="C43" s="523"/>
      <c r="D43" s="140" t="s">
        <v>483</v>
      </c>
      <c r="E43" s="141"/>
      <c r="F43" s="141"/>
      <c r="G43" s="141"/>
      <c r="H43" s="141"/>
      <c r="I43" s="141"/>
      <c r="J43" s="142"/>
      <c r="K43" s="501">
        <v>14</v>
      </c>
    </row>
    <row r="44" spans="1:11" ht="16.350000000000001" customHeight="1">
      <c r="A44" s="131" t="s">
        <v>499</v>
      </c>
      <c r="B44" s="132"/>
      <c r="C44" s="523"/>
      <c r="D44" s="140" t="s">
        <v>484</v>
      </c>
      <c r="E44" s="141"/>
      <c r="F44" s="141"/>
      <c r="G44" s="141"/>
      <c r="H44" s="141"/>
      <c r="I44" s="141"/>
      <c r="J44" s="142"/>
      <c r="K44" s="501">
        <v>12</v>
      </c>
    </row>
    <row r="45" spans="1:11" ht="16.350000000000001" customHeight="1">
      <c r="A45" s="131" t="s">
        <v>499</v>
      </c>
      <c r="B45" s="132"/>
      <c r="C45" s="523"/>
      <c r="D45" s="140" t="s">
        <v>485</v>
      </c>
      <c r="E45" s="141"/>
      <c r="F45" s="141"/>
      <c r="G45" s="141"/>
      <c r="H45" s="141"/>
      <c r="I45" s="141"/>
      <c r="J45" s="142"/>
      <c r="K45" s="501">
        <v>14</v>
      </c>
    </row>
    <row r="46" spans="1:11" ht="16.350000000000001" customHeight="1">
      <c r="A46" s="131" t="s">
        <v>499</v>
      </c>
      <c r="B46" s="132"/>
      <c r="C46" s="523"/>
      <c r="D46" s="140" t="s">
        <v>486</v>
      </c>
      <c r="E46" s="141"/>
      <c r="F46" s="141"/>
      <c r="G46" s="141"/>
      <c r="H46" s="141"/>
      <c r="I46" s="141"/>
      <c r="J46" s="142"/>
      <c r="K46" s="501">
        <v>11</v>
      </c>
    </row>
    <row r="47" spans="1:11" ht="16.350000000000001" customHeight="1">
      <c r="A47" s="131" t="s">
        <v>499</v>
      </c>
      <c r="B47" s="132"/>
      <c r="C47" s="523"/>
      <c r="D47" s="140" t="s">
        <v>487</v>
      </c>
      <c r="E47" s="141"/>
      <c r="F47" s="141"/>
      <c r="G47" s="141"/>
      <c r="H47" s="141"/>
      <c r="I47" s="141"/>
      <c r="J47" s="142"/>
      <c r="K47" s="501">
        <v>19</v>
      </c>
    </row>
    <row r="48" spans="1:11" ht="16.350000000000001" customHeight="1">
      <c r="A48" s="131" t="s">
        <v>499</v>
      </c>
      <c r="B48" s="132"/>
      <c r="C48" s="523"/>
      <c r="D48" s="140" t="s">
        <v>488</v>
      </c>
      <c r="E48" s="141"/>
      <c r="F48" s="141"/>
      <c r="G48" s="141"/>
      <c r="H48" s="141"/>
      <c r="I48" s="141"/>
      <c r="J48" s="142"/>
      <c r="K48" s="501">
        <v>17</v>
      </c>
    </row>
    <row r="49" spans="1:11" ht="16.350000000000001" customHeight="1">
      <c r="A49" s="131" t="s">
        <v>499</v>
      </c>
      <c r="B49" s="132"/>
      <c r="C49" s="523"/>
      <c r="D49" s="140" t="s">
        <v>489</v>
      </c>
      <c r="E49" s="141"/>
      <c r="F49" s="141"/>
      <c r="G49" s="141"/>
      <c r="H49" s="141"/>
      <c r="I49" s="141"/>
      <c r="J49" s="142"/>
      <c r="K49" s="501">
        <v>16</v>
      </c>
    </row>
    <row r="50" spans="1:11" ht="16.350000000000001" customHeight="1">
      <c r="A50" s="131" t="s">
        <v>499</v>
      </c>
      <c r="B50" s="132"/>
      <c r="C50" s="523"/>
      <c r="D50" s="140" t="s">
        <v>490</v>
      </c>
      <c r="E50" s="141"/>
      <c r="F50" s="141"/>
      <c r="G50" s="141"/>
      <c r="H50" s="141"/>
      <c r="I50" s="141"/>
      <c r="J50" s="142"/>
      <c r="K50" s="501">
        <v>14</v>
      </c>
    </row>
    <row r="51" spans="1:11" ht="16.350000000000001" customHeight="1">
      <c r="A51" s="131" t="s">
        <v>499</v>
      </c>
      <c r="B51" s="132"/>
      <c r="C51" s="523"/>
      <c r="D51" s="140" t="s">
        <v>536</v>
      </c>
      <c r="E51" s="141"/>
      <c r="F51" s="141"/>
      <c r="G51" s="141"/>
      <c r="H51" s="141"/>
      <c r="I51" s="141"/>
      <c r="J51" s="142"/>
      <c r="K51" s="501">
        <v>5</v>
      </c>
    </row>
    <row r="52" spans="1:11" ht="16.350000000000001" customHeight="1">
      <c r="A52" s="131" t="s">
        <v>499</v>
      </c>
      <c r="B52" s="132"/>
      <c r="C52" s="523"/>
      <c r="D52" s="140" t="s">
        <v>491</v>
      </c>
      <c r="E52" s="141"/>
      <c r="F52" s="141"/>
      <c r="G52" s="141"/>
      <c r="H52" s="141"/>
      <c r="I52" s="141"/>
      <c r="J52" s="142"/>
      <c r="K52" s="501">
        <v>14</v>
      </c>
    </row>
    <row r="53" spans="1:11" ht="16.350000000000001" customHeight="1">
      <c r="A53" s="131" t="s">
        <v>499</v>
      </c>
      <c r="B53" s="132"/>
      <c r="C53" s="523"/>
      <c r="D53" s="140" t="s">
        <v>492</v>
      </c>
      <c r="E53" s="141"/>
      <c r="F53" s="141"/>
      <c r="G53" s="141"/>
      <c r="H53" s="141"/>
      <c r="I53" s="141"/>
      <c r="J53" s="142"/>
      <c r="K53" s="501">
        <v>15</v>
      </c>
    </row>
    <row r="54" spans="1:11" ht="16.350000000000001" customHeight="1">
      <c r="A54" s="131" t="s">
        <v>500</v>
      </c>
      <c r="B54" s="132"/>
      <c r="C54" s="523"/>
      <c r="D54" s="140" t="s">
        <v>493</v>
      </c>
      <c r="E54" s="141"/>
      <c r="F54" s="141"/>
      <c r="G54" s="141"/>
      <c r="H54" s="141"/>
      <c r="I54" s="141"/>
      <c r="J54" s="142"/>
      <c r="K54" s="501">
        <v>8</v>
      </c>
    </row>
    <row r="55" spans="1:11" ht="16.350000000000001" customHeight="1">
      <c r="A55" s="131" t="s">
        <v>30</v>
      </c>
      <c r="B55" s="132"/>
      <c r="C55" s="523"/>
      <c r="D55" s="140" t="s">
        <v>537</v>
      </c>
      <c r="E55" s="141"/>
      <c r="F55" s="141"/>
      <c r="G55" s="141"/>
      <c r="H55" s="141"/>
      <c r="I55" s="141"/>
      <c r="J55" s="142"/>
      <c r="K55" s="501">
        <v>29</v>
      </c>
    </row>
    <row r="56" spans="1:11" ht="16.350000000000001" customHeight="1" thickBot="1">
      <c r="A56" s="133" t="s">
        <v>501</v>
      </c>
      <c r="B56" s="134"/>
      <c r="C56" s="525"/>
      <c r="D56" s="143" t="s">
        <v>494</v>
      </c>
      <c r="E56" s="144"/>
      <c r="F56" s="144"/>
      <c r="G56" s="144"/>
      <c r="H56" s="144"/>
      <c r="I56" s="144"/>
      <c r="J56" s="145"/>
      <c r="K56" s="502">
        <v>24</v>
      </c>
    </row>
    <row r="57" spans="1:11" ht="16.350000000000001" customHeight="1" thickTop="1">
      <c r="A57" s="135"/>
      <c r="B57" s="136"/>
      <c r="C57" s="526"/>
      <c r="D57" s="503" t="s">
        <v>462</v>
      </c>
      <c r="E57" s="504"/>
      <c r="F57" s="504"/>
      <c r="G57" s="504"/>
      <c r="H57" s="504"/>
      <c r="I57" s="504"/>
      <c r="J57" s="505"/>
      <c r="K57" s="527">
        <v>1005</v>
      </c>
    </row>
    <row r="58" spans="1:11" ht="13.5" customHeight="1">
      <c r="A58" s="84" t="s">
        <v>538</v>
      </c>
    </row>
    <row r="59" spans="1:11" ht="13.5" customHeight="1"/>
    <row r="60" spans="1:11" ht="13.5" customHeight="1"/>
    <row r="61" spans="1:11" ht="13.5" customHeight="1"/>
    <row r="62" spans="1:11" ht="13.5" customHeight="1"/>
    <row r="63" spans="1:11" ht="13.5" customHeight="1"/>
    <row r="64" spans="1:11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5" customHeight="1"/>
    <row r="81" ht="15" customHeight="1"/>
    <row r="82" ht="15" customHeight="1"/>
  </sheetData>
  <mergeCells count="6">
    <mergeCell ref="B3:C4"/>
    <mergeCell ref="D3:E4"/>
    <mergeCell ref="F3:G3"/>
    <mergeCell ref="H3:I4"/>
    <mergeCell ref="J3:K4"/>
    <mergeCell ref="F4:G4"/>
  </mergeCells>
  <phoneticPr fontId="2"/>
  <dataValidations count="1">
    <dataValidation imeMode="halfAlpha" allowBlank="1" showInputMessage="1" showErrorMessage="1" sqref="B20:D21 B17:D17 F17:G17 F26:G27 B26:D27 F20:G21"/>
  </dataValidations>
  <printOptions horizontalCentered="1"/>
  <pageMargins left="0.78740157480314965" right="0.78740157480314965" top="0.78740157480314965" bottom="0.59055118110236227" header="0.31496062992125984" footer="0.31496062992125984"/>
  <pageSetup paperSize="9" scale="8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zoomScale="75" zoomScaleNormal="75" workbookViewId="0">
      <selection activeCell="B2" sqref="B2"/>
    </sheetView>
  </sheetViews>
  <sheetFormatPr defaultColWidth="8.88671875" defaultRowHeight="18"/>
  <cols>
    <col min="1" max="1" width="3.88671875" style="3" customWidth="1"/>
    <col min="2" max="2" width="1.6640625" style="3" customWidth="1"/>
    <col min="3" max="3" width="19.44140625" style="3" customWidth="1"/>
    <col min="4" max="7" width="14.88671875" style="3" customWidth="1"/>
    <col min="8" max="8" width="11.44140625" style="3" customWidth="1"/>
    <col min="9" max="9" width="14.88671875" style="3" customWidth="1"/>
    <col min="10" max="10" width="13.6640625" style="3" customWidth="1"/>
    <col min="11" max="11" width="9.77734375" style="3" customWidth="1"/>
    <col min="12" max="12" width="12.33203125" style="3" customWidth="1"/>
    <col min="13" max="17" width="13.109375" style="3" customWidth="1"/>
    <col min="18" max="18" width="9.77734375" style="3" customWidth="1"/>
    <col min="19" max="16384" width="8.88671875" style="3"/>
  </cols>
  <sheetData>
    <row r="1" spans="1:18" ht="19.2" customHeight="1">
      <c r="A1" s="386" t="s">
        <v>258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</row>
    <row r="2" spans="1:18" ht="19.2" customHeight="1">
      <c r="A2" s="263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387" t="s">
        <v>511</v>
      </c>
    </row>
    <row r="3" spans="1:18" ht="25.2" customHeight="1">
      <c r="A3" s="530" t="s">
        <v>443</v>
      </c>
      <c r="B3" s="530"/>
      <c r="C3" s="531"/>
      <c r="D3" s="540" t="s">
        <v>427</v>
      </c>
      <c r="E3" s="541"/>
      <c r="F3" s="541"/>
      <c r="G3" s="541"/>
      <c r="H3" s="541"/>
      <c r="I3" s="541"/>
      <c r="J3" s="541"/>
      <c r="K3" s="541"/>
      <c r="L3" s="542"/>
      <c r="M3" s="532" t="s">
        <v>299</v>
      </c>
      <c r="N3" s="533"/>
      <c r="O3" s="533"/>
      <c r="P3" s="533"/>
      <c r="Q3" s="533"/>
      <c r="R3" s="533"/>
    </row>
    <row r="4" spans="1:18" ht="25.2" customHeight="1">
      <c r="A4" s="534" t="s">
        <v>444</v>
      </c>
      <c r="B4" s="534"/>
      <c r="C4" s="535"/>
      <c r="D4" s="85" t="s">
        <v>10</v>
      </c>
      <c r="E4" s="86" t="s">
        <v>425</v>
      </c>
      <c r="F4" s="87" t="s">
        <v>426</v>
      </c>
      <c r="G4" s="87" t="s">
        <v>11</v>
      </c>
      <c r="H4" s="88" t="s">
        <v>12</v>
      </c>
      <c r="I4" s="89" t="s">
        <v>428</v>
      </c>
      <c r="J4" s="89" t="s">
        <v>433</v>
      </c>
      <c r="K4" s="89" t="s">
        <v>13</v>
      </c>
      <c r="L4" s="90" t="s">
        <v>31</v>
      </c>
      <c r="M4" s="91" t="s">
        <v>14</v>
      </c>
      <c r="N4" s="89" t="s">
        <v>15</v>
      </c>
      <c r="O4" s="89" t="s">
        <v>16</v>
      </c>
      <c r="P4" s="89" t="s">
        <v>17</v>
      </c>
      <c r="Q4" s="89" t="s">
        <v>540</v>
      </c>
      <c r="R4" s="89" t="s">
        <v>13</v>
      </c>
    </row>
    <row r="5" spans="1:18" ht="25.2" customHeight="1">
      <c r="A5" s="536" t="s">
        <v>18</v>
      </c>
      <c r="B5" s="537"/>
      <c r="C5" s="537"/>
      <c r="D5" s="265">
        <v>20864402</v>
      </c>
      <c r="E5" s="266">
        <v>11514173</v>
      </c>
      <c r="F5" s="266">
        <v>6535420</v>
      </c>
      <c r="G5" s="266">
        <v>4978753</v>
      </c>
      <c r="H5" s="267">
        <v>1.312662026013341</v>
      </c>
      <c r="I5" s="266">
        <v>32378575</v>
      </c>
      <c r="J5" s="266">
        <v>33284100</v>
      </c>
      <c r="K5" s="268">
        <v>-2.7205933163282054</v>
      </c>
      <c r="L5" s="269">
        <v>-905525</v>
      </c>
      <c r="M5" s="265">
        <v>4634351</v>
      </c>
      <c r="N5" s="266">
        <v>6683600</v>
      </c>
      <c r="O5" s="266">
        <v>14525204</v>
      </c>
      <c r="P5" s="266">
        <v>25843155</v>
      </c>
      <c r="Q5" s="266">
        <v>26244147</v>
      </c>
      <c r="R5" s="268">
        <v>-1.5279292559975204</v>
      </c>
    </row>
    <row r="6" spans="1:18" ht="25.2" customHeight="1">
      <c r="A6" s="270" t="s">
        <v>32</v>
      </c>
      <c r="B6" s="538" t="s">
        <v>33</v>
      </c>
      <c r="C6" s="539"/>
      <c r="D6" s="271">
        <v>4318557</v>
      </c>
      <c r="E6" s="272">
        <v>2602893</v>
      </c>
      <c r="F6" s="272">
        <v>1480044</v>
      </c>
      <c r="G6" s="272">
        <v>1122849</v>
      </c>
      <c r="H6" s="273">
        <v>1.318114902359979</v>
      </c>
      <c r="I6" s="272">
        <v>6921450</v>
      </c>
      <c r="J6" s="274">
        <v>6898100</v>
      </c>
      <c r="K6" s="275">
        <v>0.33849900697293833</v>
      </c>
      <c r="L6" s="276">
        <v>23350</v>
      </c>
      <c r="M6" s="277">
        <v>390879</v>
      </c>
      <c r="N6" s="274">
        <v>400906</v>
      </c>
      <c r="O6" s="274">
        <v>4649621</v>
      </c>
      <c r="P6" s="274">
        <v>5441406</v>
      </c>
      <c r="Q6" s="274">
        <v>5187059</v>
      </c>
      <c r="R6" s="275">
        <v>4.9034915546555453</v>
      </c>
    </row>
    <row r="7" spans="1:18" ht="25.2" customHeight="1">
      <c r="A7" s="278" t="s">
        <v>34</v>
      </c>
      <c r="B7" s="543" t="s">
        <v>73</v>
      </c>
      <c r="C7" s="544"/>
      <c r="D7" s="279">
        <v>6473139</v>
      </c>
      <c r="E7" s="280">
        <v>3859384</v>
      </c>
      <c r="F7" s="280">
        <v>2079042</v>
      </c>
      <c r="G7" s="280">
        <v>1780342</v>
      </c>
      <c r="H7" s="281">
        <v>1.1677767530058831</v>
      </c>
      <c r="I7" s="280">
        <v>10332523</v>
      </c>
      <c r="J7" s="282">
        <v>10492426</v>
      </c>
      <c r="K7" s="283">
        <v>-1.5239850154768817</v>
      </c>
      <c r="L7" s="284">
        <v>-159903</v>
      </c>
      <c r="M7" s="285">
        <v>1971389</v>
      </c>
      <c r="N7" s="282">
        <v>1795402</v>
      </c>
      <c r="O7" s="282">
        <v>4486690</v>
      </c>
      <c r="P7" s="282">
        <v>8253481</v>
      </c>
      <c r="Q7" s="282">
        <v>8305639</v>
      </c>
      <c r="R7" s="283">
        <v>-0.62798298842508871</v>
      </c>
    </row>
    <row r="8" spans="1:18" ht="25.2" customHeight="1">
      <c r="A8" s="278" t="s">
        <v>35</v>
      </c>
      <c r="B8" s="528" t="s">
        <v>75</v>
      </c>
      <c r="C8" s="529"/>
      <c r="D8" s="279">
        <v>1935471</v>
      </c>
      <c r="E8" s="280">
        <v>689401</v>
      </c>
      <c r="F8" s="280">
        <v>416443</v>
      </c>
      <c r="G8" s="280">
        <v>272958</v>
      </c>
      <c r="H8" s="281">
        <v>1.5256669524249151</v>
      </c>
      <c r="I8" s="280">
        <v>2624872</v>
      </c>
      <c r="J8" s="282">
        <v>2727652</v>
      </c>
      <c r="K8" s="283">
        <v>-3.7680759862328443</v>
      </c>
      <c r="L8" s="284">
        <v>-102780</v>
      </c>
      <c r="M8" s="285">
        <v>169597</v>
      </c>
      <c r="N8" s="282">
        <v>784933</v>
      </c>
      <c r="O8" s="282">
        <v>1253899</v>
      </c>
      <c r="P8" s="282">
        <v>2208429</v>
      </c>
      <c r="Q8" s="282">
        <v>2276001</v>
      </c>
      <c r="R8" s="283">
        <v>-2.968891489942223</v>
      </c>
    </row>
    <row r="9" spans="1:18" ht="25.2" customHeight="1">
      <c r="A9" s="278" t="s">
        <v>36</v>
      </c>
      <c r="B9" s="528" t="s">
        <v>37</v>
      </c>
      <c r="C9" s="529"/>
      <c r="D9" s="279">
        <v>2984595</v>
      </c>
      <c r="E9" s="280">
        <v>845642</v>
      </c>
      <c r="F9" s="280">
        <v>471165</v>
      </c>
      <c r="G9" s="280">
        <v>374477</v>
      </c>
      <c r="H9" s="281">
        <v>1.2581947622951477</v>
      </c>
      <c r="I9" s="280">
        <v>3830237</v>
      </c>
      <c r="J9" s="282">
        <v>3888391</v>
      </c>
      <c r="K9" s="283">
        <v>-1.4955800484056283</v>
      </c>
      <c r="L9" s="284">
        <v>-58154</v>
      </c>
      <c r="M9" s="285">
        <v>1359988</v>
      </c>
      <c r="N9" s="282">
        <v>1560230</v>
      </c>
      <c r="O9" s="282">
        <v>438854</v>
      </c>
      <c r="P9" s="282">
        <v>3359072</v>
      </c>
      <c r="Q9" s="282">
        <v>3359743</v>
      </c>
      <c r="R9" s="283">
        <v>-1.9971765697562205E-2</v>
      </c>
    </row>
    <row r="10" spans="1:18" ht="25.2" customHeight="1">
      <c r="A10" s="278" t="s">
        <v>38</v>
      </c>
      <c r="B10" s="528" t="s">
        <v>39</v>
      </c>
      <c r="C10" s="529"/>
      <c r="D10" s="279">
        <v>4531930</v>
      </c>
      <c r="E10" s="280">
        <v>1728973</v>
      </c>
      <c r="F10" s="280">
        <v>926776</v>
      </c>
      <c r="G10" s="280">
        <v>802197</v>
      </c>
      <c r="H10" s="281">
        <v>1.155297264886306</v>
      </c>
      <c r="I10" s="280">
        <v>6260903</v>
      </c>
      <c r="J10" s="280">
        <v>6890739</v>
      </c>
      <c r="K10" s="283">
        <v>-9.1403258779646137</v>
      </c>
      <c r="L10" s="284">
        <v>-629836</v>
      </c>
      <c r="M10" s="279">
        <v>597187</v>
      </c>
      <c r="N10" s="280">
        <v>1956752</v>
      </c>
      <c r="O10" s="280">
        <v>2780188</v>
      </c>
      <c r="P10" s="282">
        <v>5334127</v>
      </c>
      <c r="Q10" s="280">
        <v>5854704</v>
      </c>
      <c r="R10" s="283">
        <v>-8.8916023764822256</v>
      </c>
    </row>
    <row r="11" spans="1:18" ht="25.2" customHeight="1">
      <c r="A11" s="278" t="s">
        <v>40</v>
      </c>
      <c r="B11" s="528" t="s">
        <v>41</v>
      </c>
      <c r="C11" s="529"/>
      <c r="D11" s="279">
        <v>226773</v>
      </c>
      <c r="E11" s="280">
        <v>475520</v>
      </c>
      <c r="F11" s="280">
        <v>286671</v>
      </c>
      <c r="G11" s="280">
        <v>188849</v>
      </c>
      <c r="H11" s="281">
        <v>1.5179905638896685</v>
      </c>
      <c r="I11" s="280">
        <v>702293</v>
      </c>
      <c r="J11" s="282">
        <v>732613</v>
      </c>
      <c r="K11" s="283">
        <v>-4.1386106989638449</v>
      </c>
      <c r="L11" s="284">
        <v>-30320</v>
      </c>
      <c r="M11" s="285">
        <v>74311</v>
      </c>
      <c r="N11" s="282">
        <v>125488</v>
      </c>
      <c r="O11" s="282">
        <v>215823</v>
      </c>
      <c r="P11" s="282">
        <v>415622</v>
      </c>
      <c r="Q11" s="282">
        <v>429277</v>
      </c>
      <c r="R11" s="283">
        <v>-3.1809297959126752</v>
      </c>
    </row>
    <row r="12" spans="1:18" ht="25.2" customHeight="1">
      <c r="A12" s="278" t="s">
        <v>42</v>
      </c>
      <c r="B12" s="528" t="s">
        <v>43</v>
      </c>
      <c r="C12" s="529"/>
      <c r="D12" s="279">
        <v>75450</v>
      </c>
      <c r="E12" s="280">
        <v>468460</v>
      </c>
      <c r="F12" s="280">
        <v>311259</v>
      </c>
      <c r="G12" s="280">
        <v>157201</v>
      </c>
      <c r="H12" s="281">
        <v>1.9800064885083428</v>
      </c>
      <c r="I12" s="280">
        <v>543910</v>
      </c>
      <c r="J12" s="282">
        <v>561311</v>
      </c>
      <c r="K12" s="283">
        <v>-3.1000639574139797</v>
      </c>
      <c r="L12" s="284">
        <v>-17401</v>
      </c>
      <c r="M12" s="285">
        <v>26119</v>
      </c>
      <c r="N12" s="282">
        <v>12251</v>
      </c>
      <c r="O12" s="282">
        <v>194281</v>
      </c>
      <c r="P12" s="282">
        <v>232651</v>
      </c>
      <c r="Q12" s="282">
        <v>248359</v>
      </c>
      <c r="R12" s="283">
        <v>-6.3247154320962835</v>
      </c>
    </row>
    <row r="13" spans="1:18" ht="25.2" customHeight="1" thickBot="1">
      <c r="A13" s="286" t="s">
        <v>44</v>
      </c>
      <c r="B13" s="554" t="s">
        <v>45</v>
      </c>
      <c r="C13" s="555"/>
      <c r="D13" s="287">
        <v>318487</v>
      </c>
      <c r="E13" s="288">
        <v>843900</v>
      </c>
      <c r="F13" s="288">
        <v>564020</v>
      </c>
      <c r="G13" s="288">
        <v>279880</v>
      </c>
      <c r="H13" s="289">
        <v>2.0152208089181078</v>
      </c>
      <c r="I13" s="288">
        <v>1162387</v>
      </c>
      <c r="J13" s="290">
        <v>1092868</v>
      </c>
      <c r="K13" s="291">
        <v>6.3611524905112162</v>
      </c>
      <c r="L13" s="292">
        <v>69519</v>
      </c>
      <c r="M13" s="293">
        <v>44881</v>
      </c>
      <c r="N13" s="290">
        <v>47638</v>
      </c>
      <c r="O13" s="290">
        <v>505848</v>
      </c>
      <c r="P13" s="290">
        <v>598367</v>
      </c>
      <c r="Q13" s="290">
        <v>583365</v>
      </c>
      <c r="R13" s="291">
        <v>2.5716318257008908</v>
      </c>
    </row>
    <row r="14" spans="1:18" ht="25.2" customHeight="1" thickTop="1">
      <c r="A14" s="556" t="s">
        <v>32</v>
      </c>
      <c r="B14" s="557" t="s">
        <v>46</v>
      </c>
      <c r="C14" s="558"/>
      <c r="D14" s="294">
        <v>4207800</v>
      </c>
      <c r="E14" s="295">
        <v>2515700</v>
      </c>
      <c r="F14" s="296">
        <v>1426652</v>
      </c>
      <c r="G14" s="296">
        <v>1089048</v>
      </c>
      <c r="H14" s="297">
        <v>1.3099991919548082</v>
      </c>
      <c r="I14" s="295">
        <v>6723500</v>
      </c>
      <c r="J14" s="295">
        <v>6693800</v>
      </c>
      <c r="K14" s="298">
        <v>0.44369416474947343</v>
      </c>
      <c r="L14" s="299">
        <v>29700</v>
      </c>
      <c r="M14" s="294">
        <v>323187</v>
      </c>
      <c r="N14" s="296">
        <v>360181</v>
      </c>
      <c r="O14" s="296">
        <v>4613480</v>
      </c>
      <c r="P14" s="295">
        <v>5296848</v>
      </c>
      <c r="Q14" s="300">
        <v>5039447</v>
      </c>
      <c r="R14" s="298">
        <v>5.1077231291449152</v>
      </c>
    </row>
    <row r="15" spans="1:18" ht="25.2" customHeight="1">
      <c r="A15" s="546"/>
      <c r="B15" s="550" t="s">
        <v>19</v>
      </c>
      <c r="C15" s="551"/>
      <c r="D15" s="301">
        <v>43501</v>
      </c>
      <c r="E15" s="302">
        <v>0</v>
      </c>
      <c r="F15" s="302">
        <v>0</v>
      </c>
      <c r="G15" s="302">
        <v>0</v>
      </c>
      <c r="H15" s="303" t="s">
        <v>442</v>
      </c>
      <c r="I15" s="302">
        <v>43501</v>
      </c>
      <c r="J15" s="302">
        <v>46511</v>
      </c>
      <c r="K15" s="304">
        <v>-6.4715873664294463</v>
      </c>
      <c r="L15" s="305">
        <v>-3010</v>
      </c>
      <c r="M15" s="301">
        <v>19318</v>
      </c>
      <c r="N15" s="302">
        <v>10197</v>
      </c>
      <c r="O15" s="302">
        <v>13986</v>
      </c>
      <c r="P15" s="302">
        <v>43501</v>
      </c>
      <c r="Q15" s="302">
        <v>46511</v>
      </c>
      <c r="R15" s="304">
        <v>-6.4715873664294463</v>
      </c>
    </row>
    <row r="16" spans="1:18" ht="25.2" customHeight="1">
      <c r="A16" s="547"/>
      <c r="B16" s="552" t="s">
        <v>20</v>
      </c>
      <c r="C16" s="553"/>
      <c r="D16" s="306">
        <v>67256</v>
      </c>
      <c r="E16" s="307">
        <v>87193</v>
      </c>
      <c r="F16" s="307">
        <v>53392</v>
      </c>
      <c r="G16" s="307">
        <v>33801</v>
      </c>
      <c r="H16" s="308">
        <v>1.5795982367385579</v>
      </c>
      <c r="I16" s="307">
        <v>154449</v>
      </c>
      <c r="J16" s="307">
        <v>157789</v>
      </c>
      <c r="K16" s="309">
        <v>-2.1167508508197699</v>
      </c>
      <c r="L16" s="310">
        <v>-3340</v>
      </c>
      <c r="M16" s="306">
        <v>48374</v>
      </c>
      <c r="N16" s="307">
        <v>30528</v>
      </c>
      <c r="O16" s="307">
        <v>22155</v>
      </c>
      <c r="P16" s="307">
        <v>101057</v>
      </c>
      <c r="Q16" s="307">
        <v>101101</v>
      </c>
      <c r="R16" s="309">
        <v>-4.3520835600048713E-2</v>
      </c>
    </row>
    <row r="17" spans="1:18" ht="25.2" customHeight="1">
      <c r="A17" s="545" t="s">
        <v>47</v>
      </c>
      <c r="B17" s="548" t="s">
        <v>21</v>
      </c>
      <c r="C17" s="549"/>
      <c r="D17" s="311">
        <v>4070488</v>
      </c>
      <c r="E17" s="312">
        <v>3481063</v>
      </c>
      <c r="F17" s="313">
        <v>1845963</v>
      </c>
      <c r="G17" s="313">
        <v>1635100</v>
      </c>
      <c r="H17" s="314">
        <v>1.1289603082380282</v>
      </c>
      <c r="I17" s="312">
        <v>7551551</v>
      </c>
      <c r="J17" s="312">
        <v>7887496</v>
      </c>
      <c r="K17" s="315">
        <v>-4.259209766952651</v>
      </c>
      <c r="L17" s="316">
        <v>-335945</v>
      </c>
      <c r="M17" s="311">
        <v>1611777</v>
      </c>
      <c r="N17" s="313">
        <v>790275</v>
      </c>
      <c r="O17" s="313">
        <v>3303536</v>
      </c>
      <c r="P17" s="312">
        <v>5705588</v>
      </c>
      <c r="Q17" s="312">
        <v>5919518</v>
      </c>
      <c r="R17" s="315">
        <v>-3.6139766785065888</v>
      </c>
    </row>
    <row r="18" spans="1:18" ht="25.2" customHeight="1">
      <c r="A18" s="546"/>
      <c r="B18" s="550" t="s">
        <v>48</v>
      </c>
      <c r="C18" s="551"/>
      <c r="D18" s="317">
        <v>1008575</v>
      </c>
      <c r="E18" s="302">
        <v>86712</v>
      </c>
      <c r="F18" s="318">
        <v>51611</v>
      </c>
      <c r="G18" s="318">
        <v>35101</v>
      </c>
      <c r="H18" s="303">
        <v>1.4703569698868979</v>
      </c>
      <c r="I18" s="302">
        <v>1095287</v>
      </c>
      <c r="J18" s="302">
        <v>928881</v>
      </c>
      <c r="K18" s="304">
        <v>17.914673677252523</v>
      </c>
      <c r="L18" s="305">
        <v>166406</v>
      </c>
      <c r="M18" s="317">
        <v>88508</v>
      </c>
      <c r="N18" s="318">
        <v>343097</v>
      </c>
      <c r="O18" s="318">
        <v>612071</v>
      </c>
      <c r="P18" s="302">
        <v>1043676</v>
      </c>
      <c r="Q18" s="302">
        <v>872957</v>
      </c>
      <c r="R18" s="304">
        <v>19.556404267335054</v>
      </c>
    </row>
    <row r="19" spans="1:18" ht="25.2" customHeight="1">
      <c r="A19" s="546"/>
      <c r="B19" s="550" t="s">
        <v>49</v>
      </c>
      <c r="C19" s="551"/>
      <c r="D19" s="301">
        <v>49941</v>
      </c>
      <c r="E19" s="302">
        <v>3288</v>
      </c>
      <c r="F19" s="302">
        <v>1644</v>
      </c>
      <c r="G19" s="302">
        <v>1644</v>
      </c>
      <c r="H19" s="303">
        <v>1</v>
      </c>
      <c r="I19" s="302">
        <v>53229</v>
      </c>
      <c r="J19" s="302">
        <v>52308</v>
      </c>
      <c r="K19" s="304">
        <v>1.7607249369121263</v>
      </c>
      <c r="L19" s="305">
        <v>921</v>
      </c>
      <c r="M19" s="301">
        <v>4127</v>
      </c>
      <c r="N19" s="302">
        <v>37657</v>
      </c>
      <c r="O19" s="302">
        <v>9801</v>
      </c>
      <c r="P19" s="302">
        <v>51585</v>
      </c>
      <c r="Q19" s="302">
        <v>50559</v>
      </c>
      <c r="R19" s="304">
        <v>2.0293122886133119</v>
      </c>
    </row>
    <row r="20" spans="1:18" ht="25.2" customHeight="1">
      <c r="A20" s="546"/>
      <c r="B20" s="550" t="s">
        <v>22</v>
      </c>
      <c r="C20" s="551"/>
      <c r="D20" s="301">
        <v>308448</v>
      </c>
      <c r="E20" s="302">
        <v>209239</v>
      </c>
      <c r="F20" s="302">
        <v>140283</v>
      </c>
      <c r="G20" s="302">
        <v>68956</v>
      </c>
      <c r="H20" s="303">
        <v>2.0343842450258136</v>
      </c>
      <c r="I20" s="302">
        <v>517687</v>
      </c>
      <c r="J20" s="302">
        <v>526770</v>
      </c>
      <c r="K20" s="304">
        <v>-1.724281944681735</v>
      </c>
      <c r="L20" s="305">
        <v>-9083</v>
      </c>
      <c r="M20" s="301">
        <v>41137</v>
      </c>
      <c r="N20" s="302">
        <v>217762</v>
      </c>
      <c r="O20" s="302">
        <v>118505</v>
      </c>
      <c r="P20" s="302">
        <v>377404</v>
      </c>
      <c r="Q20" s="302">
        <v>394302</v>
      </c>
      <c r="R20" s="304">
        <v>-4.2855476259313861</v>
      </c>
    </row>
    <row r="21" spans="1:18" ht="25.2" customHeight="1">
      <c r="A21" s="546"/>
      <c r="B21" s="550" t="s">
        <v>23</v>
      </c>
      <c r="C21" s="551"/>
      <c r="D21" s="301">
        <v>894209</v>
      </c>
      <c r="E21" s="302">
        <v>79082</v>
      </c>
      <c r="F21" s="302">
        <v>39541</v>
      </c>
      <c r="G21" s="302">
        <v>39541</v>
      </c>
      <c r="H21" s="303">
        <v>1</v>
      </c>
      <c r="I21" s="302">
        <v>973291</v>
      </c>
      <c r="J21" s="302">
        <v>936463</v>
      </c>
      <c r="K21" s="304">
        <v>3.9326700574395375</v>
      </c>
      <c r="L21" s="305">
        <v>36828</v>
      </c>
      <c r="M21" s="301">
        <v>155101</v>
      </c>
      <c r="N21" s="302">
        <v>342946</v>
      </c>
      <c r="O21" s="302">
        <v>435703</v>
      </c>
      <c r="P21" s="302">
        <v>933750</v>
      </c>
      <c r="Q21" s="302">
        <v>907795</v>
      </c>
      <c r="R21" s="304">
        <v>2.8591256836620573</v>
      </c>
    </row>
    <row r="22" spans="1:18" ht="25.2" customHeight="1">
      <c r="A22" s="547"/>
      <c r="B22" s="552" t="s">
        <v>24</v>
      </c>
      <c r="C22" s="553"/>
      <c r="D22" s="306">
        <v>141478</v>
      </c>
      <c r="E22" s="307">
        <v>0</v>
      </c>
      <c r="F22" s="307">
        <v>0</v>
      </c>
      <c r="G22" s="307">
        <v>0</v>
      </c>
      <c r="H22" s="308" t="s">
        <v>442</v>
      </c>
      <c r="I22" s="307">
        <v>141478</v>
      </c>
      <c r="J22" s="307">
        <v>160508</v>
      </c>
      <c r="K22" s="309">
        <v>-11.856106860717219</v>
      </c>
      <c r="L22" s="310">
        <v>-19030</v>
      </c>
      <c r="M22" s="306">
        <v>70739</v>
      </c>
      <c r="N22" s="307">
        <v>63665</v>
      </c>
      <c r="O22" s="307">
        <v>7074</v>
      </c>
      <c r="P22" s="307">
        <v>141478</v>
      </c>
      <c r="Q22" s="307">
        <v>160508</v>
      </c>
      <c r="R22" s="309">
        <v>-11.856106860717219</v>
      </c>
    </row>
    <row r="23" spans="1:18" ht="25.2" customHeight="1">
      <c r="A23" s="545" t="s">
        <v>50</v>
      </c>
      <c r="B23" s="548" t="s">
        <v>25</v>
      </c>
      <c r="C23" s="549"/>
      <c r="D23" s="311">
        <v>1389517</v>
      </c>
      <c r="E23" s="312">
        <v>529594</v>
      </c>
      <c r="F23" s="312">
        <v>317757</v>
      </c>
      <c r="G23" s="312">
        <v>211837</v>
      </c>
      <c r="H23" s="314">
        <v>1.5000070809159873</v>
      </c>
      <c r="I23" s="312">
        <v>1919111</v>
      </c>
      <c r="J23" s="312">
        <v>2029503</v>
      </c>
      <c r="K23" s="315">
        <v>-5.4393612623386218</v>
      </c>
      <c r="L23" s="316">
        <v>-110392</v>
      </c>
      <c r="M23" s="311">
        <v>64085</v>
      </c>
      <c r="N23" s="313">
        <v>658613</v>
      </c>
      <c r="O23" s="313">
        <v>878656</v>
      </c>
      <c r="P23" s="312">
        <v>1601354</v>
      </c>
      <c r="Q23" s="319">
        <v>1657211</v>
      </c>
      <c r="R23" s="315">
        <v>-3.3705424354533022</v>
      </c>
    </row>
    <row r="24" spans="1:18" ht="25.2" customHeight="1">
      <c r="A24" s="547"/>
      <c r="B24" s="552" t="s">
        <v>26</v>
      </c>
      <c r="C24" s="553"/>
      <c r="D24" s="320">
        <v>545954</v>
      </c>
      <c r="E24" s="307">
        <v>159807</v>
      </c>
      <c r="F24" s="321">
        <v>98686</v>
      </c>
      <c r="G24" s="321">
        <v>61121</v>
      </c>
      <c r="H24" s="308">
        <v>1.6146005464570279</v>
      </c>
      <c r="I24" s="307">
        <v>705761</v>
      </c>
      <c r="J24" s="307">
        <v>698149</v>
      </c>
      <c r="K24" s="309">
        <v>1.0903116669937134</v>
      </c>
      <c r="L24" s="310">
        <v>7612</v>
      </c>
      <c r="M24" s="320">
        <v>105512</v>
      </c>
      <c r="N24" s="321">
        <v>126320</v>
      </c>
      <c r="O24" s="321">
        <v>375243</v>
      </c>
      <c r="P24" s="307">
        <v>607075</v>
      </c>
      <c r="Q24" s="322">
        <v>618790</v>
      </c>
      <c r="R24" s="309">
        <v>-1.8932109439389677</v>
      </c>
    </row>
    <row r="25" spans="1:18" ht="25.2" customHeight="1">
      <c r="A25" s="545" t="s">
        <v>51</v>
      </c>
      <c r="B25" s="548" t="s">
        <v>27</v>
      </c>
      <c r="C25" s="549"/>
      <c r="D25" s="323">
        <v>1886345</v>
      </c>
      <c r="E25" s="312">
        <v>632198</v>
      </c>
      <c r="F25" s="312">
        <v>358589</v>
      </c>
      <c r="G25" s="312">
        <v>273609</v>
      </c>
      <c r="H25" s="314">
        <v>1.3105891984547291</v>
      </c>
      <c r="I25" s="312">
        <v>2518543</v>
      </c>
      <c r="J25" s="312">
        <v>2748938</v>
      </c>
      <c r="K25" s="315">
        <v>-8.3812366812201589</v>
      </c>
      <c r="L25" s="316">
        <v>-230395</v>
      </c>
      <c r="M25" s="323">
        <v>700473</v>
      </c>
      <c r="N25" s="312">
        <v>1224477</v>
      </c>
      <c r="O25" s="312">
        <v>235004</v>
      </c>
      <c r="P25" s="312">
        <v>2159954</v>
      </c>
      <c r="Q25" s="312">
        <v>2336348</v>
      </c>
      <c r="R25" s="315">
        <v>-7.5499882722950531</v>
      </c>
    </row>
    <row r="26" spans="1:18" ht="25.2" customHeight="1">
      <c r="A26" s="547"/>
      <c r="B26" s="552" t="s">
        <v>28</v>
      </c>
      <c r="C26" s="553"/>
      <c r="D26" s="306">
        <v>1098250</v>
      </c>
      <c r="E26" s="307">
        <v>213444</v>
      </c>
      <c r="F26" s="307">
        <v>112576</v>
      </c>
      <c r="G26" s="307">
        <v>100868</v>
      </c>
      <c r="H26" s="308">
        <v>1.1160724907800292</v>
      </c>
      <c r="I26" s="307">
        <v>1311694</v>
      </c>
      <c r="J26" s="307">
        <v>1139453</v>
      </c>
      <c r="K26" s="309">
        <v>15.116112731284218</v>
      </c>
      <c r="L26" s="310">
        <v>172241</v>
      </c>
      <c r="M26" s="306">
        <v>659515</v>
      </c>
      <c r="N26" s="307">
        <v>335753</v>
      </c>
      <c r="O26" s="307">
        <v>203850</v>
      </c>
      <c r="P26" s="307">
        <v>1199118</v>
      </c>
      <c r="Q26" s="307">
        <v>1023395</v>
      </c>
      <c r="R26" s="309">
        <v>17.170593954435958</v>
      </c>
    </row>
    <row r="27" spans="1:18" ht="25.2" customHeight="1">
      <c r="A27" s="545" t="s">
        <v>52</v>
      </c>
      <c r="B27" s="548" t="s">
        <v>29</v>
      </c>
      <c r="C27" s="549"/>
      <c r="D27" s="311">
        <v>1054080</v>
      </c>
      <c r="E27" s="312">
        <v>314078</v>
      </c>
      <c r="F27" s="313">
        <v>202307</v>
      </c>
      <c r="G27" s="313">
        <v>111771</v>
      </c>
      <c r="H27" s="314">
        <v>1.8100133308282114</v>
      </c>
      <c r="I27" s="312">
        <v>1368158</v>
      </c>
      <c r="J27" s="312">
        <v>1594575</v>
      </c>
      <c r="K27" s="315">
        <v>-14.199206685166899</v>
      </c>
      <c r="L27" s="316">
        <v>-226417</v>
      </c>
      <c r="M27" s="311">
        <v>54864</v>
      </c>
      <c r="N27" s="313">
        <v>203509</v>
      </c>
      <c r="O27" s="313">
        <v>907478</v>
      </c>
      <c r="P27" s="312">
        <v>1165851</v>
      </c>
      <c r="Q27" s="319">
        <v>1385714</v>
      </c>
      <c r="R27" s="315">
        <v>-15.866405333279445</v>
      </c>
    </row>
    <row r="28" spans="1:18" ht="25.2" customHeight="1">
      <c r="A28" s="546"/>
      <c r="B28" s="550" t="s">
        <v>53</v>
      </c>
      <c r="C28" s="551"/>
      <c r="D28" s="317">
        <v>2301387</v>
      </c>
      <c r="E28" s="302">
        <v>1057759</v>
      </c>
      <c r="F28" s="318">
        <v>542279</v>
      </c>
      <c r="G28" s="318">
        <v>515480</v>
      </c>
      <c r="H28" s="303">
        <v>1.0519884379607356</v>
      </c>
      <c r="I28" s="302">
        <v>3359146</v>
      </c>
      <c r="J28" s="302">
        <v>3594621</v>
      </c>
      <c r="K28" s="304">
        <v>-6.5507601496792063</v>
      </c>
      <c r="L28" s="305">
        <v>-235475</v>
      </c>
      <c r="M28" s="317">
        <v>224409</v>
      </c>
      <c r="N28" s="318">
        <v>1227216</v>
      </c>
      <c r="O28" s="302">
        <v>1365242</v>
      </c>
      <c r="P28" s="302">
        <v>2816867</v>
      </c>
      <c r="Q28" s="302">
        <v>2968757</v>
      </c>
      <c r="R28" s="304">
        <v>-5.1162826731861202</v>
      </c>
    </row>
    <row r="29" spans="1:18" ht="25.2" customHeight="1">
      <c r="A29" s="547"/>
      <c r="B29" s="552" t="s">
        <v>54</v>
      </c>
      <c r="C29" s="553"/>
      <c r="D29" s="306">
        <v>1176463</v>
      </c>
      <c r="E29" s="307">
        <v>357136</v>
      </c>
      <c r="F29" s="321">
        <v>182190</v>
      </c>
      <c r="G29" s="321">
        <v>174946</v>
      </c>
      <c r="H29" s="308">
        <v>1.0414070627507916</v>
      </c>
      <c r="I29" s="307">
        <v>1533599</v>
      </c>
      <c r="J29" s="321">
        <v>1701543</v>
      </c>
      <c r="K29" s="324">
        <v>-9.8701002560617042</v>
      </c>
      <c r="L29" s="310">
        <v>-167944</v>
      </c>
      <c r="M29" s="320">
        <v>317914</v>
      </c>
      <c r="N29" s="321">
        <v>526027</v>
      </c>
      <c r="O29" s="321">
        <v>507468</v>
      </c>
      <c r="P29" s="307">
        <v>1351409</v>
      </c>
      <c r="Q29" s="307">
        <v>1500233</v>
      </c>
      <c r="R29" s="309">
        <v>-9.9200590841555965</v>
      </c>
    </row>
    <row r="30" spans="1:18" ht="25.2" customHeight="1">
      <c r="A30" s="545" t="s">
        <v>55</v>
      </c>
      <c r="B30" s="548" t="s">
        <v>56</v>
      </c>
      <c r="C30" s="549"/>
      <c r="D30" s="323">
        <v>146150</v>
      </c>
      <c r="E30" s="312">
        <v>246352</v>
      </c>
      <c r="F30" s="312">
        <v>145730</v>
      </c>
      <c r="G30" s="312">
        <v>100622</v>
      </c>
      <c r="H30" s="314">
        <v>1.4482916260857466</v>
      </c>
      <c r="I30" s="312">
        <v>392502</v>
      </c>
      <c r="J30" s="312">
        <v>412927</v>
      </c>
      <c r="K30" s="315">
        <v>-4.946394883357101</v>
      </c>
      <c r="L30" s="316">
        <v>-20425</v>
      </c>
      <c r="M30" s="323">
        <v>40217</v>
      </c>
      <c r="N30" s="312">
        <v>71699</v>
      </c>
      <c r="O30" s="312">
        <v>134856</v>
      </c>
      <c r="P30" s="312">
        <v>246772</v>
      </c>
      <c r="Q30" s="312">
        <v>253131</v>
      </c>
      <c r="R30" s="315">
        <v>-2.5121379838897582</v>
      </c>
    </row>
    <row r="31" spans="1:18" ht="25.2" customHeight="1">
      <c r="A31" s="546"/>
      <c r="B31" s="550" t="s">
        <v>57</v>
      </c>
      <c r="C31" s="551"/>
      <c r="D31" s="301">
        <v>76007</v>
      </c>
      <c r="E31" s="302">
        <v>185515</v>
      </c>
      <c r="F31" s="302">
        <v>115689</v>
      </c>
      <c r="G31" s="302">
        <v>69826</v>
      </c>
      <c r="H31" s="303">
        <v>1.6568183771088134</v>
      </c>
      <c r="I31" s="302">
        <v>261522</v>
      </c>
      <c r="J31" s="302">
        <v>273545</v>
      </c>
      <c r="K31" s="304">
        <v>-4.3952548940759328</v>
      </c>
      <c r="L31" s="305">
        <v>-12023</v>
      </c>
      <c r="M31" s="301">
        <v>32291</v>
      </c>
      <c r="N31" s="302">
        <v>45303</v>
      </c>
      <c r="O31" s="302">
        <v>68239</v>
      </c>
      <c r="P31" s="302">
        <v>145833</v>
      </c>
      <c r="Q31" s="302">
        <v>153908</v>
      </c>
      <c r="R31" s="304">
        <v>-5.2466408503781423</v>
      </c>
    </row>
    <row r="32" spans="1:18" ht="25.2" customHeight="1">
      <c r="A32" s="547"/>
      <c r="B32" s="552" t="s">
        <v>30</v>
      </c>
      <c r="C32" s="553"/>
      <c r="D32" s="306">
        <v>4616</v>
      </c>
      <c r="E32" s="307">
        <v>43653</v>
      </c>
      <c r="F32" s="307">
        <v>25252</v>
      </c>
      <c r="G32" s="307">
        <v>18401</v>
      </c>
      <c r="H32" s="308">
        <v>1.3723167219172872</v>
      </c>
      <c r="I32" s="307">
        <v>48269</v>
      </c>
      <c r="J32" s="307">
        <v>46141</v>
      </c>
      <c r="K32" s="309">
        <v>4.6119503261741244</v>
      </c>
      <c r="L32" s="310">
        <v>2128</v>
      </c>
      <c r="M32" s="306">
        <v>1803</v>
      </c>
      <c r="N32" s="307">
        <v>8486</v>
      </c>
      <c r="O32" s="307">
        <v>12728</v>
      </c>
      <c r="P32" s="307">
        <v>23017</v>
      </c>
      <c r="Q32" s="307">
        <v>22238</v>
      </c>
      <c r="R32" s="309">
        <v>3.5030128608687789</v>
      </c>
    </row>
    <row r="33" spans="1:18" ht="25.2" customHeight="1">
      <c r="A33" s="325" t="s">
        <v>58</v>
      </c>
      <c r="B33" s="559" t="s">
        <v>59</v>
      </c>
      <c r="C33" s="536"/>
      <c r="D33" s="265">
        <v>75450</v>
      </c>
      <c r="E33" s="266">
        <v>468460</v>
      </c>
      <c r="F33" s="266">
        <v>311259</v>
      </c>
      <c r="G33" s="266">
        <v>157201</v>
      </c>
      <c r="H33" s="267">
        <v>1.9800064885083428</v>
      </c>
      <c r="I33" s="266">
        <v>543910</v>
      </c>
      <c r="J33" s="266">
        <v>561311</v>
      </c>
      <c r="K33" s="268">
        <v>-3.1000639574139797</v>
      </c>
      <c r="L33" s="269">
        <v>-17401</v>
      </c>
      <c r="M33" s="265">
        <v>26119</v>
      </c>
      <c r="N33" s="266">
        <v>12251</v>
      </c>
      <c r="O33" s="266">
        <v>194281</v>
      </c>
      <c r="P33" s="266">
        <v>232651</v>
      </c>
      <c r="Q33" s="266">
        <v>248359</v>
      </c>
      <c r="R33" s="268">
        <v>-6.3247154320962835</v>
      </c>
    </row>
    <row r="34" spans="1:18" ht="25.2" customHeight="1">
      <c r="A34" s="325" t="s">
        <v>44</v>
      </c>
      <c r="B34" s="559" t="s">
        <v>60</v>
      </c>
      <c r="C34" s="536"/>
      <c r="D34" s="265">
        <v>318487</v>
      </c>
      <c r="E34" s="266">
        <v>843900</v>
      </c>
      <c r="F34" s="266">
        <v>564020</v>
      </c>
      <c r="G34" s="266">
        <v>279880</v>
      </c>
      <c r="H34" s="267">
        <v>2.0152208089181078</v>
      </c>
      <c r="I34" s="266">
        <v>1162387</v>
      </c>
      <c r="J34" s="266">
        <v>1092868</v>
      </c>
      <c r="K34" s="268">
        <v>6.3611524905112162</v>
      </c>
      <c r="L34" s="269">
        <v>69519</v>
      </c>
      <c r="M34" s="265">
        <v>44881</v>
      </c>
      <c r="N34" s="266">
        <v>47638</v>
      </c>
      <c r="O34" s="266">
        <v>505848</v>
      </c>
      <c r="P34" s="266">
        <v>598367</v>
      </c>
      <c r="Q34" s="266">
        <v>583365</v>
      </c>
      <c r="R34" s="268">
        <v>2.5716318257008908</v>
      </c>
    </row>
    <row r="35" spans="1:18" ht="19.2" customHeight="1">
      <c r="A35" s="263"/>
      <c r="B35" s="263"/>
      <c r="C35" s="263"/>
      <c r="D35" s="263"/>
      <c r="E35" s="263"/>
      <c r="F35" s="263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385" t="s">
        <v>434</v>
      </c>
    </row>
  </sheetData>
  <mergeCells count="40">
    <mergeCell ref="B23:C23"/>
    <mergeCell ref="B24:C24"/>
    <mergeCell ref="B33:C33"/>
    <mergeCell ref="B34:C34"/>
    <mergeCell ref="A27:A29"/>
    <mergeCell ref="B27:C27"/>
    <mergeCell ref="B28:C28"/>
    <mergeCell ref="B29:C29"/>
    <mergeCell ref="A30:A32"/>
    <mergeCell ref="B30:C30"/>
    <mergeCell ref="B31:C31"/>
    <mergeCell ref="B32:C32"/>
    <mergeCell ref="A25:A26"/>
    <mergeCell ref="B25:C25"/>
    <mergeCell ref="B26:C26"/>
    <mergeCell ref="A23:A24"/>
    <mergeCell ref="B13:C13"/>
    <mergeCell ref="A14:A16"/>
    <mergeCell ref="B14:C14"/>
    <mergeCell ref="B15:C15"/>
    <mergeCell ref="B16:C16"/>
    <mergeCell ref="A17:A22"/>
    <mergeCell ref="B17:C17"/>
    <mergeCell ref="B18:C18"/>
    <mergeCell ref="B19:C19"/>
    <mergeCell ref="B20:C20"/>
    <mergeCell ref="B21:C21"/>
    <mergeCell ref="B22:C22"/>
    <mergeCell ref="B12:C12"/>
    <mergeCell ref="A3:C3"/>
    <mergeCell ref="M3:R3"/>
    <mergeCell ref="A4:C4"/>
    <mergeCell ref="A5:C5"/>
    <mergeCell ref="B6:C6"/>
    <mergeCell ref="D3:L3"/>
    <mergeCell ref="B7:C7"/>
    <mergeCell ref="B8:C8"/>
    <mergeCell ref="B9:C9"/>
    <mergeCell ref="B10:C10"/>
    <mergeCell ref="B11:C11"/>
  </mergeCells>
  <phoneticPr fontId="2"/>
  <conditionalFormatting sqref="P14">
    <cfRule type="expression" dxfId="33" priority="1" stopIfTrue="1">
      <formula>"ｓｕｍ（D20＋G20）＝ｓｕｍ（L20:N2０）"</formula>
    </cfRule>
  </conditionalFormatting>
  <printOptions horizontalCentered="1"/>
  <pageMargins left="0.39370078740157483" right="0.39370078740157483" top="0.78740157480314965" bottom="0.59055118110236227" header="0.31496062992125984" footer="0.31496062992125984"/>
  <pageSetup paperSize="9" scale="62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zoomScale="75" zoomScaleNormal="75" zoomScaleSheetLayoutView="75" workbookViewId="0">
      <selection activeCell="B2" sqref="B2"/>
    </sheetView>
  </sheetViews>
  <sheetFormatPr defaultColWidth="8.88671875" defaultRowHeight="25.2" customHeight="1"/>
  <cols>
    <col min="1" max="1" width="3.88671875" style="3" customWidth="1"/>
    <col min="2" max="2" width="1.6640625" style="3" customWidth="1"/>
    <col min="3" max="3" width="19.44140625" style="3" customWidth="1"/>
    <col min="4" max="6" width="14.6640625" style="3" customWidth="1"/>
    <col min="7" max="7" width="15.21875" style="3" customWidth="1"/>
    <col min="8" max="11" width="14.6640625" style="3" customWidth="1"/>
    <col min="12" max="14" width="15.21875" style="3" customWidth="1"/>
    <col min="15" max="15" width="10.6640625" style="3" customWidth="1"/>
    <col min="16" max="16" width="1.6640625" style="3" customWidth="1"/>
    <col min="17" max="17" width="19.44140625" style="3" customWidth="1"/>
    <col min="18" max="18" width="3.88671875" style="3" customWidth="1"/>
    <col min="19" max="16384" width="8.88671875" style="3"/>
  </cols>
  <sheetData>
    <row r="1" spans="1:18" ht="19.2" customHeight="1">
      <c r="A1" s="386" t="s">
        <v>259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386"/>
    </row>
    <row r="2" spans="1:18" ht="19.2" customHeight="1">
      <c r="A2" s="263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387" t="s">
        <v>512</v>
      </c>
    </row>
    <row r="3" spans="1:18" ht="25.2" customHeight="1">
      <c r="A3" s="531" t="s">
        <v>443</v>
      </c>
      <c r="B3" s="566"/>
      <c r="C3" s="567"/>
      <c r="D3" s="561" t="s">
        <v>300</v>
      </c>
      <c r="E3" s="562"/>
      <c r="F3" s="562"/>
      <c r="G3" s="563"/>
      <c r="H3" s="581" t="s">
        <v>301</v>
      </c>
      <c r="I3" s="582"/>
      <c r="J3" s="582"/>
      <c r="K3" s="582"/>
      <c r="L3" s="583"/>
      <c r="M3" s="165" t="s">
        <v>440</v>
      </c>
      <c r="N3" s="584" t="s">
        <v>439</v>
      </c>
      <c r="O3" s="575" t="s">
        <v>134</v>
      </c>
      <c r="P3" s="589"/>
      <c r="Q3" s="589"/>
      <c r="R3" s="590"/>
    </row>
    <row r="4" spans="1:18" ht="25.2" customHeight="1">
      <c r="A4" s="535" t="s">
        <v>444</v>
      </c>
      <c r="B4" s="568"/>
      <c r="C4" s="569"/>
      <c r="D4" s="91" t="s">
        <v>61</v>
      </c>
      <c r="E4" s="89" t="s">
        <v>62</v>
      </c>
      <c r="F4" s="89" t="s">
        <v>445</v>
      </c>
      <c r="G4" s="92" t="s">
        <v>67</v>
      </c>
      <c r="H4" s="91" t="s">
        <v>63</v>
      </c>
      <c r="I4" s="89" t="s">
        <v>61</v>
      </c>
      <c r="J4" s="89" t="s">
        <v>62</v>
      </c>
      <c r="K4" s="93" t="s">
        <v>445</v>
      </c>
      <c r="L4" s="94" t="s">
        <v>64</v>
      </c>
      <c r="M4" s="166" t="s">
        <v>68</v>
      </c>
      <c r="N4" s="585"/>
      <c r="O4" s="576"/>
      <c r="P4" s="591"/>
      <c r="Q4" s="591"/>
      <c r="R4" s="592"/>
    </row>
    <row r="5" spans="1:18" ht="25.2" customHeight="1">
      <c r="A5" s="570" t="s">
        <v>69</v>
      </c>
      <c r="B5" s="571"/>
      <c r="C5" s="572"/>
      <c r="D5" s="326">
        <v>46901070</v>
      </c>
      <c r="E5" s="327">
        <v>68371347</v>
      </c>
      <c r="F5" s="327">
        <v>55199375</v>
      </c>
      <c r="G5" s="328">
        <v>170471792</v>
      </c>
      <c r="H5" s="326">
        <v>66201377</v>
      </c>
      <c r="I5" s="327">
        <v>45827100</v>
      </c>
      <c r="J5" s="327">
        <v>61474048</v>
      </c>
      <c r="K5" s="329">
        <v>24931014</v>
      </c>
      <c r="L5" s="330">
        <v>198433539</v>
      </c>
      <c r="M5" s="326">
        <v>368905331</v>
      </c>
      <c r="N5" s="327">
        <v>383900341</v>
      </c>
      <c r="O5" s="331">
        <v>-3.9059642304407305</v>
      </c>
      <c r="P5" s="571" t="s">
        <v>69</v>
      </c>
      <c r="Q5" s="571"/>
      <c r="R5" s="588"/>
    </row>
    <row r="6" spans="1:18" ht="25.2" customHeight="1">
      <c r="A6" s="270" t="s">
        <v>70</v>
      </c>
      <c r="B6" s="538" t="s">
        <v>33</v>
      </c>
      <c r="C6" s="573"/>
      <c r="D6" s="332">
        <v>8905087</v>
      </c>
      <c r="E6" s="333">
        <v>23333855</v>
      </c>
      <c r="F6" s="333">
        <v>24036416</v>
      </c>
      <c r="G6" s="334">
        <v>56275358</v>
      </c>
      <c r="H6" s="332">
        <v>16306772</v>
      </c>
      <c r="I6" s="333">
        <v>8648607</v>
      </c>
      <c r="J6" s="333">
        <v>22221152</v>
      </c>
      <c r="K6" s="335">
        <v>8949877</v>
      </c>
      <c r="L6" s="336">
        <v>56126408</v>
      </c>
      <c r="M6" s="337">
        <v>112401766</v>
      </c>
      <c r="N6" s="333">
        <v>114698858</v>
      </c>
      <c r="O6" s="338">
        <v>-2.0027156678403912</v>
      </c>
      <c r="P6" s="586" t="s">
        <v>33</v>
      </c>
      <c r="Q6" s="538"/>
      <c r="R6" s="270" t="s">
        <v>70</v>
      </c>
    </row>
    <row r="7" spans="1:18" ht="25.2" customHeight="1">
      <c r="A7" s="278" t="s">
        <v>72</v>
      </c>
      <c r="B7" s="543" t="s">
        <v>73</v>
      </c>
      <c r="C7" s="580"/>
      <c r="D7" s="339">
        <v>17726038</v>
      </c>
      <c r="E7" s="340">
        <v>28036515</v>
      </c>
      <c r="F7" s="340">
        <v>17399340</v>
      </c>
      <c r="G7" s="341">
        <v>63161893</v>
      </c>
      <c r="H7" s="342">
        <v>24929328</v>
      </c>
      <c r="I7" s="340">
        <v>20986291</v>
      </c>
      <c r="J7" s="343">
        <v>20977442</v>
      </c>
      <c r="K7" s="344">
        <v>8886655</v>
      </c>
      <c r="L7" s="345">
        <v>75779716</v>
      </c>
      <c r="M7" s="346">
        <v>138941609</v>
      </c>
      <c r="N7" s="340">
        <v>144024120</v>
      </c>
      <c r="O7" s="347">
        <v>-3.5289304319304335</v>
      </c>
      <c r="P7" s="587" t="s">
        <v>73</v>
      </c>
      <c r="Q7" s="543"/>
      <c r="R7" s="278" t="s">
        <v>72</v>
      </c>
    </row>
    <row r="8" spans="1:18" ht="25.2" customHeight="1">
      <c r="A8" s="278" t="s">
        <v>74</v>
      </c>
      <c r="B8" s="528" t="s">
        <v>75</v>
      </c>
      <c r="C8" s="565"/>
      <c r="D8" s="339">
        <v>2183068</v>
      </c>
      <c r="E8" s="340">
        <v>3140487</v>
      </c>
      <c r="F8" s="340">
        <v>3331412</v>
      </c>
      <c r="G8" s="341">
        <v>8654967</v>
      </c>
      <c r="H8" s="342">
        <v>3645614</v>
      </c>
      <c r="I8" s="340">
        <v>617091</v>
      </c>
      <c r="J8" s="343">
        <v>1268113</v>
      </c>
      <c r="K8" s="344">
        <v>838639</v>
      </c>
      <c r="L8" s="345">
        <v>6369457</v>
      </c>
      <c r="M8" s="346">
        <v>15024424</v>
      </c>
      <c r="N8" s="340">
        <v>15247147</v>
      </c>
      <c r="O8" s="347">
        <v>-1.4607519688765365</v>
      </c>
      <c r="P8" s="597" t="s">
        <v>75</v>
      </c>
      <c r="Q8" s="528"/>
      <c r="R8" s="278" t="s">
        <v>74</v>
      </c>
    </row>
    <row r="9" spans="1:18" ht="25.2" customHeight="1">
      <c r="A9" s="278" t="s">
        <v>76</v>
      </c>
      <c r="B9" s="528" t="s">
        <v>37</v>
      </c>
      <c r="C9" s="565"/>
      <c r="D9" s="339">
        <v>4322477</v>
      </c>
      <c r="E9" s="340">
        <v>2384565</v>
      </c>
      <c r="F9" s="340">
        <v>1957971</v>
      </c>
      <c r="G9" s="341">
        <v>8665013</v>
      </c>
      <c r="H9" s="342">
        <v>2804302</v>
      </c>
      <c r="I9" s="340">
        <v>1688975</v>
      </c>
      <c r="J9" s="343">
        <v>1419264</v>
      </c>
      <c r="K9" s="344">
        <v>459933</v>
      </c>
      <c r="L9" s="345">
        <v>6372474</v>
      </c>
      <c r="M9" s="346">
        <v>15037487</v>
      </c>
      <c r="N9" s="340">
        <v>16081076</v>
      </c>
      <c r="O9" s="347">
        <v>-6.4895470924955561</v>
      </c>
      <c r="P9" s="597" t="s">
        <v>37</v>
      </c>
      <c r="Q9" s="528"/>
      <c r="R9" s="278" t="s">
        <v>76</v>
      </c>
    </row>
    <row r="10" spans="1:18" ht="25.2" customHeight="1">
      <c r="A10" s="278" t="s">
        <v>77</v>
      </c>
      <c r="B10" s="528" t="s">
        <v>39</v>
      </c>
      <c r="C10" s="565"/>
      <c r="D10" s="339">
        <v>9617647</v>
      </c>
      <c r="E10" s="340">
        <v>10146001</v>
      </c>
      <c r="F10" s="340">
        <v>6500562</v>
      </c>
      <c r="G10" s="341">
        <v>26264210</v>
      </c>
      <c r="H10" s="342">
        <v>9613105</v>
      </c>
      <c r="I10" s="340">
        <v>4031290</v>
      </c>
      <c r="J10" s="343">
        <v>8312967</v>
      </c>
      <c r="K10" s="344">
        <v>2810748</v>
      </c>
      <c r="L10" s="345">
        <v>24768110</v>
      </c>
      <c r="M10" s="346">
        <v>51032320</v>
      </c>
      <c r="N10" s="340">
        <v>57048391</v>
      </c>
      <c r="O10" s="347">
        <v>-10.545557717832921</v>
      </c>
      <c r="P10" s="597" t="s">
        <v>39</v>
      </c>
      <c r="Q10" s="528"/>
      <c r="R10" s="278" t="s">
        <v>77</v>
      </c>
    </row>
    <row r="11" spans="1:18" ht="25.2" customHeight="1">
      <c r="A11" s="278" t="s">
        <v>78</v>
      </c>
      <c r="B11" s="528" t="s">
        <v>41</v>
      </c>
      <c r="C11" s="565"/>
      <c r="D11" s="339">
        <v>878572</v>
      </c>
      <c r="E11" s="340">
        <v>310877</v>
      </c>
      <c r="F11" s="340">
        <v>499560</v>
      </c>
      <c r="G11" s="341">
        <v>1689009</v>
      </c>
      <c r="H11" s="339">
        <v>3143795</v>
      </c>
      <c r="I11" s="340">
        <v>3204003</v>
      </c>
      <c r="J11" s="340">
        <v>1968736</v>
      </c>
      <c r="K11" s="344">
        <v>1382320</v>
      </c>
      <c r="L11" s="345">
        <v>9698854</v>
      </c>
      <c r="M11" s="346">
        <v>11387863</v>
      </c>
      <c r="N11" s="340">
        <v>12221124</v>
      </c>
      <c r="O11" s="347">
        <v>-6.8182026464996142</v>
      </c>
      <c r="P11" s="597" t="s">
        <v>41</v>
      </c>
      <c r="Q11" s="528"/>
      <c r="R11" s="278" t="s">
        <v>78</v>
      </c>
    </row>
    <row r="12" spans="1:18" ht="25.2" customHeight="1">
      <c r="A12" s="278" t="s">
        <v>79</v>
      </c>
      <c r="B12" s="528" t="s">
        <v>43</v>
      </c>
      <c r="C12" s="565"/>
      <c r="D12" s="339">
        <v>441609</v>
      </c>
      <c r="E12" s="340">
        <v>223785</v>
      </c>
      <c r="F12" s="340">
        <v>288068</v>
      </c>
      <c r="G12" s="341">
        <v>953462</v>
      </c>
      <c r="H12" s="342">
        <v>2047773</v>
      </c>
      <c r="I12" s="340">
        <v>2622908</v>
      </c>
      <c r="J12" s="343">
        <v>1852291</v>
      </c>
      <c r="K12" s="344">
        <v>448337</v>
      </c>
      <c r="L12" s="345">
        <v>6971309</v>
      </c>
      <c r="M12" s="346">
        <v>7924771</v>
      </c>
      <c r="N12" s="340">
        <v>8206787</v>
      </c>
      <c r="O12" s="347">
        <v>-3.4363752830431622</v>
      </c>
      <c r="P12" s="597" t="s">
        <v>43</v>
      </c>
      <c r="Q12" s="528"/>
      <c r="R12" s="278" t="s">
        <v>79</v>
      </c>
    </row>
    <row r="13" spans="1:18" ht="25.2" customHeight="1" thickBot="1">
      <c r="A13" s="286" t="s">
        <v>80</v>
      </c>
      <c r="B13" s="554" t="s">
        <v>45</v>
      </c>
      <c r="C13" s="578"/>
      <c r="D13" s="348">
        <v>2826572</v>
      </c>
      <c r="E13" s="349">
        <v>795262</v>
      </c>
      <c r="F13" s="349">
        <v>1186046</v>
      </c>
      <c r="G13" s="350">
        <v>4807880</v>
      </c>
      <c r="H13" s="351">
        <v>3710688</v>
      </c>
      <c r="I13" s="349">
        <v>4027935</v>
      </c>
      <c r="J13" s="352">
        <v>3454083</v>
      </c>
      <c r="K13" s="353">
        <v>1154505</v>
      </c>
      <c r="L13" s="354">
        <v>12347211</v>
      </c>
      <c r="M13" s="355">
        <v>17155091</v>
      </c>
      <c r="N13" s="349">
        <v>16372838</v>
      </c>
      <c r="O13" s="356">
        <v>4.7777483659216671</v>
      </c>
      <c r="P13" s="593" t="s">
        <v>45</v>
      </c>
      <c r="Q13" s="554"/>
      <c r="R13" s="286" t="s">
        <v>80</v>
      </c>
    </row>
    <row r="14" spans="1:18" ht="25.2" customHeight="1" thickTop="1">
      <c r="A14" s="556" t="s">
        <v>70</v>
      </c>
      <c r="B14" s="557" t="s">
        <v>65</v>
      </c>
      <c r="C14" s="579"/>
      <c r="D14" s="357">
        <v>8857419</v>
      </c>
      <c r="E14" s="358">
        <v>23180770</v>
      </c>
      <c r="F14" s="358">
        <v>23887681</v>
      </c>
      <c r="G14" s="359">
        <v>55925870</v>
      </c>
      <c r="H14" s="357">
        <v>16012742</v>
      </c>
      <c r="I14" s="358">
        <v>8482940</v>
      </c>
      <c r="J14" s="358">
        <v>22090362</v>
      </c>
      <c r="K14" s="358">
        <v>8882275</v>
      </c>
      <c r="L14" s="359">
        <v>55468319</v>
      </c>
      <c r="M14" s="360">
        <v>111394189</v>
      </c>
      <c r="N14" s="361">
        <v>113643805</v>
      </c>
      <c r="O14" s="362">
        <v>-1.979532452296894</v>
      </c>
      <c r="P14" s="594" t="s">
        <v>65</v>
      </c>
      <c r="Q14" s="557"/>
      <c r="R14" s="556" t="s">
        <v>70</v>
      </c>
    </row>
    <row r="15" spans="1:18" ht="25.2" customHeight="1">
      <c r="A15" s="546"/>
      <c r="B15" s="550" t="s">
        <v>19</v>
      </c>
      <c r="C15" s="564"/>
      <c r="D15" s="363">
        <v>10005</v>
      </c>
      <c r="E15" s="364">
        <v>52201</v>
      </c>
      <c r="F15" s="364">
        <v>47851</v>
      </c>
      <c r="G15" s="365">
        <v>110057</v>
      </c>
      <c r="H15" s="363">
        <v>0</v>
      </c>
      <c r="I15" s="364">
        <v>0</v>
      </c>
      <c r="J15" s="364">
        <v>0</v>
      </c>
      <c r="K15" s="364">
        <v>0</v>
      </c>
      <c r="L15" s="365">
        <v>0</v>
      </c>
      <c r="M15" s="363">
        <v>110057</v>
      </c>
      <c r="N15" s="364">
        <v>129301</v>
      </c>
      <c r="O15" s="366">
        <v>-14.883102218853679</v>
      </c>
      <c r="P15" s="595" t="s">
        <v>19</v>
      </c>
      <c r="Q15" s="550"/>
      <c r="R15" s="546"/>
    </row>
    <row r="16" spans="1:18" ht="25.2" customHeight="1">
      <c r="A16" s="547"/>
      <c r="B16" s="552" t="s">
        <v>20</v>
      </c>
      <c r="C16" s="577"/>
      <c r="D16" s="367">
        <v>37663</v>
      </c>
      <c r="E16" s="368">
        <v>100884</v>
      </c>
      <c r="F16" s="368">
        <v>100884</v>
      </c>
      <c r="G16" s="369">
        <v>239431</v>
      </c>
      <c r="H16" s="367">
        <v>294030</v>
      </c>
      <c r="I16" s="368">
        <v>165667</v>
      </c>
      <c r="J16" s="368">
        <v>130790</v>
      </c>
      <c r="K16" s="368">
        <v>67602</v>
      </c>
      <c r="L16" s="369">
        <v>658089</v>
      </c>
      <c r="M16" s="367">
        <v>897520</v>
      </c>
      <c r="N16" s="368">
        <v>925752</v>
      </c>
      <c r="O16" s="370">
        <v>-3.0496288422817344</v>
      </c>
      <c r="P16" s="596" t="s">
        <v>20</v>
      </c>
      <c r="Q16" s="552"/>
      <c r="R16" s="547"/>
    </row>
    <row r="17" spans="1:18" ht="25.2" customHeight="1">
      <c r="A17" s="545" t="s">
        <v>72</v>
      </c>
      <c r="B17" s="548" t="s">
        <v>21</v>
      </c>
      <c r="C17" s="574"/>
      <c r="D17" s="371">
        <v>14503149</v>
      </c>
      <c r="E17" s="372">
        <v>21536952</v>
      </c>
      <c r="F17" s="372">
        <v>11429930</v>
      </c>
      <c r="G17" s="373">
        <v>47470031</v>
      </c>
      <c r="H17" s="371">
        <v>23172637</v>
      </c>
      <c r="I17" s="372">
        <v>20157513</v>
      </c>
      <c r="J17" s="372">
        <v>19439704</v>
      </c>
      <c r="K17" s="372">
        <v>8795203</v>
      </c>
      <c r="L17" s="373">
        <v>71565057</v>
      </c>
      <c r="M17" s="374">
        <v>119035088</v>
      </c>
      <c r="N17" s="375">
        <v>127565394</v>
      </c>
      <c r="O17" s="376">
        <v>-6.6870063522086554</v>
      </c>
      <c r="P17" s="598" t="s">
        <v>21</v>
      </c>
      <c r="Q17" s="548"/>
      <c r="R17" s="545" t="s">
        <v>72</v>
      </c>
    </row>
    <row r="18" spans="1:18" ht="25.2" customHeight="1">
      <c r="A18" s="546"/>
      <c r="B18" s="550" t="s">
        <v>84</v>
      </c>
      <c r="C18" s="564"/>
      <c r="D18" s="377">
        <v>1416042</v>
      </c>
      <c r="E18" s="378">
        <v>5305678</v>
      </c>
      <c r="F18" s="378">
        <v>2520113</v>
      </c>
      <c r="G18" s="365">
        <v>9241833</v>
      </c>
      <c r="H18" s="377">
        <v>470249</v>
      </c>
      <c r="I18" s="378">
        <v>260708</v>
      </c>
      <c r="J18" s="378">
        <v>354920</v>
      </c>
      <c r="K18" s="378">
        <v>65356</v>
      </c>
      <c r="L18" s="365">
        <v>1151233</v>
      </c>
      <c r="M18" s="363">
        <v>10393066</v>
      </c>
      <c r="N18" s="364">
        <v>7633224</v>
      </c>
      <c r="O18" s="366">
        <v>36.155653233810511</v>
      </c>
      <c r="P18" s="595" t="s">
        <v>84</v>
      </c>
      <c r="Q18" s="550"/>
      <c r="R18" s="546"/>
    </row>
    <row r="19" spans="1:18" ht="25.2" customHeight="1">
      <c r="A19" s="546"/>
      <c r="B19" s="550" t="s">
        <v>66</v>
      </c>
      <c r="C19" s="564"/>
      <c r="D19" s="363">
        <v>39953</v>
      </c>
      <c r="E19" s="364">
        <v>99882</v>
      </c>
      <c r="F19" s="364">
        <v>49941</v>
      </c>
      <c r="G19" s="365">
        <v>189776</v>
      </c>
      <c r="H19" s="363">
        <v>8220</v>
      </c>
      <c r="I19" s="364">
        <v>2630</v>
      </c>
      <c r="J19" s="364">
        <v>6576</v>
      </c>
      <c r="K19" s="364">
        <v>0</v>
      </c>
      <c r="L19" s="365">
        <v>17426</v>
      </c>
      <c r="M19" s="363">
        <v>207202</v>
      </c>
      <c r="N19" s="364">
        <v>157831</v>
      </c>
      <c r="O19" s="366">
        <v>31.280927067559617</v>
      </c>
      <c r="P19" s="595" t="s">
        <v>66</v>
      </c>
      <c r="Q19" s="550"/>
      <c r="R19" s="546"/>
    </row>
    <row r="20" spans="1:18" ht="25.2" customHeight="1">
      <c r="A20" s="546"/>
      <c r="B20" s="550" t="s">
        <v>22</v>
      </c>
      <c r="C20" s="564"/>
      <c r="D20" s="363">
        <v>740275</v>
      </c>
      <c r="E20" s="364">
        <v>306906</v>
      </c>
      <c r="F20" s="364">
        <v>853476</v>
      </c>
      <c r="G20" s="365">
        <v>1900657</v>
      </c>
      <c r="H20" s="363">
        <v>1052403</v>
      </c>
      <c r="I20" s="364">
        <v>502174</v>
      </c>
      <c r="J20" s="364">
        <v>1128635</v>
      </c>
      <c r="K20" s="364">
        <v>25859</v>
      </c>
      <c r="L20" s="365">
        <v>2709071</v>
      </c>
      <c r="M20" s="363">
        <v>4609728</v>
      </c>
      <c r="N20" s="364">
        <v>4627032</v>
      </c>
      <c r="O20" s="366">
        <v>-0.37397623357693988</v>
      </c>
      <c r="P20" s="595" t="s">
        <v>22</v>
      </c>
      <c r="Q20" s="550"/>
      <c r="R20" s="546"/>
    </row>
    <row r="21" spans="1:18" ht="25.2" customHeight="1">
      <c r="A21" s="546"/>
      <c r="B21" s="550" t="s">
        <v>23</v>
      </c>
      <c r="C21" s="564"/>
      <c r="D21" s="363">
        <v>715367</v>
      </c>
      <c r="E21" s="364">
        <v>645619</v>
      </c>
      <c r="F21" s="364">
        <v>2234628</v>
      </c>
      <c r="G21" s="365">
        <v>3595614</v>
      </c>
      <c r="H21" s="363">
        <v>225819</v>
      </c>
      <c r="I21" s="364">
        <v>63266</v>
      </c>
      <c r="J21" s="364">
        <v>47607</v>
      </c>
      <c r="K21" s="364">
        <v>237</v>
      </c>
      <c r="L21" s="365">
        <v>336929</v>
      </c>
      <c r="M21" s="363">
        <v>3932543</v>
      </c>
      <c r="N21" s="364">
        <v>3173895</v>
      </c>
      <c r="O21" s="366">
        <v>23.902744104641144</v>
      </c>
      <c r="P21" s="595" t="s">
        <v>23</v>
      </c>
      <c r="Q21" s="550"/>
      <c r="R21" s="546"/>
    </row>
    <row r="22" spans="1:18" ht="25.2" customHeight="1">
      <c r="A22" s="547"/>
      <c r="B22" s="552" t="s">
        <v>24</v>
      </c>
      <c r="C22" s="577"/>
      <c r="D22" s="367">
        <v>311252</v>
      </c>
      <c r="E22" s="368">
        <v>141478</v>
      </c>
      <c r="F22" s="368">
        <v>311252</v>
      </c>
      <c r="G22" s="369">
        <v>763982</v>
      </c>
      <c r="H22" s="367">
        <v>0</v>
      </c>
      <c r="I22" s="368">
        <v>0</v>
      </c>
      <c r="J22" s="368">
        <v>0</v>
      </c>
      <c r="K22" s="368">
        <v>0</v>
      </c>
      <c r="L22" s="369">
        <v>0</v>
      </c>
      <c r="M22" s="367">
        <v>763982</v>
      </c>
      <c r="N22" s="368">
        <v>866744</v>
      </c>
      <c r="O22" s="370">
        <v>-11.856095917595042</v>
      </c>
      <c r="P22" s="596" t="s">
        <v>24</v>
      </c>
      <c r="Q22" s="552"/>
      <c r="R22" s="547"/>
    </row>
    <row r="23" spans="1:18" ht="25.2" customHeight="1">
      <c r="A23" s="545" t="s">
        <v>74</v>
      </c>
      <c r="B23" s="548" t="s">
        <v>25</v>
      </c>
      <c r="C23" s="574"/>
      <c r="D23" s="371">
        <v>640252</v>
      </c>
      <c r="E23" s="372">
        <v>2318229</v>
      </c>
      <c r="F23" s="372">
        <v>1876791</v>
      </c>
      <c r="G23" s="373">
        <v>4835272</v>
      </c>
      <c r="H23" s="371">
        <v>3110018</v>
      </c>
      <c r="I23" s="372">
        <v>307033</v>
      </c>
      <c r="J23" s="372">
        <v>569844</v>
      </c>
      <c r="K23" s="372">
        <v>741113</v>
      </c>
      <c r="L23" s="373">
        <v>4728008</v>
      </c>
      <c r="M23" s="374">
        <v>9563280</v>
      </c>
      <c r="N23" s="379">
        <v>10224318</v>
      </c>
      <c r="O23" s="376">
        <v>-6.4653505495427765</v>
      </c>
      <c r="P23" s="598" t="s">
        <v>25</v>
      </c>
      <c r="Q23" s="548"/>
      <c r="R23" s="545" t="s">
        <v>74</v>
      </c>
    </row>
    <row r="24" spans="1:18" ht="25.2" customHeight="1">
      <c r="A24" s="547"/>
      <c r="B24" s="552" t="s">
        <v>26</v>
      </c>
      <c r="C24" s="577"/>
      <c r="D24" s="380">
        <v>1542816</v>
      </c>
      <c r="E24" s="381">
        <v>822258</v>
      </c>
      <c r="F24" s="381">
        <v>1454621</v>
      </c>
      <c r="G24" s="369">
        <v>3819695</v>
      </c>
      <c r="H24" s="380">
        <v>535596</v>
      </c>
      <c r="I24" s="381">
        <v>310058</v>
      </c>
      <c r="J24" s="381">
        <v>698269</v>
      </c>
      <c r="K24" s="381">
        <v>97526</v>
      </c>
      <c r="L24" s="369">
        <v>1641449</v>
      </c>
      <c r="M24" s="367">
        <v>5461144</v>
      </c>
      <c r="N24" s="368">
        <v>5022829</v>
      </c>
      <c r="O24" s="370">
        <v>8.7264567437991758</v>
      </c>
      <c r="P24" s="596" t="s">
        <v>26</v>
      </c>
      <c r="Q24" s="552"/>
      <c r="R24" s="547"/>
    </row>
    <row r="25" spans="1:18" ht="25.2" customHeight="1">
      <c r="A25" s="545" t="s">
        <v>76</v>
      </c>
      <c r="B25" s="548" t="s">
        <v>27</v>
      </c>
      <c r="C25" s="574"/>
      <c r="D25" s="374">
        <v>3301104</v>
      </c>
      <c r="E25" s="379">
        <v>1033717</v>
      </c>
      <c r="F25" s="379">
        <v>1277056</v>
      </c>
      <c r="G25" s="373">
        <v>5611877</v>
      </c>
      <c r="H25" s="374">
        <v>1993755</v>
      </c>
      <c r="I25" s="379">
        <v>1526758</v>
      </c>
      <c r="J25" s="379">
        <v>1039334</v>
      </c>
      <c r="K25" s="379">
        <v>308631</v>
      </c>
      <c r="L25" s="373">
        <v>4868478</v>
      </c>
      <c r="M25" s="374">
        <v>10480355</v>
      </c>
      <c r="N25" s="379">
        <v>11974755</v>
      </c>
      <c r="O25" s="376">
        <v>-12.47958726504217</v>
      </c>
      <c r="P25" s="598" t="s">
        <v>27</v>
      </c>
      <c r="Q25" s="548"/>
      <c r="R25" s="545" t="s">
        <v>76</v>
      </c>
    </row>
    <row r="26" spans="1:18" ht="25.2" customHeight="1">
      <c r="A26" s="547"/>
      <c r="B26" s="552" t="s">
        <v>28</v>
      </c>
      <c r="C26" s="577"/>
      <c r="D26" s="367">
        <v>1021373</v>
      </c>
      <c r="E26" s="368">
        <v>1350848</v>
      </c>
      <c r="F26" s="368">
        <v>680915</v>
      </c>
      <c r="G26" s="369">
        <v>3053136</v>
      </c>
      <c r="H26" s="367">
        <v>810547</v>
      </c>
      <c r="I26" s="368">
        <v>162217</v>
      </c>
      <c r="J26" s="368">
        <v>379930</v>
      </c>
      <c r="K26" s="368">
        <v>151302</v>
      </c>
      <c r="L26" s="369">
        <v>1503996</v>
      </c>
      <c r="M26" s="367">
        <v>4557132</v>
      </c>
      <c r="N26" s="368">
        <v>4106321</v>
      </c>
      <c r="O26" s="370">
        <v>10.978464664598803</v>
      </c>
      <c r="P26" s="596" t="s">
        <v>28</v>
      </c>
      <c r="Q26" s="552"/>
      <c r="R26" s="547"/>
    </row>
    <row r="27" spans="1:18" ht="25.2" customHeight="1">
      <c r="A27" s="545" t="s">
        <v>77</v>
      </c>
      <c r="B27" s="548" t="s">
        <v>29</v>
      </c>
      <c r="C27" s="574"/>
      <c r="D27" s="371">
        <v>2786988</v>
      </c>
      <c r="E27" s="372">
        <v>3745146</v>
      </c>
      <c r="F27" s="372">
        <v>835885</v>
      </c>
      <c r="G27" s="373">
        <v>7368019</v>
      </c>
      <c r="H27" s="371">
        <v>1595393</v>
      </c>
      <c r="I27" s="372">
        <v>898891</v>
      </c>
      <c r="J27" s="372">
        <v>3468049</v>
      </c>
      <c r="K27" s="372">
        <v>137590</v>
      </c>
      <c r="L27" s="373">
        <v>6099923</v>
      </c>
      <c r="M27" s="374">
        <v>13467942</v>
      </c>
      <c r="N27" s="379">
        <v>15562289</v>
      </c>
      <c r="O27" s="376">
        <v>-13.457833870068853</v>
      </c>
      <c r="P27" s="598" t="s">
        <v>29</v>
      </c>
      <c r="Q27" s="548"/>
      <c r="R27" s="545" t="s">
        <v>77</v>
      </c>
    </row>
    <row r="28" spans="1:18" ht="25.2" customHeight="1">
      <c r="A28" s="546"/>
      <c r="B28" s="550" t="s">
        <v>93</v>
      </c>
      <c r="C28" s="564"/>
      <c r="D28" s="377">
        <v>4234552</v>
      </c>
      <c r="E28" s="378">
        <v>4218442</v>
      </c>
      <c r="F28" s="378">
        <v>4269073</v>
      </c>
      <c r="G28" s="365">
        <v>12722067</v>
      </c>
      <c r="H28" s="377">
        <v>6558106</v>
      </c>
      <c r="I28" s="378">
        <v>2259373</v>
      </c>
      <c r="J28" s="378">
        <v>2573528</v>
      </c>
      <c r="K28" s="378">
        <v>2253027</v>
      </c>
      <c r="L28" s="365">
        <v>13644034</v>
      </c>
      <c r="M28" s="363">
        <v>26366101</v>
      </c>
      <c r="N28" s="364">
        <v>28832291</v>
      </c>
      <c r="O28" s="366">
        <v>-8.5535693296103261</v>
      </c>
      <c r="P28" s="595" t="s">
        <v>93</v>
      </c>
      <c r="Q28" s="550"/>
      <c r="R28" s="546"/>
    </row>
    <row r="29" spans="1:18" ht="25.2" customHeight="1">
      <c r="A29" s="547"/>
      <c r="B29" s="552" t="s">
        <v>94</v>
      </c>
      <c r="C29" s="577"/>
      <c r="D29" s="380">
        <v>2596107</v>
      </c>
      <c r="E29" s="381">
        <v>2182413</v>
      </c>
      <c r="F29" s="381">
        <v>1395604</v>
      </c>
      <c r="G29" s="382">
        <v>6174124</v>
      </c>
      <c r="H29" s="380">
        <v>1459606</v>
      </c>
      <c r="I29" s="381">
        <v>873026</v>
      </c>
      <c r="J29" s="381">
        <v>2271390</v>
      </c>
      <c r="K29" s="381">
        <v>420131</v>
      </c>
      <c r="L29" s="369">
        <v>5024153</v>
      </c>
      <c r="M29" s="367">
        <v>11198277</v>
      </c>
      <c r="N29" s="368">
        <v>12653811</v>
      </c>
      <c r="O29" s="383">
        <v>-11.502732259870172</v>
      </c>
      <c r="P29" s="596" t="s">
        <v>94</v>
      </c>
      <c r="Q29" s="552"/>
      <c r="R29" s="547"/>
    </row>
    <row r="30" spans="1:18" ht="25.2" customHeight="1">
      <c r="A30" s="545" t="s">
        <v>78</v>
      </c>
      <c r="B30" s="548" t="s">
        <v>95</v>
      </c>
      <c r="C30" s="574"/>
      <c r="D30" s="374">
        <v>215133</v>
      </c>
      <c r="E30" s="379">
        <v>140158</v>
      </c>
      <c r="F30" s="379">
        <v>269793</v>
      </c>
      <c r="G30" s="373">
        <v>625084</v>
      </c>
      <c r="H30" s="374">
        <v>1779509</v>
      </c>
      <c r="I30" s="379">
        <v>1957020</v>
      </c>
      <c r="J30" s="379">
        <v>881447</v>
      </c>
      <c r="K30" s="379">
        <v>1133004</v>
      </c>
      <c r="L30" s="373">
        <v>5750980</v>
      </c>
      <c r="M30" s="374">
        <v>6376064</v>
      </c>
      <c r="N30" s="379">
        <v>7004869</v>
      </c>
      <c r="O30" s="376">
        <v>-8.9766846460654648</v>
      </c>
      <c r="P30" s="598" t="s">
        <v>95</v>
      </c>
      <c r="Q30" s="548"/>
      <c r="R30" s="545" t="s">
        <v>78</v>
      </c>
    </row>
    <row r="31" spans="1:18" ht="25.2" customHeight="1">
      <c r="A31" s="546"/>
      <c r="B31" s="550" t="s">
        <v>96</v>
      </c>
      <c r="C31" s="564"/>
      <c r="D31" s="363">
        <v>659285</v>
      </c>
      <c r="E31" s="364">
        <v>163795</v>
      </c>
      <c r="F31" s="364">
        <v>217304</v>
      </c>
      <c r="G31" s="365">
        <v>1040384</v>
      </c>
      <c r="H31" s="363">
        <v>1167649</v>
      </c>
      <c r="I31" s="364">
        <v>1142216</v>
      </c>
      <c r="J31" s="364">
        <v>956330</v>
      </c>
      <c r="K31" s="364">
        <v>199633</v>
      </c>
      <c r="L31" s="365">
        <v>3465828</v>
      </c>
      <c r="M31" s="363">
        <v>4506212</v>
      </c>
      <c r="N31" s="364">
        <v>4740676</v>
      </c>
      <c r="O31" s="366">
        <v>-4.945792540979383</v>
      </c>
      <c r="P31" s="595" t="s">
        <v>96</v>
      </c>
      <c r="Q31" s="550"/>
      <c r="R31" s="546"/>
    </row>
    <row r="32" spans="1:18" ht="25.2" customHeight="1">
      <c r="A32" s="547"/>
      <c r="B32" s="552" t="s">
        <v>30</v>
      </c>
      <c r="C32" s="577"/>
      <c r="D32" s="367">
        <v>4154</v>
      </c>
      <c r="E32" s="368">
        <v>6924</v>
      </c>
      <c r="F32" s="368">
        <v>12463</v>
      </c>
      <c r="G32" s="369">
        <v>23541</v>
      </c>
      <c r="H32" s="367">
        <v>196637</v>
      </c>
      <c r="I32" s="368">
        <v>104767</v>
      </c>
      <c r="J32" s="368">
        <v>130959</v>
      </c>
      <c r="K32" s="368">
        <v>49683</v>
      </c>
      <c r="L32" s="369">
        <v>482046</v>
      </c>
      <c r="M32" s="367">
        <v>505587</v>
      </c>
      <c r="N32" s="368">
        <v>475579</v>
      </c>
      <c r="O32" s="370">
        <v>6.3097823915690014</v>
      </c>
      <c r="P32" s="596" t="s">
        <v>30</v>
      </c>
      <c r="Q32" s="552"/>
      <c r="R32" s="547"/>
    </row>
    <row r="33" spans="1:18" ht="25.2" customHeight="1">
      <c r="A33" s="325" t="s">
        <v>99</v>
      </c>
      <c r="B33" s="559" t="s">
        <v>100</v>
      </c>
      <c r="C33" s="560"/>
      <c r="D33" s="326">
        <v>441609</v>
      </c>
      <c r="E33" s="327">
        <v>223785</v>
      </c>
      <c r="F33" s="327">
        <v>288068</v>
      </c>
      <c r="G33" s="328">
        <v>953462</v>
      </c>
      <c r="H33" s="326">
        <v>2047773</v>
      </c>
      <c r="I33" s="327">
        <v>2622908</v>
      </c>
      <c r="J33" s="327">
        <v>1852291</v>
      </c>
      <c r="K33" s="327">
        <v>448337</v>
      </c>
      <c r="L33" s="328">
        <v>6971309</v>
      </c>
      <c r="M33" s="326">
        <v>7924771</v>
      </c>
      <c r="N33" s="327">
        <v>8206787</v>
      </c>
      <c r="O33" s="384">
        <v>-3.4363752830431622</v>
      </c>
      <c r="P33" s="599" t="s">
        <v>100</v>
      </c>
      <c r="Q33" s="559"/>
      <c r="R33" s="325" t="s">
        <v>99</v>
      </c>
    </row>
    <row r="34" spans="1:18" ht="25.2" customHeight="1">
      <c r="A34" s="325" t="s">
        <v>80</v>
      </c>
      <c r="B34" s="559" t="s">
        <v>101</v>
      </c>
      <c r="C34" s="560"/>
      <c r="D34" s="326">
        <v>2826572</v>
      </c>
      <c r="E34" s="327">
        <v>795262</v>
      </c>
      <c r="F34" s="327">
        <v>1186046</v>
      </c>
      <c r="G34" s="328">
        <v>4807880</v>
      </c>
      <c r="H34" s="326">
        <v>3710688</v>
      </c>
      <c r="I34" s="327">
        <v>4027935</v>
      </c>
      <c r="J34" s="327">
        <v>3454083</v>
      </c>
      <c r="K34" s="327">
        <v>1154505</v>
      </c>
      <c r="L34" s="328">
        <v>12347211</v>
      </c>
      <c r="M34" s="326">
        <v>17155091</v>
      </c>
      <c r="N34" s="327">
        <v>16372838</v>
      </c>
      <c r="O34" s="384">
        <v>4.7777483659216671</v>
      </c>
      <c r="P34" s="599" t="s">
        <v>101</v>
      </c>
      <c r="Q34" s="559"/>
      <c r="R34" s="325" t="s">
        <v>80</v>
      </c>
    </row>
    <row r="35" spans="1:18" ht="19.2" customHeight="1">
      <c r="A35" s="263"/>
      <c r="B35" s="263"/>
      <c r="C35" s="263"/>
      <c r="D35" s="263"/>
      <c r="E35" s="263"/>
      <c r="F35" s="263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385" t="s">
        <v>441</v>
      </c>
    </row>
  </sheetData>
  <mergeCells count="79">
    <mergeCell ref="P33:Q33"/>
    <mergeCell ref="P34:Q34"/>
    <mergeCell ref="R14:R16"/>
    <mergeCell ref="R17:R22"/>
    <mergeCell ref="R23:R24"/>
    <mergeCell ref="R25:R26"/>
    <mergeCell ref="R27:R29"/>
    <mergeCell ref="R30:R32"/>
    <mergeCell ref="P27:Q27"/>
    <mergeCell ref="P28:Q28"/>
    <mergeCell ref="P29:Q29"/>
    <mergeCell ref="P30:Q30"/>
    <mergeCell ref="P31:Q31"/>
    <mergeCell ref="P32:Q32"/>
    <mergeCell ref="P22:Q22"/>
    <mergeCell ref="P23:Q23"/>
    <mergeCell ref="P24:Q24"/>
    <mergeCell ref="P25:Q25"/>
    <mergeCell ref="P26:Q26"/>
    <mergeCell ref="P17:Q17"/>
    <mergeCell ref="P18:Q18"/>
    <mergeCell ref="P19:Q19"/>
    <mergeCell ref="P20:Q20"/>
    <mergeCell ref="P21:Q21"/>
    <mergeCell ref="P13:Q13"/>
    <mergeCell ref="P14:Q14"/>
    <mergeCell ref="P15:Q15"/>
    <mergeCell ref="P16:Q16"/>
    <mergeCell ref="P8:Q8"/>
    <mergeCell ref="P9:Q9"/>
    <mergeCell ref="P10:Q10"/>
    <mergeCell ref="P11:Q11"/>
    <mergeCell ref="P12:Q12"/>
    <mergeCell ref="P6:Q6"/>
    <mergeCell ref="P7:Q7"/>
    <mergeCell ref="P5:R5"/>
    <mergeCell ref="P3:R4"/>
    <mergeCell ref="A30:A32"/>
    <mergeCell ref="B30:C30"/>
    <mergeCell ref="B31:C31"/>
    <mergeCell ref="B32:C32"/>
    <mergeCell ref="B21:C21"/>
    <mergeCell ref="B22:C22"/>
    <mergeCell ref="A23:A24"/>
    <mergeCell ref="B23:C23"/>
    <mergeCell ref="B24:C24"/>
    <mergeCell ref="A25:A26"/>
    <mergeCell ref="B25:C25"/>
    <mergeCell ref="B26:C26"/>
    <mergeCell ref="O3:O4"/>
    <mergeCell ref="A27:A29"/>
    <mergeCell ref="B27:C27"/>
    <mergeCell ref="B28:C28"/>
    <mergeCell ref="B29:C29"/>
    <mergeCell ref="B13:C13"/>
    <mergeCell ref="A14:A16"/>
    <mergeCell ref="B14:C14"/>
    <mergeCell ref="B15:C15"/>
    <mergeCell ref="B16:C16"/>
    <mergeCell ref="B20:C20"/>
    <mergeCell ref="B7:C7"/>
    <mergeCell ref="B8:C8"/>
    <mergeCell ref="B9:C9"/>
    <mergeCell ref="H3:L3"/>
    <mergeCell ref="N3:N4"/>
    <mergeCell ref="B33:C33"/>
    <mergeCell ref="B34:C34"/>
    <mergeCell ref="D3:G3"/>
    <mergeCell ref="B18:C18"/>
    <mergeCell ref="B19:C19"/>
    <mergeCell ref="B12:C12"/>
    <mergeCell ref="A3:C3"/>
    <mergeCell ref="A4:C4"/>
    <mergeCell ref="A5:C5"/>
    <mergeCell ref="B6:C6"/>
    <mergeCell ref="B10:C10"/>
    <mergeCell ref="B11:C11"/>
    <mergeCell ref="A17:A22"/>
    <mergeCell ref="B17:C17"/>
  </mergeCells>
  <phoneticPr fontId="2"/>
  <dataValidations count="1">
    <dataValidation imeMode="halfAlpha" allowBlank="1" showInputMessage="1" showErrorMessage="1" sqref="D29:K29 H27:K28 D27:F28 H23:K24 D23:F24 H17:K18 D17:F18 D14:F14 H14:K14"/>
  </dataValidations>
  <printOptions horizontalCentered="1"/>
  <pageMargins left="0.39370078740157483" right="0.39370078740157483" top="0.78740157480314965" bottom="0.59055118110236227" header="0.31496062992125984" footer="0.31496062992125984"/>
  <pageSetup paperSize="9" scale="62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9"/>
  <sheetViews>
    <sheetView zoomScale="75" zoomScaleNormal="75" zoomScaleSheetLayoutView="80" workbookViewId="0">
      <selection activeCell="B2" sqref="B2"/>
    </sheetView>
  </sheetViews>
  <sheetFormatPr defaultColWidth="8.88671875" defaultRowHeight="18"/>
  <cols>
    <col min="1" max="1" width="11.109375" style="3" customWidth="1"/>
    <col min="2" max="2" width="10.21875" style="3" customWidth="1"/>
    <col min="3" max="3" width="8.33203125" style="3" customWidth="1"/>
    <col min="4" max="4" width="10.21875" style="3" customWidth="1"/>
    <col min="5" max="5" width="8.33203125" style="3" customWidth="1"/>
    <col min="6" max="6" width="10.21875" style="3" customWidth="1"/>
    <col min="7" max="7" width="8.33203125" style="3" customWidth="1"/>
    <col min="8" max="8" width="10.21875" style="3" customWidth="1"/>
    <col min="9" max="9" width="8.33203125" style="3" customWidth="1"/>
    <col min="10" max="10" width="10.21875" style="3" customWidth="1"/>
    <col min="11" max="11" width="8.33203125" style="3" customWidth="1"/>
    <col min="12" max="12" width="10.21875" style="3" customWidth="1"/>
    <col min="13" max="13" width="8.33203125" style="3" customWidth="1"/>
    <col min="14" max="14" width="10.21875" style="3" customWidth="1"/>
    <col min="15" max="15" width="8.33203125" style="3" customWidth="1"/>
    <col min="16" max="16" width="10.21875" style="3" customWidth="1"/>
    <col min="17" max="17" width="8.33203125" style="3" customWidth="1"/>
    <col min="18" max="18" width="10.21875" style="3" customWidth="1"/>
    <col min="19" max="19" width="8.33203125" style="3" customWidth="1"/>
    <col min="20" max="20" width="10.21875" style="3" customWidth="1"/>
    <col min="21" max="21" width="8.33203125" style="3" customWidth="1"/>
    <col min="22" max="22" width="10.21875" style="3" customWidth="1"/>
    <col min="23" max="23" width="8.33203125" style="3" customWidth="1"/>
    <col min="24" max="24" width="10.21875" style="3" customWidth="1"/>
    <col min="25" max="25" width="8.33203125" style="3" customWidth="1"/>
    <col min="26" max="26" width="10.21875" style="3" customWidth="1"/>
    <col min="27" max="27" width="8.33203125" style="3" customWidth="1"/>
    <col min="28" max="28" width="10.21875" style="3" customWidth="1"/>
    <col min="29" max="29" width="8.33203125" style="3" customWidth="1"/>
    <col min="30" max="16384" width="8.88671875" style="3"/>
  </cols>
  <sheetData>
    <row r="1" spans="1:29" ht="19.2" customHeight="1">
      <c r="A1" s="386" t="s">
        <v>260</v>
      </c>
      <c r="B1" s="263"/>
      <c r="C1" s="263"/>
      <c r="D1" s="263"/>
      <c r="E1" s="263"/>
      <c r="F1" s="263"/>
      <c r="G1" s="263"/>
      <c r="H1" s="263"/>
      <c r="I1" s="389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</row>
    <row r="2" spans="1:29" ht="19.2" customHeight="1">
      <c r="A2" s="263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387" t="s">
        <v>9</v>
      </c>
    </row>
    <row r="3" spans="1:29" ht="29.25" customHeight="1">
      <c r="A3" s="167" t="s">
        <v>102</v>
      </c>
      <c r="B3" s="600" t="s">
        <v>103</v>
      </c>
      <c r="C3" s="604"/>
      <c r="D3" s="600" t="s">
        <v>104</v>
      </c>
      <c r="E3" s="604"/>
      <c r="F3" s="600" t="s">
        <v>115</v>
      </c>
      <c r="G3" s="604"/>
      <c r="H3" s="600" t="s">
        <v>105</v>
      </c>
      <c r="I3" s="604"/>
      <c r="J3" s="600" t="s">
        <v>106</v>
      </c>
      <c r="K3" s="604"/>
      <c r="L3" s="605" t="s">
        <v>276</v>
      </c>
      <c r="M3" s="604"/>
      <c r="N3" s="600" t="s">
        <v>116</v>
      </c>
      <c r="O3" s="604"/>
      <c r="P3" s="600" t="s">
        <v>117</v>
      </c>
      <c r="Q3" s="604"/>
      <c r="R3" s="600" t="s">
        <v>118</v>
      </c>
      <c r="S3" s="604"/>
      <c r="T3" s="600" t="s">
        <v>119</v>
      </c>
      <c r="U3" s="604"/>
      <c r="V3" s="600" t="s">
        <v>447</v>
      </c>
      <c r="W3" s="604"/>
      <c r="X3" s="600" t="s">
        <v>120</v>
      </c>
      <c r="Y3" s="604"/>
      <c r="Z3" s="603" t="s">
        <v>277</v>
      </c>
      <c r="AA3" s="603"/>
      <c r="AB3" s="603" t="s">
        <v>107</v>
      </c>
      <c r="AC3" s="603"/>
    </row>
    <row r="4" spans="1:29" ht="19.2" customHeight="1" thickBot="1">
      <c r="A4" s="168" t="s">
        <v>108</v>
      </c>
      <c r="B4" s="180" t="s">
        <v>109</v>
      </c>
      <c r="C4" s="181" t="s">
        <v>13</v>
      </c>
      <c r="D4" s="180" t="s">
        <v>109</v>
      </c>
      <c r="E4" s="181" t="s">
        <v>13</v>
      </c>
      <c r="F4" s="180" t="s">
        <v>109</v>
      </c>
      <c r="G4" s="181" t="s">
        <v>13</v>
      </c>
      <c r="H4" s="180" t="s">
        <v>109</v>
      </c>
      <c r="I4" s="181" t="s">
        <v>13</v>
      </c>
      <c r="J4" s="180" t="s">
        <v>109</v>
      </c>
      <c r="K4" s="181" t="s">
        <v>13</v>
      </c>
      <c r="L4" s="180" t="s">
        <v>109</v>
      </c>
      <c r="M4" s="181" t="s">
        <v>13</v>
      </c>
      <c r="N4" s="180" t="s">
        <v>109</v>
      </c>
      <c r="O4" s="181" t="s">
        <v>13</v>
      </c>
      <c r="P4" s="180" t="s">
        <v>109</v>
      </c>
      <c r="Q4" s="181" t="s">
        <v>13</v>
      </c>
      <c r="R4" s="180" t="s">
        <v>109</v>
      </c>
      <c r="S4" s="181" t="s">
        <v>13</v>
      </c>
      <c r="T4" s="180" t="s">
        <v>109</v>
      </c>
      <c r="U4" s="181" t="s">
        <v>13</v>
      </c>
      <c r="V4" s="180" t="s">
        <v>109</v>
      </c>
      <c r="W4" s="181" t="s">
        <v>13</v>
      </c>
      <c r="X4" s="180" t="s">
        <v>109</v>
      </c>
      <c r="Y4" s="181" t="s">
        <v>13</v>
      </c>
      <c r="Z4" s="180" t="s">
        <v>109</v>
      </c>
      <c r="AA4" s="181" t="s">
        <v>13</v>
      </c>
      <c r="AB4" s="180" t="s">
        <v>109</v>
      </c>
      <c r="AC4" s="181" t="s">
        <v>13</v>
      </c>
    </row>
    <row r="5" spans="1:29" ht="21.6" customHeight="1" thickTop="1">
      <c r="A5" s="169" t="s">
        <v>431</v>
      </c>
      <c r="B5" s="182">
        <v>58719</v>
      </c>
      <c r="C5" s="183">
        <v>6.4</v>
      </c>
      <c r="D5" s="182">
        <v>29732</v>
      </c>
      <c r="E5" s="183">
        <v>-3.4</v>
      </c>
      <c r="F5" s="182">
        <v>2642</v>
      </c>
      <c r="G5" s="183">
        <v>-10.4</v>
      </c>
      <c r="H5" s="182">
        <v>12561</v>
      </c>
      <c r="I5" s="183">
        <v>-21.7</v>
      </c>
      <c r="J5" s="182">
        <v>460</v>
      </c>
      <c r="K5" s="183">
        <v>8.5</v>
      </c>
      <c r="L5" s="196">
        <v>15572</v>
      </c>
      <c r="M5" s="183">
        <v>49.8</v>
      </c>
      <c r="N5" s="182">
        <v>18947</v>
      </c>
      <c r="O5" s="183">
        <v>-18.100000000000001</v>
      </c>
      <c r="P5" s="182">
        <v>24002</v>
      </c>
      <c r="Q5" s="183">
        <v>-10.7</v>
      </c>
      <c r="R5" s="182">
        <v>19063</v>
      </c>
      <c r="S5" s="183">
        <v>-5.8</v>
      </c>
      <c r="T5" s="182">
        <v>0</v>
      </c>
      <c r="U5" s="183" t="s">
        <v>432</v>
      </c>
      <c r="V5" s="182">
        <v>16646</v>
      </c>
      <c r="W5" s="183">
        <v>73.8</v>
      </c>
      <c r="X5" s="182">
        <v>9114</v>
      </c>
      <c r="Y5" s="183">
        <v>-14</v>
      </c>
      <c r="Z5" s="182">
        <v>32800</v>
      </c>
      <c r="AA5" s="183">
        <v>-12.3</v>
      </c>
      <c r="AB5" s="182">
        <v>5000</v>
      </c>
      <c r="AC5" s="183">
        <v>-18</v>
      </c>
    </row>
    <row r="6" spans="1:29" ht="21.6" customHeight="1">
      <c r="A6" s="169" t="s">
        <v>262</v>
      </c>
      <c r="B6" s="182">
        <v>96411</v>
      </c>
      <c r="C6" s="183">
        <v>29.4</v>
      </c>
      <c r="D6" s="182">
        <v>37683</v>
      </c>
      <c r="E6" s="183">
        <v>10.5</v>
      </c>
      <c r="F6" s="182">
        <v>1314</v>
      </c>
      <c r="G6" s="183">
        <v>6.9</v>
      </c>
      <c r="H6" s="182">
        <v>12445</v>
      </c>
      <c r="I6" s="183">
        <v>4.8</v>
      </c>
      <c r="J6" s="182">
        <v>676</v>
      </c>
      <c r="K6" s="183">
        <v>-19</v>
      </c>
      <c r="L6" s="182">
        <v>17461</v>
      </c>
      <c r="M6" s="183">
        <v>27.5</v>
      </c>
      <c r="N6" s="182">
        <v>32785</v>
      </c>
      <c r="O6" s="183">
        <v>-21.2</v>
      </c>
      <c r="P6" s="182">
        <v>26298</v>
      </c>
      <c r="Q6" s="183">
        <v>-2.5</v>
      </c>
      <c r="R6" s="182">
        <v>35877</v>
      </c>
      <c r="S6" s="183">
        <v>20.5</v>
      </c>
      <c r="T6" s="182">
        <v>17847</v>
      </c>
      <c r="U6" s="183">
        <v>4.8</v>
      </c>
      <c r="V6" s="182">
        <v>21234</v>
      </c>
      <c r="W6" s="183">
        <v>39.1</v>
      </c>
      <c r="X6" s="182">
        <v>8788</v>
      </c>
      <c r="Y6" s="183">
        <v>15.6</v>
      </c>
      <c r="Z6" s="182">
        <v>39300</v>
      </c>
      <c r="AA6" s="183">
        <v>-6.2</v>
      </c>
      <c r="AB6" s="182">
        <v>5000</v>
      </c>
      <c r="AC6" s="183">
        <v>-3.8</v>
      </c>
    </row>
    <row r="7" spans="1:29" ht="21.6" customHeight="1">
      <c r="A7" s="170" t="s">
        <v>263</v>
      </c>
      <c r="B7" s="184">
        <v>111420</v>
      </c>
      <c r="C7" s="185">
        <v>3.5</v>
      </c>
      <c r="D7" s="184">
        <v>49176</v>
      </c>
      <c r="E7" s="185">
        <v>7</v>
      </c>
      <c r="F7" s="184">
        <v>2762</v>
      </c>
      <c r="G7" s="185">
        <v>-6.2</v>
      </c>
      <c r="H7" s="184">
        <v>25777</v>
      </c>
      <c r="I7" s="185">
        <v>-1.9</v>
      </c>
      <c r="J7" s="184">
        <v>1332</v>
      </c>
      <c r="K7" s="185">
        <v>-29.3</v>
      </c>
      <c r="L7" s="184">
        <v>21602</v>
      </c>
      <c r="M7" s="185">
        <v>7.9</v>
      </c>
      <c r="N7" s="184">
        <v>28009</v>
      </c>
      <c r="O7" s="185">
        <v>-33.5</v>
      </c>
      <c r="P7" s="184">
        <v>28229</v>
      </c>
      <c r="Q7" s="185">
        <v>-5.3</v>
      </c>
      <c r="R7" s="184">
        <v>37783</v>
      </c>
      <c r="S7" s="185">
        <v>-5.5</v>
      </c>
      <c r="T7" s="184">
        <v>23698</v>
      </c>
      <c r="U7" s="185">
        <v>4.3</v>
      </c>
      <c r="V7" s="184">
        <v>31096</v>
      </c>
      <c r="W7" s="185">
        <v>30.5</v>
      </c>
      <c r="X7" s="184">
        <v>20394</v>
      </c>
      <c r="Y7" s="185">
        <v>-3.2</v>
      </c>
      <c r="Z7" s="184">
        <v>65100</v>
      </c>
      <c r="AA7" s="185">
        <v>-12</v>
      </c>
      <c r="AB7" s="184">
        <v>7600</v>
      </c>
      <c r="AC7" s="185">
        <v>-11.6</v>
      </c>
    </row>
    <row r="8" spans="1:29" ht="21.6" customHeight="1">
      <c r="A8" s="171" t="s">
        <v>264</v>
      </c>
      <c r="B8" s="186">
        <v>67498</v>
      </c>
      <c r="C8" s="187">
        <v>-12.9</v>
      </c>
      <c r="D8" s="186">
        <v>38389</v>
      </c>
      <c r="E8" s="187">
        <v>-24</v>
      </c>
      <c r="F8" s="186">
        <v>2595</v>
      </c>
      <c r="G8" s="187">
        <v>3.4</v>
      </c>
      <c r="H8" s="186">
        <v>35781</v>
      </c>
      <c r="I8" s="187">
        <v>14.5</v>
      </c>
      <c r="J8" s="186">
        <v>708</v>
      </c>
      <c r="K8" s="187">
        <v>-28.3</v>
      </c>
      <c r="L8" s="186">
        <v>18853</v>
      </c>
      <c r="M8" s="187">
        <v>20.6</v>
      </c>
      <c r="N8" s="186">
        <v>32295</v>
      </c>
      <c r="O8" s="187">
        <v>-23.2</v>
      </c>
      <c r="P8" s="186">
        <v>24546</v>
      </c>
      <c r="Q8" s="187">
        <v>-2.5</v>
      </c>
      <c r="R8" s="186">
        <v>23448</v>
      </c>
      <c r="S8" s="187">
        <v>-17</v>
      </c>
      <c r="T8" s="186">
        <v>14277</v>
      </c>
      <c r="U8" s="187">
        <v>11.4</v>
      </c>
      <c r="V8" s="186">
        <v>19257</v>
      </c>
      <c r="W8" s="187">
        <v>23.1</v>
      </c>
      <c r="X8" s="186">
        <v>18550</v>
      </c>
      <c r="Y8" s="187">
        <v>-7.5</v>
      </c>
      <c r="Z8" s="186">
        <v>44500</v>
      </c>
      <c r="AA8" s="187">
        <v>-25.2</v>
      </c>
      <c r="AB8" s="186">
        <v>7200</v>
      </c>
      <c r="AC8" s="187">
        <v>22</v>
      </c>
    </row>
    <row r="9" spans="1:29" ht="21.6" customHeight="1">
      <c r="A9" s="169" t="s">
        <v>265</v>
      </c>
      <c r="B9" s="182">
        <v>81090</v>
      </c>
      <c r="C9" s="183">
        <v>-44.5</v>
      </c>
      <c r="D9" s="182">
        <v>61220</v>
      </c>
      <c r="E9" s="183">
        <v>-40.5</v>
      </c>
      <c r="F9" s="182">
        <v>4650</v>
      </c>
      <c r="G9" s="183">
        <v>-23.2</v>
      </c>
      <c r="H9" s="182">
        <v>44820</v>
      </c>
      <c r="I9" s="183">
        <v>4</v>
      </c>
      <c r="J9" s="182">
        <v>1151</v>
      </c>
      <c r="K9" s="183">
        <v>-41.3</v>
      </c>
      <c r="L9" s="182">
        <v>27929</v>
      </c>
      <c r="M9" s="183">
        <v>-14.2</v>
      </c>
      <c r="N9" s="182">
        <v>38977</v>
      </c>
      <c r="O9" s="183">
        <v>-31.4</v>
      </c>
      <c r="P9" s="182">
        <v>44416</v>
      </c>
      <c r="Q9" s="183">
        <v>15</v>
      </c>
      <c r="R9" s="182">
        <v>35241</v>
      </c>
      <c r="S9" s="183">
        <v>-40.6</v>
      </c>
      <c r="T9" s="182">
        <v>15767</v>
      </c>
      <c r="U9" s="183">
        <v>150.30000000000001</v>
      </c>
      <c r="V9" s="182">
        <v>19025</v>
      </c>
      <c r="W9" s="183">
        <v>-30.2</v>
      </c>
      <c r="X9" s="182">
        <v>32754</v>
      </c>
      <c r="Y9" s="183">
        <v>0.7</v>
      </c>
      <c r="Z9" s="182">
        <v>67100</v>
      </c>
      <c r="AA9" s="183">
        <v>-29.6</v>
      </c>
      <c r="AB9" s="182">
        <v>8100</v>
      </c>
      <c r="AC9" s="183">
        <v>-33.1</v>
      </c>
    </row>
    <row r="10" spans="1:29" ht="21.6" customHeight="1">
      <c r="A10" s="170" t="s">
        <v>266</v>
      </c>
      <c r="B10" s="184">
        <v>50269</v>
      </c>
      <c r="C10" s="185">
        <v>-32.1</v>
      </c>
      <c r="D10" s="184">
        <v>55364</v>
      </c>
      <c r="E10" s="185">
        <v>-4.5999999999999996</v>
      </c>
      <c r="F10" s="184">
        <v>1465</v>
      </c>
      <c r="G10" s="185">
        <v>-6.3</v>
      </c>
      <c r="H10" s="184">
        <v>13720</v>
      </c>
      <c r="I10" s="185">
        <v>-23.5</v>
      </c>
      <c r="J10" s="184">
        <v>1027</v>
      </c>
      <c r="K10" s="185">
        <v>0.9</v>
      </c>
      <c r="L10" s="184">
        <v>16161</v>
      </c>
      <c r="M10" s="185">
        <v>14.5</v>
      </c>
      <c r="N10" s="184">
        <v>16152</v>
      </c>
      <c r="O10" s="185">
        <v>4.9000000000000004</v>
      </c>
      <c r="P10" s="184">
        <v>24935</v>
      </c>
      <c r="Q10" s="185">
        <v>-21.3</v>
      </c>
      <c r="R10" s="184">
        <v>20625</v>
      </c>
      <c r="S10" s="185">
        <v>-31.6</v>
      </c>
      <c r="T10" s="184">
        <v>9236</v>
      </c>
      <c r="U10" s="185" t="s">
        <v>135</v>
      </c>
      <c r="V10" s="184">
        <v>14425</v>
      </c>
      <c r="W10" s="185">
        <v>-36.700000000000003</v>
      </c>
      <c r="X10" s="184">
        <v>7418</v>
      </c>
      <c r="Y10" s="185">
        <v>-24.2</v>
      </c>
      <c r="Z10" s="184">
        <v>37500</v>
      </c>
      <c r="AA10" s="185">
        <v>-37.1</v>
      </c>
      <c r="AB10" s="184">
        <v>8000</v>
      </c>
      <c r="AC10" s="185">
        <v>25</v>
      </c>
    </row>
    <row r="11" spans="1:29" ht="21.6" customHeight="1">
      <c r="A11" s="172" t="s">
        <v>267</v>
      </c>
      <c r="B11" s="186">
        <v>59916</v>
      </c>
      <c r="C11" s="187">
        <v>-26.1</v>
      </c>
      <c r="D11" s="186">
        <v>43745</v>
      </c>
      <c r="E11" s="187">
        <v>-0.3</v>
      </c>
      <c r="F11" s="186">
        <v>2265</v>
      </c>
      <c r="G11" s="187">
        <v>42</v>
      </c>
      <c r="H11" s="186">
        <v>17162</v>
      </c>
      <c r="I11" s="187">
        <v>8.9</v>
      </c>
      <c r="J11" s="186">
        <v>1067</v>
      </c>
      <c r="K11" s="187">
        <v>0.6</v>
      </c>
      <c r="L11" s="186">
        <v>26940</v>
      </c>
      <c r="M11" s="187">
        <v>15.8</v>
      </c>
      <c r="N11" s="186">
        <v>31503</v>
      </c>
      <c r="O11" s="187">
        <v>34.799999999999997</v>
      </c>
      <c r="P11" s="186">
        <v>37290</v>
      </c>
      <c r="Q11" s="187">
        <v>0.4</v>
      </c>
      <c r="R11" s="186">
        <v>20631</v>
      </c>
      <c r="S11" s="187">
        <v>-16</v>
      </c>
      <c r="T11" s="186">
        <v>12478</v>
      </c>
      <c r="U11" s="187" t="s">
        <v>135</v>
      </c>
      <c r="V11" s="186">
        <v>16436</v>
      </c>
      <c r="W11" s="187">
        <v>-7.8</v>
      </c>
      <c r="X11" s="186">
        <v>13345</v>
      </c>
      <c r="Y11" s="187">
        <v>52.1</v>
      </c>
      <c r="Z11" s="186">
        <v>67400</v>
      </c>
      <c r="AA11" s="187">
        <v>-13.5</v>
      </c>
      <c r="AB11" s="186">
        <v>7700</v>
      </c>
      <c r="AC11" s="187">
        <v>6.9</v>
      </c>
    </row>
    <row r="12" spans="1:29" ht="21.6" customHeight="1">
      <c r="A12" s="169" t="s">
        <v>268</v>
      </c>
      <c r="B12" s="182">
        <v>97940</v>
      </c>
      <c r="C12" s="183">
        <v>-21.6</v>
      </c>
      <c r="D12" s="182">
        <v>72898</v>
      </c>
      <c r="E12" s="183">
        <v>-7</v>
      </c>
      <c r="F12" s="182">
        <v>2199</v>
      </c>
      <c r="G12" s="183">
        <v>-23</v>
      </c>
      <c r="H12" s="182">
        <v>21370</v>
      </c>
      <c r="I12" s="183">
        <v>1.8</v>
      </c>
      <c r="J12" s="182">
        <v>1380</v>
      </c>
      <c r="K12" s="183">
        <v>-8.8000000000000007</v>
      </c>
      <c r="L12" s="182">
        <v>51048</v>
      </c>
      <c r="M12" s="183">
        <v>21.9</v>
      </c>
      <c r="N12" s="182">
        <v>57556</v>
      </c>
      <c r="O12" s="183">
        <v>-5.7</v>
      </c>
      <c r="P12" s="182">
        <v>41758</v>
      </c>
      <c r="Q12" s="183">
        <v>-48.7</v>
      </c>
      <c r="R12" s="182">
        <v>33965</v>
      </c>
      <c r="S12" s="183">
        <v>-5.5</v>
      </c>
      <c r="T12" s="182">
        <v>21923</v>
      </c>
      <c r="U12" s="183" t="s">
        <v>135</v>
      </c>
      <c r="V12" s="182">
        <v>32621</v>
      </c>
      <c r="W12" s="183">
        <v>47</v>
      </c>
      <c r="X12" s="182">
        <v>17437</v>
      </c>
      <c r="Y12" s="183">
        <v>0</v>
      </c>
      <c r="Z12" s="182">
        <v>118500</v>
      </c>
      <c r="AA12" s="183">
        <v>-5</v>
      </c>
      <c r="AB12" s="182">
        <v>11400</v>
      </c>
      <c r="AC12" s="183">
        <v>0</v>
      </c>
    </row>
    <row r="13" spans="1:29" ht="21.6" customHeight="1">
      <c r="A13" s="170" t="s">
        <v>269</v>
      </c>
      <c r="B13" s="184">
        <v>99340</v>
      </c>
      <c r="C13" s="185">
        <v>-12.5</v>
      </c>
      <c r="D13" s="184">
        <v>69551</v>
      </c>
      <c r="E13" s="185">
        <v>7.4</v>
      </c>
      <c r="F13" s="184">
        <v>1921</v>
      </c>
      <c r="G13" s="185">
        <v>-48.5</v>
      </c>
      <c r="H13" s="184">
        <v>20584</v>
      </c>
      <c r="I13" s="185">
        <v>-36.9</v>
      </c>
      <c r="J13" s="184">
        <v>1412</v>
      </c>
      <c r="K13" s="185">
        <v>-0.6</v>
      </c>
      <c r="L13" s="184">
        <v>22312</v>
      </c>
      <c r="M13" s="185">
        <v>-7.3</v>
      </c>
      <c r="N13" s="184">
        <v>30675</v>
      </c>
      <c r="O13" s="185">
        <v>16.899999999999999</v>
      </c>
      <c r="P13" s="184">
        <v>34602</v>
      </c>
      <c r="Q13" s="185">
        <v>13.4</v>
      </c>
      <c r="R13" s="184">
        <v>38166</v>
      </c>
      <c r="S13" s="185">
        <v>-4.0999999999999996</v>
      </c>
      <c r="T13" s="184">
        <v>15346</v>
      </c>
      <c r="U13" s="185" t="s">
        <v>135</v>
      </c>
      <c r="V13" s="184">
        <v>23169</v>
      </c>
      <c r="W13" s="185">
        <v>-22.1</v>
      </c>
      <c r="X13" s="184">
        <v>14041</v>
      </c>
      <c r="Y13" s="185">
        <v>-40.9</v>
      </c>
      <c r="Z13" s="184">
        <v>59000</v>
      </c>
      <c r="AA13" s="185">
        <v>-26.3</v>
      </c>
      <c r="AB13" s="184">
        <v>6400</v>
      </c>
      <c r="AC13" s="185">
        <v>-30.4</v>
      </c>
    </row>
    <row r="14" spans="1:29" ht="21.6" customHeight="1">
      <c r="A14" s="172" t="s">
        <v>110</v>
      </c>
      <c r="B14" s="186">
        <v>102862</v>
      </c>
      <c r="C14" s="187">
        <v>-21.5</v>
      </c>
      <c r="D14" s="186">
        <v>96139</v>
      </c>
      <c r="E14" s="187">
        <v>-7.3</v>
      </c>
      <c r="F14" s="186">
        <v>2787</v>
      </c>
      <c r="G14" s="187">
        <v>-9.1</v>
      </c>
      <c r="H14" s="186">
        <v>37976</v>
      </c>
      <c r="I14" s="187">
        <v>-11.5</v>
      </c>
      <c r="J14" s="186">
        <v>2018</v>
      </c>
      <c r="K14" s="187">
        <v>-11.1</v>
      </c>
      <c r="L14" s="186">
        <v>21119</v>
      </c>
      <c r="M14" s="187">
        <v>25.9</v>
      </c>
      <c r="N14" s="186">
        <v>25080</v>
      </c>
      <c r="O14" s="187">
        <v>-9</v>
      </c>
      <c r="P14" s="186">
        <v>54598</v>
      </c>
      <c r="Q14" s="187">
        <v>32.200000000000003</v>
      </c>
      <c r="R14" s="186">
        <v>51625</v>
      </c>
      <c r="S14" s="187">
        <v>-12.5</v>
      </c>
      <c r="T14" s="186">
        <v>16865</v>
      </c>
      <c r="U14" s="187" t="s">
        <v>135</v>
      </c>
      <c r="V14" s="186">
        <v>26470</v>
      </c>
      <c r="W14" s="187">
        <v>-13.8</v>
      </c>
      <c r="X14" s="186">
        <v>19316</v>
      </c>
      <c r="Y14" s="187">
        <v>-24.5</v>
      </c>
      <c r="Z14" s="186">
        <v>63000</v>
      </c>
      <c r="AA14" s="187">
        <v>-1.9</v>
      </c>
      <c r="AB14" s="186">
        <v>7300</v>
      </c>
      <c r="AC14" s="187">
        <v>-17</v>
      </c>
    </row>
    <row r="15" spans="1:29" ht="21.6" customHeight="1">
      <c r="A15" s="169" t="s">
        <v>111</v>
      </c>
      <c r="B15" s="182">
        <v>102360</v>
      </c>
      <c r="C15" s="183">
        <v>-12.5</v>
      </c>
      <c r="D15" s="182">
        <v>82951</v>
      </c>
      <c r="E15" s="183">
        <v>3.3</v>
      </c>
      <c r="F15" s="182">
        <v>2174</v>
      </c>
      <c r="G15" s="183">
        <v>33.9</v>
      </c>
      <c r="H15" s="182">
        <v>41153</v>
      </c>
      <c r="I15" s="183">
        <v>30.8</v>
      </c>
      <c r="J15" s="182">
        <v>2453</v>
      </c>
      <c r="K15" s="183">
        <v>41.1</v>
      </c>
      <c r="L15" s="182">
        <v>16639</v>
      </c>
      <c r="M15" s="183">
        <v>1.3</v>
      </c>
      <c r="N15" s="182">
        <v>36173</v>
      </c>
      <c r="O15" s="183">
        <v>-1.3</v>
      </c>
      <c r="P15" s="182">
        <v>41818</v>
      </c>
      <c r="Q15" s="183">
        <v>5.6</v>
      </c>
      <c r="R15" s="182">
        <v>54931</v>
      </c>
      <c r="S15" s="183">
        <v>13.7</v>
      </c>
      <c r="T15" s="182">
        <v>18141</v>
      </c>
      <c r="U15" s="183" t="s">
        <v>135</v>
      </c>
      <c r="V15" s="182">
        <v>31193</v>
      </c>
      <c r="W15" s="183">
        <v>8.8000000000000007</v>
      </c>
      <c r="X15" s="182">
        <v>13456</v>
      </c>
      <c r="Y15" s="183">
        <v>10</v>
      </c>
      <c r="Z15" s="182">
        <v>53000</v>
      </c>
      <c r="AA15" s="183">
        <v>-7.8</v>
      </c>
      <c r="AB15" s="182">
        <v>7100</v>
      </c>
      <c r="AC15" s="183">
        <v>0</v>
      </c>
    </row>
    <row r="16" spans="1:29" ht="21.6" customHeight="1">
      <c r="A16" s="173" t="s">
        <v>112</v>
      </c>
      <c r="B16" s="188">
        <v>85821</v>
      </c>
      <c r="C16" s="189">
        <v>-4.3</v>
      </c>
      <c r="D16" s="188">
        <v>42018</v>
      </c>
      <c r="E16" s="189">
        <v>-5.9</v>
      </c>
      <c r="F16" s="188">
        <v>861</v>
      </c>
      <c r="G16" s="189">
        <v>1.5</v>
      </c>
      <c r="H16" s="188">
        <v>14997</v>
      </c>
      <c r="I16" s="189">
        <v>25.5</v>
      </c>
      <c r="J16" s="188">
        <v>1730</v>
      </c>
      <c r="K16" s="189">
        <v>107.4</v>
      </c>
      <c r="L16" s="188">
        <v>18012</v>
      </c>
      <c r="M16" s="189">
        <v>12.9</v>
      </c>
      <c r="N16" s="188">
        <v>22071</v>
      </c>
      <c r="O16" s="189">
        <v>8.5</v>
      </c>
      <c r="P16" s="188">
        <v>30313</v>
      </c>
      <c r="Q16" s="189">
        <v>39.700000000000003</v>
      </c>
      <c r="R16" s="188">
        <v>33433</v>
      </c>
      <c r="S16" s="189">
        <v>18.7</v>
      </c>
      <c r="T16" s="188">
        <v>14607</v>
      </c>
      <c r="U16" s="189" t="s">
        <v>135</v>
      </c>
      <c r="V16" s="188">
        <v>21047</v>
      </c>
      <c r="W16" s="189">
        <v>-8.9</v>
      </c>
      <c r="X16" s="188">
        <v>8173</v>
      </c>
      <c r="Y16" s="189">
        <v>3.1</v>
      </c>
      <c r="Z16" s="188">
        <v>44300</v>
      </c>
      <c r="AA16" s="189">
        <v>0</v>
      </c>
      <c r="AB16" s="188">
        <v>5700</v>
      </c>
      <c r="AC16" s="189">
        <v>3.6</v>
      </c>
    </row>
    <row r="17" spans="1:29" ht="21.6" customHeight="1">
      <c r="A17" s="174" t="s">
        <v>270</v>
      </c>
      <c r="B17" s="190">
        <v>266550</v>
      </c>
      <c r="C17" s="191">
        <v>12.3</v>
      </c>
      <c r="D17" s="190">
        <v>116591</v>
      </c>
      <c r="E17" s="191">
        <v>5.2</v>
      </c>
      <c r="F17" s="190">
        <v>6718</v>
      </c>
      <c r="G17" s="191">
        <v>-5.7</v>
      </c>
      <c r="H17" s="190">
        <v>50783</v>
      </c>
      <c r="I17" s="191">
        <v>-6.3</v>
      </c>
      <c r="J17" s="190">
        <v>2468</v>
      </c>
      <c r="K17" s="191">
        <v>-21.5</v>
      </c>
      <c r="L17" s="190">
        <v>54635</v>
      </c>
      <c r="M17" s="191">
        <v>23.9</v>
      </c>
      <c r="N17" s="190">
        <v>79741</v>
      </c>
      <c r="O17" s="191">
        <v>-25.4</v>
      </c>
      <c r="P17" s="190">
        <v>78529</v>
      </c>
      <c r="Q17" s="191">
        <v>-6.2</v>
      </c>
      <c r="R17" s="190">
        <v>92723</v>
      </c>
      <c r="S17" s="191">
        <v>3.1</v>
      </c>
      <c r="T17" s="190">
        <v>41545</v>
      </c>
      <c r="U17" s="191">
        <v>-22.3</v>
      </c>
      <c r="V17" s="190">
        <v>68976</v>
      </c>
      <c r="W17" s="191">
        <v>41.8</v>
      </c>
      <c r="X17" s="190">
        <v>38296</v>
      </c>
      <c r="Y17" s="191">
        <v>-2.5</v>
      </c>
      <c r="Z17" s="190">
        <v>137200</v>
      </c>
      <c r="AA17" s="191">
        <v>-10.5</v>
      </c>
      <c r="AB17" s="190">
        <v>17600</v>
      </c>
      <c r="AC17" s="191">
        <v>-11.6</v>
      </c>
    </row>
    <row r="18" spans="1:29" ht="21.6" customHeight="1">
      <c r="A18" s="175" t="s">
        <v>271</v>
      </c>
      <c r="B18" s="192">
        <v>198857</v>
      </c>
      <c r="C18" s="193">
        <v>-33.200000000000003</v>
      </c>
      <c r="D18" s="192">
        <v>154973</v>
      </c>
      <c r="E18" s="193">
        <v>-26.7</v>
      </c>
      <c r="F18" s="192">
        <v>8710</v>
      </c>
      <c r="G18" s="193">
        <v>-14</v>
      </c>
      <c r="H18" s="192">
        <v>94321</v>
      </c>
      <c r="I18" s="193">
        <v>2.2000000000000002</v>
      </c>
      <c r="J18" s="192">
        <v>2886</v>
      </c>
      <c r="K18" s="193">
        <v>-27.2</v>
      </c>
      <c r="L18" s="192">
        <v>62943</v>
      </c>
      <c r="M18" s="193">
        <v>1</v>
      </c>
      <c r="N18" s="192">
        <v>87424</v>
      </c>
      <c r="O18" s="193">
        <v>-23.5</v>
      </c>
      <c r="P18" s="192">
        <v>93897</v>
      </c>
      <c r="Q18" s="193">
        <v>-1.6</v>
      </c>
      <c r="R18" s="192">
        <v>79314</v>
      </c>
      <c r="S18" s="193">
        <v>-32.6</v>
      </c>
      <c r="T18" s="192">
        <v>39280</v>
      </c>
      <c r="U18" s="193">
        <v>105.5</v>
      </c>
      <c r="V18" s="192">
        <v>52707</v>
      </c>
      <c r="W18" s="193">
        <v>-19.8</v>
      </c>
      <c r="X18" s="192">
        <v>58722</v>
      </c>
      <c r="Y18" s="193">
        <v>-5.9</v>
      </c>
      <c r="Z18" s="192">
        <v>149100</v>
      </c>
      <c r="AA18" s="193">
        <v>-30.5</v>
      </c>
      <c r="AB18" s="192">
        <v>23300</v>
      </c>
      <c r="AC18" s="193">
        <v>-4.5</v>
      </c>
    </row>
    <row r="19" spans="1:29" ht="21.6" customHeight="1">
      <c r="A19" s="175" t="s">
        <v>272</v>
      </c>
      <c r="B19" s="192">
        <v>257196</v>
      </c>
      <c r="C19" s="193">
        <v>-19.5</v>
      </c>
      <c r="D19" s="192">
        <v>186194</v>
      </c>
      <c r="E19" s="193">
        <v>-0.4</v>
      </c>
      <c r="F19" s="192">
        <v>6385</v>
      </c>
      <c r="G19" s="193">
        <v>-21.9</v>
      </c>
      <c r="H19" s="192">
        <v>59116</v>
      </c>
      <c r="I19" s="193">
        <v>-14.8</v>
      </c>
      <c r="J19" s="192">
        <v>3859</v>
      </c>
      <c r="K19" s="193">
        <v>-3.4</v>
      </c>
      <c r="L19" s="192">
        <v>100300</v>
      </c>
      <c r="M19" s="193">
        <v>12.4</v>
      </c>
      <c r="N19" s="192">
        <v>119734</v>
      </c>
      <c r="O19" s="193">
        <v>8.1999999999999993</v>
      </c>
      <c r="P19" s="192">
        <v>113650</v>
      </c>
      <c r="Q19" s="193">
        <v>-23.8</v>
      </c>
      <c r="R19" s="192">
        <v>92762</v>
      </c>
      <c r="S19" s="193">
        <v>-7.5</v>
      </c>
      <c r="T19" s="192">
        <v>49747</v>
      </c>
      <c r="U19" s="193" t="s">
        <v>135</v>
      </c>
      <c r="V19" s="192">
        <v>72226</v>
      </c>
      <c r="W19" s="193">
        <v>3.6</v>
      </c>
      <c r="X19" s="192">
        <v>44823</v>
      </c>
      <c r="Y19" s="193">
        <v>-10.3</v>
      </c>
      <c r="Z19" s="192">
        <v>244900</v>
      </c>
      <c r="AA19" s="193">
        <v>-13.4</v>
      </c>
      <c r="AB19" s="192">
        <v>25500</v>
      </c>
      <c r="AC19" s="193">
        <v>-8.3000000000000007</v>
      </c>
    </row>
    <row r="20" spans="1:29" ht="21.6" customHeight="1">
      <c r="A20" s="176" t="s">
        <v>273</v>
      </c>
      <c r="B20" s="194">
        <v>291043</v>
      </c>
      <c r="C20" s="195">
        <v>-13.8</v>
      </c>
      <c r="D20" s="194">
        <v>221108</v>
      </c>
      <c r="E20" s="195">
        <v>-3.3</v>
      </c>
      <c r="F20" s="194">
        <v>5822</v>
      </c>
      <c r="G20" s="195">
        <v>5.0999999999999996</v>
      </c>
      <c r="H20" s="194">
        <v>94126</v>
      </c>
      <c r="I20" s="195">
        <v>9.1</v>
      </c>
      <c r="J20" s="194">
        <v>6201</v>
      </c>
      <c r="K20" s="195">
        <v>28.1</v>
      </c>
      <c r="L20" s="194">
        <v>55770</v>
      </c>
      <c r="M20" s="195">
        <v>13.5</v>
      </c>
      <c r="N20" s="194">
        <v>83324</v>
      </c>
      <c r="O20" s="195">
        <v>-1.5</v>
      </c>
      <c r="P20" s="194">
        <v>126729</v>
      </c>
      <c r="Q20" s="195">
        <v>23.5</v>
      </c>
      <c r="R20" s="194">
        <v>139989</v>
      </c>
      <c r="S20" s="195">
        <v>3.4</v>
      </c>
      <c r="T20" s="194">
        <v>49613</v>
      </c>
      <c r="U20" s="195" t="s">
        <v>135</v>
      </c>
      <c r="V20" s="194">
        <v>78710</v>
      </c>
      <c r="W20" s="195">
        <v>-4.5999999999999996</v>
      </c>
      <c r="X20" s="194">
        <v>40945</v>
      </c>
      <c r="Y20" s="195">
        <v>-10.5</v>
      </c>
      <c r="Z20" s="194">
        <v>160300</v>
      </c>
      <c r="AA20" s="195">
        <v>-3.4</v>
      </c>
      <c r="AB20" s="194">
        <v>20100</v>
      </c>
      <c r="AC20" s="195">
        <v>-6.1</v>
      </c>
    </row>
    <row r="21" spans="1:29" ht="21.6" customHeight="1">
      <c r="A21" s="174" t="s">
        <v>274</v>
      </c>
      <c r="B21" s="190">
        <v>465407</v>
      </c>
      <c r="C21" s="191">
        <v>-13</v>
      </c>
      <c r="D21" s="190">
        <v>271564</v>
      </c>
      <c r="E21" s="191">
        <v>-15.7</v>
      </c>
      <c r="F21" s="190">
        <v>15428</v>
      </c>
      <c r="G21" s="191">
        <v>-10.6</v>
      </c>
      <c r="H21" s="190">
        <v>145104</v>
      </c>
      <c r="I21" s="191">
        <v>-0.9</v>
      </c>
      <c r="J21" s="190">
        <v>5354</v>
      </c>
      <c r="K21" s="191">
        <v>-24.7</v>
      </c>
      <c r="L21" s="190">
        <v>117578</v>
      </c>
      <c r="M21" s="191">
        <v>10.5</v>
      </c>
      <c r="N21" s="190">
        <v>167165</v>
      </c>
      <c r="O21" s="191">
        <v>-24.4</v>
      </c>
      <c r="P21" s="190">
        <v>172426</v>
      </c>
      <c r="Q21" s="191">
        <v>-3.7</v>
      </c>
      <c r="R21" s="190">
        <v>172037</v>
      </c>
      <c r="S21" s="191">
        <v>-17.2</v>
      </c>
      <c r="T21" s="190">
        <v>80825</v>
      </c>
      <c r="U21" s="191">
        <v>11.3</v>
      </c>
      <c r="V21" s="190">
        <v>121683</v>
      </c>
      <c r="W21" s="191">
        <v>6.4</v>
      </c>
      <c r="X21" s="190">
        <v>97018</v>
      </c>
      <c r="Y21" s="191">
        <v>-4.5999999999999996</v>
      </c>
      <c r="Z21" s="190">
        <v>286300</v>
      </c>
      <c r="AA21" s="191">
        <v>-22.1</v>
      </c>
      <c r="AB21" s="190">
        <v>40900</v>
      </c>
      <c r="AC21" s="191">
        <v>-7.7</v>
      </c>
    </row>
    <row r="22" spans="1:29" ht="21.6" customHeight="1" thickBot="1">
      <c r="A22" s="177" t="s">
        <v>275</v>
      </c>
      <c r="B22" s="186">
        <v>548239</v>
      </c>
      <c r="C22" s="187">
        <v>-16.600000000000001</v>
      </c>
      <c r="D22" s="186">
        <v>407302</v>
      </c>
      <c r="E22" s="187">
        <v>-2</v>
      </c>
      <c r="F22" s="186">
        <v>12207</v>
      </c>
      <c r="G22" s="187">
        <v>-11</v>
      </c>
      <c r="H22" s="186">
        <v>153242</v>
      </c>
      <c r="I22" s="187">
        <v>-1.6</v>
      </c>
      <c r="J22" s="186">
        <v>10060</v>
      </c>
      <c r="K22" s="187">
        <v>13.9</v>
      </c>
      <c r="L22" s="186">
        <v>156070</v>
      </c>
      <c r="M22" s="187">
        <v>12.8</v>
      </c>
      <c r="N22" s="186">
        <v>203058</v>
      </c>
      <c r="O22" s="187">
        <v>4</v>
      </c>
      <c r="P22" s="186">
        <v>240379</v>
      </c>
      <c r="Q22" s="187">
        <v>-4.5</v>
      </c>
      <c r="R22" s="186">
        <v>232751</v>
      </c>
      <c r="S22" s="187">
        <v>-1.3</v>
      </c>
      <c r="T22" s="186">
        <v>99360</v>
      </c>
      <c r="U22" s="187" t="s">
        <v>135</v>
      </c>
      <c r="V22" s="186">
        <v>150936</v>
      </c>
      <c r="W22" s="187">
        <v>-0.9</v>
      </c>
      <c r="X22" s="186">
        <v>85768</v>
      </c>
      <c r="Y22" s="187">
        <v>-10.4</v>
      </c>
      <c r="Z22" s="186">
        <v>405200</v>
      </c>
      <c r="AA22" s="187">
        <v>-9.6999999999999993</v>
      </c>
      <c r="AB22" s="186">
        <v>45600</v>
      </c>
      <c r="AC22" s="187">
        <v>-7.3</v>
      </c>
    </row>
    <row r="23" spans="1:29" ht="21.6" customHeight="1" thickTop="1">
      <c r="A23" s="178" t="s">
        <v>113</v>
      </c>
      <c r="B23" s="196">
        <v>1013646</v>
      </c>
      <c r="C23" s="197">
        <v>-15</v>
      </c>
      <c r="D23" s="196">
        <v>678866</v>
      </c>
      <c r="E23" s="197">
        <v>-8</v>
      </c>
      <c r="F23" s="196">
        <v>27635</v>
      </c>
      <c r="G23" s="197">
        <v>-10.8</v>
      </c>
      <c r="H23" s="196">
        <v>298346</v>
      </c>
      <c r="I23" s="197">
        <v>-1.3</v>
      </c>
      <c r="J23" s="196">
        <v>15414</v>
      </c>
      <c r="K23" s="197">
        <v>-3.3</v>
      </c>
      <c r="L23" s="196">
        <v>273648</v>
      </c>
      <c r="M23" s="197">
        <v>11.8</v>
      </c>
      <c r="N23" s="196">
        <v>370223</v>
      </c>
      <c r="O23" s="197">
        <v>-11.1</v>
      </c>
      <c r="P23" s="196">
        <v>412805</v>
      </c>
      <c r="Q23" s="197">
        <v>-4.2</v>
      </c>
      <c r="R23" s="196">
        <v>404788</v>
      </c>
      <c r="S23" s="197">
        <v>-8.6999999999999993</v>
      </c>
      <c r="T23" s="196">
        <v>180185</v>
      </c>
      <c r="U23" s="197">
        <v>148.19999999999999</v>
      </c>
      <c r="V23" s="196">
        <v>272619</v>
      </c>
      <c r="W23" s="197">
        <v>2.2999999999999998</v>
      </c>
      <c r="X23" s="196">
        <v>182786</v>
      </c>
      <c r="Y23" s="197">
        <v>-7.4</v>
      </c>
      <c r="Z23" s="196">
        <v>691500</v>
      </c>
      <c r="AA23" s="197">
        <v>-15.3</v>
      </c>
      <c r="AB23" s="196">
        <v>86500</v>
      </c>
      <c r="AC23" s="197">
        <v>-7.5</v>
      </c>
    </row>
    <row r="24" spans="1:29" ht="21.6" customHeight="1">
      <c r="A24" s="179" t="s">
        <v>446</v>
      </c>
      <c r="B24" s="198">
        <v>1192038</v>
      </c>
      <c r="C24" s="189"/>
      <c r="D24" s="198">
        <v>737940</v>
      </c>
      <c r="E24" s="189"/>
      <c r="F24" s="198">
        <v>30971</v>
      </c>
      <c r="G24" s="203"/>
      <c r="H24" s="198">
        <v>302145</v>
      </c>
      <c r="I24" s="203"/>
      <c r="J24" s="198">
        <v>15946</v>
      </c>
      <c r="K24" s="203"/>
      <c r="L24" s="198">
        <v>244757</v>
      </c>
      <c r="M24" s="203"/>
      <c r="N24" s="198">
        <v>416324</v>
      </c>
      <c r="O24" s="203"/>
      <c r="P24" s="198">
        <v>430859</v>
      </c>
      <c r="Q24" s="203"/>
      <c r="R24" s="198">
        <v>443384</v>
      </c>
      <c r="S24" s="203"/>
      <c r="T24" s="198">
        <v>72603</v>
      </c>
      <c r="U24" s="203"/>
      <c r="V24" s="198">
        <v>266620</v>
      </c>
      <c r="W24" s="203"/>
      <c r="X24" s="198">
        <v>197356</v>
      </c>
      <c r="Y24" s="203"/>
      <c r="Z24" s="198">
        <v>816400</v>
      </c>
      <c r="AA24" s="203"/>
      <c r="AB24" s="198">
        <v>93500</v>
      </c>
      <c r="AC24" s="189"/>
    </row>
    <row r="25" spans="1:29" ht="19.2" customHeight="1">
      <c r="A25" s="263"/>
      <c r="B25" s="263"/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3"/>
      <c r="P25" s="263"/>
      <c r="Q25" s="263"/>
      <c r="R25" s="263"/>
      <c r="S25" s="263"/>
      <c r="T25" s="263"/>
      <c r="U25" s="263"/>
      <c r="V25" s="263"/>
      <c r="W25" s="263"/>
      <c r="X25" s="263"/>
      <c r="Y25" s="263"/>
      <c r="Z25" s="263"/>
      <c r="AA25" s="263"/>
      <c r="AB25" s="263"/>
      <c r="AC25" s="263"/>
    </row>
    <row r="26" spans="1:29" ht="29.25" customHeight="1">
      <c r="A26" s="167" t="s">
        <v>102</v>
      </c>
      <c r="B26" s="600" t="s">
        <v>294</v>
      </c>
      <c r="C26" s="604"/>
      <c r="D26" s="600" t="s">
        <v>121</v>
      </c>
      <c r="E26" s="604"/>
      <c r="F26" s="600" t="s">
        <v>122</v>
      </c>
      <c r="G26" s="604"/>
      <c r="H26" s="600" t="s">
        <v>513</v>
      </c>
      <c r="I26" s="604"/>
      <c r="J26" s="600" t="s">
        <v>123</v>
      </c>
      <c r="K26" s="604"/>
      <c r="L26" s="605" t="s">
        <v>124</v>
      </c>
      <c r="M26" s="604"/>
      <c r="N26" s="600" t="s">
        <v>125</v>
      </c>
      <c r="O26" s="604"/>
      <c r="P26" s="600" t="s">
        <v>126</v>
      </c>
      <c r="Q26" s="604"/>
      <c r="R26" s="600" t="s">
        <v>127</v>
      </c>
      <c r="S26" s="604"/>
      <c r="T26" s="600" t="s">
        <v>128</v>
      </c>
      <c r="U26" s="604"/>
      <c r="V26" s="600" t="s">
        <v>129</v>
      </c>
      <c r="W26" s="604"/>
      <c r="X26" s="600" t="s">
        <v>130</v>
      </c>
      <c r="Y26" s="604"/>
      <c r="Z26" s="600" t="s">
        <v>131</v>
      </c>
      <c r="AA26" s="601"/>
      <c r="AB26" s="602" t="s">
        <v>132</v>
      </c>
      <c r="AC26" s="603"/>
    </row>
    <row r="27" spans="1:29" ht="19.2" customHeight="1" thickBot="1">
      <c r="A27" s="168" t="s">
        <v>108</v>
      </c>
      <c r="B27" s="180" t="s">
        <v>109</v>
      </c>
      <c r="C27" s="181" t="s">
        <v>13</v>
      </c>
      <c r="D27" s="180" t="s">
        <v>109</v>
      </c>
      <c r="E27" s="181" t="s">
        <v>13</v>
      </c>
      <c r="F27" s="180" t="s">
        <v>133</v>
      </c>
      <c r="G27" s="181" t="s">
        <v>13</v>
      </c>
      <c r="H27" s="180" t="s">
        <v>114</v>
      </c>
      <c r="I27" s="181" t="s">
        <v>13</v>
      </c>
      <c r="J27" s="180" t="s">
        <v>133</v>
      </c>
      <c r="K27" s="181" t="s">
        <v>13</v>
      </c>
      <c r="L27" s="180" t="s">
        <v>109</v>
      </c>
      <c r="M27" s="181" t="s">
        <v>13</v>
      </c>
      <c r="N27" s="180" t="s">
        <v>109</v>
      </c>
      <c r="O27" s="181" t="s">
        <v>13</v>
      </c>
      <c r="P27" s="180" t="s">
        <v>109</v>
      </c>
      <c r="Q27" s="181" t="s">
        <v>13</v>
      </c>
      <c r="R27" s="180" t="s">
        <v>109</v>
      </c>
      <c r="S27" s="181" t="s">
        <v>13</v>
      </c>
      <c r="T27" s="180" t="s">
        <v>109</v>
      </c>
      <c r="U27" s="181" t="s">
        <v>13</v>
      </c>
      <c r="V27" s="180" t="s">
        <v>109</v>
      </c>
      <c r="W27" s="181" t="s">
        <v>13</v>
      </c>
      <c r="X27" s="180" t="s">
        <v>109</v>
      </c>
      <c r="Y27" s="181" t="s">
        <v>13</v>
      </c>
      <c r="Z27" s="180" t="s">
        <v>109</v>
      </c>
      <c r="AA27" s="208" t="s">
        <v>13</v>
      </c>
      <c r="AB27" s="217" t="s">
        <v>133</v>
      </c>
      <c r="AC27" s="181" t="s">
        <v>134</v>
      </c>
    </row>
    <row r="28" spans="1:29" ht="21" customHeight="1" thickTop="1">
      <c r="A28" s="169" t="s">
        <v>261</v>
      </c>
      <c r="B28" s="182">
        <v>201400</v>
      </c>
      <c r="C28" s="183">
        <v>-3.8</v>
      </c>
      <c r="D28" s="182">
        <v>11814</v>
      </c>
      <c r="E28" s="183">
        <v>-1.7</v>
      </c>
      <c r="F28" s="182">
        <v>5241</v>
      </c>
      <c r="G28" s="183">
        <v>-0.2</v>
      </c>
      <c r="H28" s="182">
        <v>3296</v>
      </c>
      <c r="I28" s="183">
        <v>4</v>
      </c>
      <c r="J28" s="182">
        <v>18157</v>
      </c>
      <c r="K28" s="183">
        <v>27.5</v>
      </c>
      <c r="L28" s="182">
        <v>412</v>
      </c>
      <c r="M28" s="183">
        <v>38.299999999999997</v>
      </c>
      <c r="N28" s="182">
        <v>3516</v>
      </c>
      <c r="O28" s="183" t="s">
        <v>135</v>
      </c>
      <c r="P28" s="182">
        <v>1332</v>
      </c>
      <c r="Q28" s="183">
        <v>-28.8</v>
      </c>
      <c r="R28" s="182">
        <v>2017</v>
      </c>
      <c r="S28" s="183">
        <v>-27.1</v>
      </c>
      <c r="T28" s="182">
        <v>442</v>
      </c>
      <c r="U28" s="183">
        <v>-23.9</v>
      </c>
      <c r="V28" s="182">
        <v>2481</v>
      </c>
      <c r="W28" s="183">
        <v>-5.5</v>
      </c>
      <c r="X28" s="182">
        <v>4357</v>
      </c>
      <c r="Y28" s="183">
        <v>12.8</v>
      </c>
      <c r="Z28" s="182">
        <v>520</v>
      </c>
      <c r="AA28" s="209">
        <v>-15.2</v>
      </c>
      <c r="AB28" s="218">
        <v>500243</v>
      </c>
      <c r="AC28" s="183">
        <v>-3.8</v>
      </c>
    </row>
    <row r="29" spans="1:29" ht="21" customHeight="1">
      <c r="A29" s="169" t="s">
        <v>262</v>
      </c>
      <c r="B29" s="182">
        <v>205900</v>
      </c>
      <c r="C29" s="183">
        <v>0.2</v>
      </c>
      <c r="D29" s="182">
        <v>18792</v>
      </c>
      <c r="E29" s="183">
        <v>20.399999999999999</v>
      </c>
      <c r="F29" s="182">
        <v>6704</v>
      </c>
      <c r="G29" s="183">
        <v>5.9</v>
      </c>
      <c r="H29" s="182">
        <v>2917</v>
      </c>
      <c r="I29" s="183">
        <v>-2</v>
      </c>
      <c r="J29" s="182">
        <v>13519</v>
      </c>
      <c r="K29" s="183">
        <v>-7.9</v>
      </c>
      <c r="L29" s="182">
        <v>5771</v>
      </c>
      <c r="M29" s="183">
        <v>44.2</v>
      </c>
      <c r="N29" s="182">
        <v>3972</v>
      </c>
      <c r="O29" s="183" t="s">
        <v>135</v>
      </c>
      <c r="P29" s="182">
        <v>2299</v>
      </c>
      <c r="Q29" s="183">
        <v>11.7</v>
      </c>
      <c r="R29" s="182">
        <v>2514</v>
      </c>
      <c r="S29" s="183">
        <v>-17.100000000000001</v>
      </c>
      <c r="T29" s="182">
        <v>903</v>
      </c>
      <c r="U29" s="183">
        <v>-15.5</v>
      </c>
      <c r="V29" s="182">
        <v>3426</v>
      </c>
      <c r="W29" s="183">
        <v>-7.6</v>
      </c>
      <c r="X29" s="182">
        <v>3907</v>
      </c>
      <c r="Y29" s="183">
        <v>-10.6</v>
      </c>
      <c r="Z29" s="182">
        <v>646</v>
      </c>
      <c r="AA29" s="209">
        <v>27.7</v>
      </c>
      <c r="AB29" s="218">
        <v>624389</v>
      </c>
      <c r="AC29" s="183">
        <v>6.7</v>
      </c>
    </row>
    <row r="30" spans="1:29" ht="21" customHeight="1">
      <c r="A30" s="170" t="s">
        <v>263</v>
      </c>
      <c r="B30" s="184">
        <v>347700</v>
      </c>
      <c r="C30" s="185">
        <v>-2.2000000000000002</v>
      </c>
      <c r="D30" s="184">
        <v>22596</v>
      </c>
      <c r="E30" s="185">
        <v>8.8000000000000007</v>
      </c>
      <c r="F30" s="184">
        <v>8454</v>
      </c>
      <c r="G30" s="185">
        <v>-5.7</v>
      </c>
      <c r="H30" s="184">
        <v>5141</v>
      </c>
      <c r="I30" s="185">
        <v>4.3</v>
      </c>
      <c r="J30" s="184">
        <v>23276</v>
      </c>
      <c r="K30" s="185">
        <v>37.4</v>
      </c>
      <c r="L30" s="184">
        <v>1760</v>
      </c>
      <c r="M30" s="185">
        <v>-54.4</v>
      </c>
      <c r="N30" s="184">
        <v>6980</v>
      </c>
      <c r="O30" s="185">
        <v>15</v>
      </c>
      <c r="P30" s="184">
        <v>3772</v>
      </c>
      <c r="Q30" s="185">
        <v>9.6999999999999993</v>
      </c>
      <c r="R30" s="184">
        <v>4309</v>
      </c>
      <c r="S30" s="185">
        <v>-43.6</v>
      </c>
      <c r="T30" s="184">
        <v>2057</v>
      </c>
      <c r="U30" s="185">
        <v>-6.5</v>
      </c>
      <c r="V30" s="184">
        <v>4421</v>
      </c>
      <c r="W30" s="185">
        <v>-9.1</v>
      </c>
      <c r="X30" s="184">
        <v>6841</v>
      </c>
      <c r="Y30" s="185">
        <v>0.1</v>
      </c>
      <c r="Z30" s="184">
        <v>1066</v>
      </c>
      <c r="AA30" s="210">
        <v>-3.6</v>
      </c>
      <c r="AB30" s="219">
        <v>892351</v>
      </c>
      <c r="AC30" s="185">
        <v>-1.9</v>
      </c>
    </row>
    <row r="31" spans="1:29" ht="21" customHeight="1">
      <c r="A31" s="171" t="s">
        <v>264</v>
      </c>
      <c r="B31" s="186">
        <v>209600</v>
      </c>
      <c r="C31" s="187">
        <v>-9.3000000000000007</v>
      </c>
      <c r="D31" s="186">
        <v>15213</v>
      </c>
      <c r="E31" s="187">
        <v>-12.9</v>
      </c>
      <c r="F31" s="186">
        <v>3652</v>
      </c>
      <c r="G31" s="187">
        <v>-39.6</v>
      </c>
      <c r="H31" s="186">
        <v>4092</v>
      </c>
      <c r="I31" s="187">
        <v>-13.8</v>
      </c>
      <c r="J31" s="186">
        <v>16033</v>
      </c>
      <c r="K31" s="187">
        <v>25</v>
      </c>
      <c r="L31" s="186">
        <v>250</v>
      </c>
      <c r="M31" s="187">
        <v>-59</v>
      </c>
      <c r="N31" s="186">
        <v>5632</v>
      </c>
      <c r="O31" s="187">
        <v>16.3</v>
      </c>
      <c r="P31" s="186">
        <v>1990</v>
      </c>
      <c r="Q31" s="187">
        <v>-33.6</v>
      </c>
      <c r="R31" s="186">
        <v>1891</v>
      </c>
      <c r="S31" s="187">
        <v>-17.100000000000001</v>
      </c>
      <c r="T31" s="205">
        <v>1515</v>
      </c>
      <c r="U31" s="187">
        <v>-9</v>
      </c>
      <c r="V31" s="186">
        <v>3571</v>
      </c>
      <c r="W31" s="187">
        <v>-20.7</v>
      </c>
      <c r="X31" s="186">
        <v>6312</v>
      </c>
      <c r="Y31" s="187">
        <v>19.5</v>
      </c>
      <c r="Z31" s="186">
        <v>1653</v>
      </c>
      <c r="AA31" s="211">
        <v>12.8</v>
      </c>
      <c r="AB31" s="220">
        <v>619301</v>
      </c>
      <c r="AC31" s="187">
        <v>-9.4</v>
      </c>
    </row>
    <row r="32" spans="1:29" ht="21" customHeight="1">
      <c r="A32" s="169" t="s">
        <v>265</v>
      </c>
      <c r="B32" s="182">
        <v>207600</v>
      </c>
      <c r="C32" s="183">
        <v>-31</v>
      </c>
      <c r="D32" s="182">
        <v>17663</v>
      </c>
      <c r="E32" s="183">
        <v>-27.5</v>
      </c>
      <c r="F32" s="182">
        <v>6445</v>
      </c>
      <c r="G32" s="183">
        <v>-60.8</v>
      </c>
      <c r="H32" s="182">
        <v>15516</v>
      </c>
      <c r="I32" s="183">
        <v>-13.2</v>
      </c>
      <c r="J32" s="182">
        <v>20062</v>
      </c>
      <c r="K32" s="183">
        <v>-3</v>
      </c>
      <c r="L32" s="182">
        <v>469</v>
      </c>
      <c r="M32" s="183">
        <v>-47.1</v>
      </c>
      <c r="N32" s="182">
        <v>6940</v>
      </c>
      <c r="O32" s="183">
        <v>-18.100000000000001</v>
      </c>
      <c r="P32" s="182">
        <v>4179</v>
      </c>
      <c r="Q32" s="183">
        <v>-9.4</v>
      </c>
      <c r="R32" s="182">
        <v>3250</v>
      </c>
      <c r="S32" s="183">
        <v>-41.5</v>
      </c>
      <c r="T32" s="206">
        <v>2440</v>
      </c>
      <c r="U32" s="183">
        <v>-25</v>
      </c>
      <c r="V32" s="182">
        <v>4571</v>
      </c>
      <c r="W32" s="183">
        <v>-28.9</v>
      </c>
      <c r="X32" s="182">
        <v>10236</v>
      </c>
      <c r="Y32" s="183">
        <v>-2.9</v>
      </c>
      <c r="Z32" s="182">
        <v>2280</v>
      </c>
      <c r="AA32" s="209">
        <v>-9.6</v>
      </c>
      <c r="AB32" s="218">
        <v>783891</v>
      </c>
      <c r="AC32" s="183">
        <v>-27.6</v>
      </c>
    </row>
    <row r="33" spans="1:29" ht="21" customHeight="1">
      <c r="A33" s="170" t="s">
        <v>266</v>
      </c>
      <c r="B33" s="184">
        <v>116900</v>
      </c>
      <c r="C33" s="185">
        <v>-22.7</v>
      </c>
      <c r="D33" s="184">
        <v>9780</v>
      </c>
      <c r="E33" s="185">
        <v>-15.9</v>
      </c>
      <c r="F33" s="184">
        <v>8542</v>
      </c>
      <c r="G33" s="185">
        <v>-3.3</v>
      </c>
      <c r="H33" s="184">
        <v>2262</v>
      </c>
      <c r="I33" s="185">
        <v>-24.2</v>
      </c>
      <c r="J33" s="184">
        <v>12227</v>
      </c>
      <c r="K33" s="185">
        <v>-2.8</v>
      </c>
      <c r="L33" s="184">
        <v>220</v>
      </c>
      <c r="M33" s="185">
        <v>-52.7</v>
      </c>
      <c r="N33" s="184">
        <v>3014</v>
      </c>
      <c r="O33" s="185">
        <v>-19.899999999999999</v>
      </c>
      <c r="P33" s="184">
        <v>1979</v>
      </c>
      <c r="Q33" s="185">
        <v>-30.3</v>
      </c>
      <c r="R33" s="184">
        <v>2163</v>
      </c>
      <c r="S33" s="185">
        <v>-43.3</v>
      </c>
      <c r="T33" s="207">
        <v>1151</v>
      </c>
      <c r="U33" s="185">
        <v>-50.4</v>
      </c>
      <c r="V33" s="184">
        <v>2819</v>
      </c>
      <c r="W33" s="185">
        <v>-33.4</v>
      </c>
      <c r="X33" s="184">
        <v>6319</v>
      </c>
      <c r="Y33" s="185">
        <v>-23.5</v>
      </c>
      <c r="Z33" s="184">
        <v>1183</v>
      </c>
      <c r="AA33" s="210">
        <v>-23.5</v>
      </c>
      <c r="AB33" s="219">
        <v>444856</v>
      </c>
      <c r="AC33" s="185">
        <v>-20.100000000000001</v>
      </c>
    </row>
    <row r="34" spans="1:29" ht="21" customHeight="1">
      <c r="A34" s="172" t="s">
        <v>267</v>
      </c>
      <c r="B34" s="186">
        <v>200500</v>
      </c>
      <c r="C34" s="187">
        <v>-1.8</v>
      </c>
      <c r="D34" s="186">
        <v>11538</v>
      </c>
      <c r="E34" s="187">
        <v>-10.6</v>
      </c>
      <c r="F34" s="186">
        <v>6079</v>
      </c>
      <c r="G34" s="187">
        <v>-17.7</v>
      </c>
      <c r="H34" s="186">
        <v>3909</v>
      </c>
      <c r="I34" s="187">
        <v>22.3</v>
      </c>
      <c r="J34" s="186">
        <v>9217</v>
      </c>
      <c r="K34" s="187">
        <v>-23.8</v>
      </c>
      <c r="L34" s="186">
        <v>348</v>
      </c>
      <c r="M34" s="187">
        <v>10.1</v>
      </c>
      <c r="N34" s="186">
        <v>4454</v>
      </c>
      <c r="O34" s="187">
        <v>9.1999999999999993</v>
      </c>
      <c r="P34" s="186">
        <v>1609</v>
      </c>
      <c r="Q34" s="187">
        <v>-35.299999999999997</v>
      </c>
      <c r="R34" s="186">
        <v>2358</v>
      </c>
      <c r="S34" s="187">
        <v>-27.9</v>
      </c>
      <c r="T34" s="205">
        <v>2075</v>
      </c>
      <c r="U34" s="187">
        <v>-1.4</v>
      </c>
      <c r="V34" s="186">
        <v>4298</v>
      </c>
      <c r="W34" s="187">
        <v>-6</v>
      </c>
      <c r="X34" s="186">
        <v>9222</v>
      </c>
      <c r="Y34" s="187">
        <v>4</v>
      </c>
      <c r="Z34" s="186">
        <v>1746</v>
      </c>
      <c r="AA34" s="211">
        <v>52.8</v>
      </c>
      <c r="AB34" s="220">
        <v>615231</v>
      </c>
      <c r="AC34" s="187">
        <v>-2.2999999999999998</v>
      </c>
    </row>
    <row r="35" spans="1:29" ht="21" customHeight="1">
      <c r="A35" s="169" t="s">
        <v>268</v>
      </c>
      <c r="B35" s="182">
        <v>376000</v>
      </c>
      <c r="C35" s="183">
        <v>1.6</v>
      </c>
      <c r="D35" s="182">
        <v>18043</v>
      </c>
      <c r="E35" s="183">
        <v>-0.7</v>
      </c>
      <c r="F35" s="182">
        <v>13775</v>
      </c>
      <c r="G35" s="183">
        <v>5.5</v>
      </c>
      <c r="H35" s="182">
        <v>8118</v>
      </c>
      <c r="I35" s="183">
        <v>31.2</v>
      </c>
      <c r="J35" s="182">
        <v>11372</v>
      </c>
      <c r="K35" s="183">
        <v>-22.4</v>
      </c>
      <c r="L35" s="182">
        <v>212</v>
      </c>
      <c r="M35" s="183">
        <v>-51.2</v>
      </c>
      <c r="N35" s="182">
        <v>7551</v>
      </c>
      <c r="O35" s="183">
        <v>5.3</v>
      </c>
      <c r="P35" s="182">
        <v>2075</v>
      </c>
      <c r="Q35" s="183">
        <v>-23</v>
      </c>
      <c r="R35" s="182">
        <v>2801</v>
      </c>
      <c r="S35" s="183">
        <v>-23.8</v>
      </c>
      <c r="T35" s="182">
        <v>3128</v>
      </c>
      <c r="U35" s="183">
        <v>-5.3</v>
      </c>
      <c r="V35" s="182">
        <v>6395</v>
      </c>
      <c r="W35" s="183">
        <v>-14.2</v>
      </c>
      <c r="X35" s="182">
        <v>11648</v>
      </c>
      <c r="Y35" s="183">
        <v>-10.9</v>
      </c>
      <c r="Z35" s="182">
        <v>1796</v>
      </c>
      <c r="AA35" s="209">
        <v>21.9</v>
      </c>
      <c r="AB35" s="218">
        <v>1044909</v>
      </c>
      <c r="AC35" s="183">
        <v>-3.8</v>
      </c>
    </row>
    <row r="36" spans="1:29" ht="21" customHeight="1">
      <c r="A36" s="170" t="s">
        <v>269</v>
      </c>
      <c r="B36" s="184">
        <v>215700</v>
      </c>
      <c r="C36" s="185">
        <v>-12.9</v>
      </c>
      <c r="D36" s="184">
        <v>16374</v>
      </c>
      <c r="E36" s="185">
        <v>-21</v>
      </c>
      <c r="F36" s="184">
        <v>7870</v>
      </c>
      <c r="G36" s="185">
        <v>-1.6</v>
      </c>
      <c r="H36" s="184">
        <v>3927</v>
      </c>
      <c r="I36" s="185">
        <v>-42.7</v>
      </c>
      <c r="J36" s="184">
        <v>12950</v>
      </c>
      <c r="K36" s="185">
        <v>-43</v>
      </c>
      <c r="L36" s="184">
        <v>334</v>
      </c>
      <c r="M36" s="185">
        <v>-59.2</v>
      </c>
      <c r="N36" s="184">
        <v>4428</v>
      </c>
      <c r="O36" s="185">
        <v>-40</v>
      </c>
      <c r="P36" s="184">
        <v>2370</v>
      </c>
      <c r="Q36" s="185">
        <v>-23.3</v>
      </c>
      <c r="R36" s="184">
        <v>3270</v>
      </c>
      <c r="S36" s="185">
        <v>-44.2</v>
      </c>
      <c r="T36" s="184">
        <v>2163</v>
      </c>
      <c r="U36" s="185">
        <v>-29.8</v>
      </c>
      <c r="V36" s="184">
        <v>3871</v>
      </c>
      <c r="W36" s="185">
        <v>-1</v>
      </c>
      <c r="X36" s="184">
        <v>8502</v>
      </c>
      <c r="Y36" s="185">
        <v>-14.1</v>
      </c>
      <c r="Z36" s="184">
        <v>1360</v>
      </c>
      <c r="AA36" s="210">
        <v>-16.600000000000001</v>
      </c>
      <c r="AB36" s="219">
        <v>719638</v>
      </c>
      <c r="AC36" s="185">
        <v>-12.3</v>
      </c>
    </row>
    <row r="37" spans="1:29" ht="21" customHeight="1">
      <c r="A37" s="172" t="s">
        <v>110</v>
      </c>
      <c r="B37" s="186">
        <v>223300</v>
      </c>
      <c r="C37" s="187">
        <v>-2.5</v>
      </c>
      <c r="D37" s="186">
        <v>20224</v>
      </c>
      <c r="E37" s="187">
        <v>-8.6</v>
      </c>
      <c r="F37" s="186">
        <v>15409</v>
      </c>
      <c r="G37" s="187">
        <v>-3.9</v>
      </c>
      <c r="H37" s="186">
        <v>7761</v>
      </c>
      <c r="I37" s="187">
        <v>-62.6</v>
      </c>
      <c r="J37" s="186">
        <v>16986</v>
      </c>
      <c r="K37" s="187">
        <v>-29.5</v>
      </c>
      <c r="L37" s="186">
        <v>434</v>
      </c>
      <c r="M37" s="187">
        <v>-39.299999999999997</v>
      </c>
      <c r="N37" s="186">
        <v>6078</v>
      </c>
      <c r="O37" s="187">
        <v>-9.5</v>
      </c>
      <c r="P37" s="186">
        <v>2475</v>
      </c>
      <c r="Q37" s="187">
        <v>-32.6</v>
      </c>
      <c r="R37" s="186">
        <v>4729</v>
      </c>
      <c r="S37" s="187">
        <v>7.5</v>
      </c>
      <c r="T37" s="186">
        <v>2821</v>
      </c>
      <c r="U37" s="187">
        <v>6.1</v>
      </c>
      <c r="V37" s="186">
        <v>4725</v>
      </c>
      <c r="W37" s="187">
        <v>-11.8</v>
      </c>
      <c r="X37" s="186">
        <v>9638</v>
      </c>
      <c r="Y37" s="187">
        <v>6.5</v>
      </c>
      <c r="Z37" s="186">
        <v>1663</v>
      </c>
      <c r="AA37" s="211">
        <v>-17.100000000000001</v>
      </c>
      <c r="AB37" s="220">
        <v>843398</v>
      </c>
      <c r="AC37" s="187">
        <v>-6.6</v>
      </c>
    </row>
    <row r="38" spans="1:29" ht="21" customHeight="1">
      <c r="A38" s="169" t="s">
        <v>111</v>
      </c>
      <c r="B38" s="182">
        <v>233300</v>
      </c>
      <c r="C38" s="183">
        <v>-3.4</v>
      </c>
      <c r="D38" s="182">
        <v>21809</v>
      </c>
      <c r="E38" s="183">
        <v>0</v>
      </c>
      <c r="F38" s="182">
        <v>12275</v>
      </c>
      <c r="G38" s="183">
        <v>-6.5</v>
      </c>
      <c r="H38" s="182">
        <v>23462</v>
      </c>
      <c r="I38" s="183">
        <v>28.5</v>
      </c>
      <c r="J38" s="182">
        <v>22982</v>
      </c>
      <c r="K38" s="183">
        <v>0.8</v>
      </c>
      <c r="L38" s="182">
        <v>597</v>
      </c>
      <c r="M38" s="183">
        <v>-20.7</v>
      </c>
      <c r="N38" s="182">
        <v>6664</v>
      </c>
      <c r="O38" s="183">
        <v>8.3000000000000007</v>
      </c>
      <c r="P38" s="182">
        <v>3174</v>
      </c>
      <c r="Q38" s="183">
        <v>-14.7</v>
      </c>
      <c r="R38" s="182">
        <v>3802</v>
      </c>
      <c r="S38" s="183">
        <v>-21.7</v>
      </c>
      <c r="T38" s="182">
        <v>2235</v>
      </c>
      <c r="U38" s="183">
        <v>9.8000000000000007</v>
      </c>
      <c r="V38" s="182">
        <v>3849</v>
      </c>
      <c r="W38" s="183">
        <v>-22.6</v>
      </c>
      <c r="X38" s="182">
        <v>8945</v>
      </c>
      <c r="Y38" s="183">
        <v>-3.4</v>
      </c>
      <c r="Z38" s="182">
        <v>1736</v>
      </c>
      <c r="AA38" s="209">
        <v>-6</v>
      </c>
      <c r="AB38" s="218">
        <v>848372</v>
      </c>
      <c r="AC38" s="183">
        <v>2.2999999999999998</v>
      </c>
    </row>
    <row r="39" spans="1:29" ht="21" customHeight="1">
      <c r="A39" s="173" t="s">
        <v>112</v>
      </c>
      <c r="B39" s="188">
        <v>332400</v>
      </c>
      <c r="C39" s="189">
        <v>-3</v>
      </c>
      <c r="D39" s="188">
        <v>14309</v>
      </c>
      <c r="E39" s="189">
        <v>4.5999999999999996</v>
      </c>
      <c r="F39" s="188">
        <v>8287</v>
      </c>
      <c r="G39" s="189">
        <v>4.0999999999999996</v>
      </c>
      <c r="H39" s="188">
        <v>4352</v>
      </c>
      <c r="I39" s="189">
        <v>11.1</v>
      </c>
      <c r="J39" s="188">
        <v>17064</v>
      </c>
      <c r="K39" s="189">
        <v>26.5</v>
      </c>
      <c r="L39" s="188">
        <v>151</v>
      </c>
      <c r="M39" s="189">
        <v>-38.1</v>
      </c>
      <c r="N39" s="188">
        <v>3056</v>
      </c>
      <c r="O39" s="189">
        <v>-4.5</v>
      </c>
      <c r="P39" s="188">
        <v>1561</v>
      </c>
      <c r="Q39" s="189">
        <v>-24.6</v>
      </c>
      <c r="R39" s="188">
        <v>2354</v>
      </c>
      <c r="S39" s="189">
        <v>-25</v>
      </c>
      <c r="T39" s="188">
        <v>1066</v>
      </c>
      <c r="U39" s="189">
        <v>-6.6</v>
      </c>
      <c r="V39" s="188">
        <v>2486</v>
      </c>
      <c r="W39" s="189">
        <v>-16.100000000000001</v>
      </c>
      <c r="X39" s="188">
        <v>3807</v>
      </c>
      <c r="Y39" s="189">
        <v>-20.9</v>
      </c>
      <c r="Z39" s="188">
        <v>880</v>
      </c>
      <c r="AA39" s="212">
        <v>15.3</v>
      </c>
      <c r="AB39" s="221">
        <v>734856</v>
      </c>
      <c r="AC39" s="189">
        <v>2.8</v>
      </c>
    </row>
    <row r="40" spans="1:29" ht="21" customHeight="1">
      <c r="A40" s="174" t="s">
        <v>270</v>
      </c>
      <c r="B40" s="190">
        <v>755000</v>
      </c>
      <c r="C40" s="191">
        <v>-2</v>
      </c>
      <c r="D40" s="190">
        <v>53202</v>
      </c>
      <c r="E40" s="191">
        <v>9.9</v>
      </c>
      <c r="F40" s="190">
        <v>20399</v>
      </c>
      <c r="G40" s="191">
        <v>-0.7</v>
      </c>
      <c r="H40" s="190">
        <v>11354</v>
      </c>
      <c r="I40" s="191">
        <v>2.5</v>
      </c>
      <c r="J40" s="190">
        <v>54952</v>
      </c>
      <c r="K40" s="191">
        <v>19.8</v>
      </c>
      <c r="L40" s="190">
        <v>7943</v>
      </c>
      <c r="M40" s="191">
        <v>-2.6</v>
      </c>
      <c r="N40" s="190">
        <v>14468</v>
      </c>
      <c r="O40" s="191">
        <v>138.4</v>
      </c>
      <c r="P40" s="190">
        <v>7403</v>
      </c>
      <c r="Q40" s="191">
        <v>0.5</v>
      </c>
      <c r="R40" s="190">
        <v>8840</v>
      </c>
      <c r="S40" s="191">
        <v>-34.200000000000003</v>
      </c>
      <c r="T40" s="190">
        <v>3402</v>
      </c>
      <c r="U40" s="191">
        <v>-11.7</v>
      </c>
      <c r="V40" s="190">
        <v>10328</v>
      </c>
      <c r="W40" s="191">
        <v>-7.7</v>
      </c>
      <c r="X40" s="190">
        <v>15105</v>
      </c>
      <c r="Y40" s="191">
        <v>0.3</v>
      </c>
      <c r="Z40" s="190">
        <v>2232</v>
      </c>
      <c r="AA40" s="213">
        <v>0.3</v>
      </c>
      <c r="AB40" s="222">
        <v>2016983</v>
      </c>
      <c r="AC40" s="191">
        <v>0.1</v>
      </c>
    </row>
    <row r="41" spans="1:29" ht="21" customHeight="1">
      <c r="A41" s="175" t="s">
        <v>271</v>
      </c>
      <c r="B41" s="192">
        <v>534100</v>
      </c>
      <c r="C41" s="193">
        <v>-21.8</v>
      </c>
      <c r="D41" s="192">
        <v>42656</v>
      </c>
      <c r="E41" s="193">
        <v>-20.2</v>
      </c>
      <c r="F41" s="192">
        <v>18639</v>
      </c>
      <c r="G41" s="193">
        <v>-40.5</v>
      </c>
      <c r="H41" s="192">
        <v>21870</v>
      </c>
      <c r="I41" s="193">
        <v>-14.6</v>
      </c>
      <c r="J41" s="192">
        <v>48322</v>
      </c>
      <c r="K41" s="193">
        <v>4.9000000000000004</v>
      </c>
      <c r="L41" s="192">
        <v>939</v>
      </c>
      <c r="M41" s="193">
        <v>-52.1</v>
      </c>
      <c r="N41" s="192">
        <v>15586</v>
      </c>
      <c r="O41" s="193">
        <v>-8.8000000000000007</v>
      </c>
      <c r="P41" s="192">
        <v>8148</v>
      </c>
      <c r="Q41" s="193">
        <v>-22</v>
      </c>
      <c r="R41" s="192">
        <v>7304</v>
      </c>
      <c r="S41" s="193">
        <v>-37.299999999999997</v>
      </c>
      <c r="T41" s="192">
        <v>5106</v>
      </c>
      <c r="U41" s="193">
        <v>-29.5</v>
      </c>
      <c r="V41" s="192">
        <v>10961</v>
      </c>
      <c r="W41" s="193">
        <v>-27.7</v>
      </c>
      <c r="X41" s="192">
        <v>22867</v>
      </c>
      <c r="Y41" s="193">
        <v>-5.0999999999999996</v>
      </c>
      <c r="Z41" s="192">
        <v>5116</v>
      </c>
      <c r="AA41" s="214">
        <v>-7.6</v>
      </c>
      <c r="AB41" s="223">
        <v>1848048</v>
      </c>
      <c r="AC41" s="193">
        <v>-20.5</v>
      </c>
    </row>
    <row r="42" spans="1:29" ht="21" customHeight="1">
      <c r="A42" s="175" t="s">
        <v>272</v>
      </c>
      <c r="B42" s="192">
        <v>792200</v>
      </c>
      <c r="C42" s="193">
        <v>-3.6</v>
      </c>
      <c r="D42" s="192">
        <v>45955</v>
      </c>
      <c r="E42" s="193">
        <v>-11.3</v>
      </c>
      <c r="F42" s="192">
        <v>27724</v>
      </c>
      <c r="G42" s="193">
        <v>-2.5</v>
      </c>
      <c r="H42" s="192">
        <v>15954</v>
      </c>
      <c r="I42" s="193">
        <v>-1.8</v>
      </c>
      <c r="J42" s="192">
        <v>33539</v>
      </c>
      <c r="K42" s="193">
        <v>-32.200000000000003</v>
      </c>
      <c r="L42" s="192">
        <v>894</v>
      </c>
      <c r="M42" s="193">
        <v>-43</v>
      </c>
      <c r="N42" s="192">
        <v>16433</v>
      </c>
      <c r="O42" s="193">
        <v>-11.8</v>
      </c>
      <c r="P42" s="192">
        <v>6054</v>
      </c>
      <c r="Q42" s="193">
        <v>-26.8</v>
      </c>
      <c r="R42" s="192">
        <v>8429</v>
      </c>
      <c r="S42" s="193">
        <v>-34.200000000000003</v>
      </c>
      <c r="T42" s="192">
        <v>7366</v>
      </c>
      <c r="U42" s="193">
        <v>-13.2</v>
      </c>
      <c r="V42" s="192">
        <v>14564</v>
      </c>
      <c r="W42" s="193">
        <v>-8.6</v>
      </c>
      <c r="X42" s="192">
        <v>29372</v>
      </c>
      <c r="Y42" s="193">
        <v>-7.8</v>
      </c>
      <c r="Z42" s="192">
        <v>4902</v>
      </c>
      <c r="AA42" s="214">
        <v>15.4</v>
      </c>
      <c r="AB42" s="223">
        <v>2379778</v>
      </c>
      <c r="AC42" s="193">
        <v>-6.2</v>
      </c>
    </row>
    <row r="43" spans="1:29" ht="21" customHeight="1">
      <c r="A43" s="176" t="s">
        <v>273</v>
      </c>
      <c r="B43" s="194">
        <v>789000</v>
      </c>
      <c r="C43" s="195">
        <v>-3</v>
      </c>
      <c r="D43" s="194">
        <v>56342</v>
      </c>
      <c r="E43" s="195">
        <v>-2.2000000000000002</v>
      </c>
      <c r="F43" s="194">
        <v>35971</v>
      </c>
      <c r="G43" s="195">
        <v>-3.1</v>
      </c>
      <c r="H43" s="194">
        <v>35575</v>
      </c>
      <c r="I43" s="195">
        <v>-17.100000000000001</v>
      </c>
      <c r="J43" s="194">
        <v>57032</v>
      </c>
      <c r="K43" s="195">
        <v>-5.6</v>
      </c>
      <c r="L43" s="194">
        <v>1182</v>
      </c>
      <c r="M43" s="195">
        <v>-31</v>
      </c>
      <c r="N43" s="194">
        <v>15798</v>
      </c>
      <c r="O43" s="195">
        <v>-1.7</v>
      </c>
      <c r="P43" s="194">
        <v>7210</v>
      </c>
      <c r="Q43" s="195">
        <v>-23.8</v>
      </c>
      <c r="R43" s="194">
        <v>10885</v>
      </c>
      <c r="S43" s="195">
        <v>-12.2</v>
      </c>
      <c r="T43" s="194">
        <v>6122</v>
      </c>
      <c r="U43" s="195">
        <v>4.9000000000000004</v>
      </c>
      <c r="V43" s="194">
        <v>11060</v>
      </c>
      <c r="W43" s="195">
        <v>-16.8</v>
      </c>
      <c r="X43" s="194">
        <v>22390</v>
      </c>
      <c r="Y43" s="195">
        <v>-3.2</v>
      </c>
      <c r="Z43" s="194">
        <v>4279</v>
      </c>
      <c r="AA43" s="215">
        <v>-7.3</v>
      </c>
      <c r="AB43" s="224">
        <v>2426626</v>
      </c>
      <c r="AC43" s="195">
        <v>-0.9</v>
      </c>
    </row>
    <row r="44" spans="1:29" ht="21" customHeight="1">
      <c r="A44" s="174" t="s">
        <v>274</v>
      </c>
      <c r="B44" s="190">
        <v>1289100</v>
      </c>
      <c r="C44" s="191">
        <v>-11.3</v>
      </c>
      <c r="D44" s="190">
        <v>95858</v>
      </c>
      <c r="E44" s="191">
        <v>-5.9</v>
      </c>
      <c r="F44" s="190">
        <v>39038</v>
      </c>
      <c r="G44" s="191">
        <v>-24.8</v>
      </c>
      <c r="H44" s="190">
        <v>33224</v>
      </c>
      <c r="I44" s="191">
        <v>-9.4</v>
      </c>
      <c r="J44" s="190">
        <v>103274</v>
      </c>
      <c r="K44" s="191">
        <v>12.3</v>
      </c>
      <c r="L44" s="190">
        <v>8882</v>
      </c>
      <c r="M44" s="191">
        <v>-12.2</v>
      </c>
      <c r="N44" s="190">
        <v>30054</v>
      </c>
      <c r="O44" s="191">
        <v>29.8</v>
      </c>
      <c r="P44" s="190">
        <v>15551</v>
      </c>
      <c r="Q44" s="191">
        <v>-12.7</v>
      </c>
      <c r="R44" s="190">
        <v>16144</v>
      </c>
      <c r="S44" s="191">
        <v>-35.700000000000003</v>
      </c>
      <c r="T44" s="190">
        <v>8508</v>
      </c>
      <c r="U44" s="191">
        <v>-23.3</v>
      </c>
      <c r="V44" s="190">
        <v>21289</v>
      </c>
      <c r="W44" s="191">
        <v>-19.2</v>
      </c>
      <c r="X44" s="190">
        <v>37972</v>
      </c>
      <c r="Y44" s="191">
        <v>-3</v>
      </c>
      <c r="Z44" s="190">
        <v>7348</v>
      </c>
      <c r="AA44" s="213">
        <v>-5.3</v>
      </c>
      <c r="AB44" s="222">
        <v>3865031</v>
      </c>
      <c r="AC44" s="191">
        <v>-10.9</v>
      </c>
    </row>
    <row r="45" spans="1:29" ht="21" customHeight="1" thickBot="1">
      <c r="A45" s="199" t="s">
        <v>275</v>
      </c>
      <c r="B45" s="201">
        <v>1581200</v>
      </c>
      <c r="C45" s="202">
        <v>-3.3</v>
      </c>
      <c r="D45" s="201">
        <v>102297</v>
      </c>
      <c r="E45" s="202">
        <v>-6.5</v>
      </c>
      <c r="F45" s="201">
        <v>63695</v>
      </c>
      <c r="G45" s="202">
        <v>-2.8</v>
      </c>
      <c r="H45" s="201">
        <v>51529</v>
      </c>
      <c r="I45" s="202">
        <v>-12.9</v>
      </c>
      <c r="J45" s="201">
        <v>90571</v>
      </c>
      <c r="K45" s="202">
        <v>-17.5</v>
      </c>
      <c r="L45" s="201">
        <v>2076</v>
      </c>
      <c r="M45" s="202">
        <v>-36.700000000000003</v>
      </c>
      <c r="N45" s="201">
        <v>32231</v>
      </c>
      <c r="O45" s="202">
        <v>-7.1</v>
      </c>
      <c r="P45" s="201">
        <v>13264</v>
      </c>
      <c r="Q45" s="202">
        <v>-25.2</v>
      </c>
      <c r="R45" s="201">
        <v>19314</v>
      </c>
      <c r="S45" s="202">
        <v>-23.4</v>
      </c>
      <c r="T45" s="201">
        <v>13488</v>
      </c>
      <c r="U45" s="202">
        <v>-5.8</v>
      </c>
      <c r="V45" s="201">
        <v>25624</v>
      </c>
      <c r="W45" s="202">
        <v>-12.3</v>
      </c>
      <c r="X45" s="201">
        <v>51762</v>
      </c>
      <c r="Y45" s="202">
        <v>-5.8</v>
      </c>
      <c r="Z45" s="201">
        <v>9181</v>
      </c>
      <c r="AA45" s="216">
        <v>3.6</v>
      </c>
      <c r="AB45" s="225">
        <v>4806404</v>
      </c>
      <c r="AC45" s="202">
        <v>-3.6</v>
      </c>
    </row>
    <row r="46" spans="1:29" ht="21" customHeight="1" thickTop="1">
      <c r="A46" s="200" t="s">
        <v>113</v>
      </c>
      <c r="B46" s="182">
        <v>2870300</v>
      </c>
      <c r="C46" s="183">
        <v>-7.1</v>
      </c>
      <c r="D46" s="182">
        <v>198155</v>
      </c>
      <c r="E46" s="183">
        <v>-6.2</v>
      </c>
      <c r="F46" s="182">
        <v>102733</v>
      </c>
      <c r="G46" s="183">
        <v>-12.5</v>
      </c>
      <c r="H46" s="182">
        <v>84753</v>
      </c>
      <c r="I46" s="183">
        <v>-11.6</v>
      </c>
      <c r="J46" s="182">
        <v>193845</v>
      </c>
      <c r="K46" s="183">
        <v>-3.9</v>
      </c>
      <c r="L46" s="182">
        <v>10958</v>
      </c>
      <c r="M46" s="183">
        <v>-18.2</v>
      </c>
      <c r="N46" s="182">
        <v>62285</v>
      </c>
      <c r="O46" s="183">
        <v>7.7</v>
      </c>
      <c r="P46" s="182">
        <v>28815</v>
      </c>
      <c r="Q46" s="183">
        <v>-18.899999999999999</v>
      </c>
      <c r="R46" s="182">
        <v>35458</v>
      </c>
      <c r="S46" s="183">
        <v>-29.5</v>
      </c>
      <c r="T46" s="182">
        <v>21996</v>
      </c>
      <c r="U46" s="183">
        <v>-13.5</v>
      </c>
      <c r="V46" s="182">
        <v>46913</v>
      </c>
      <c r="W46" s="183">
        <v>-15.6</v>
      </c>
      <c r="X46" s="182">
        <v>89734</v>
      </c>
      <c r="Y46" s="183">
        <v>-4.7</v>
      </c>
      <c r="Z46" s="182">
        <v>16529</v>
      </c>
      <c r="AA46" s="209">
        <v>-0.6</v>
      </c>
      <c r="AB46" s="218">
        <v>8671435</v>
      </c>
      <c r="AC46" s="183">
        <v>-7</v>
      </c>
    </row>
    <row r="47" spans="1:29" ht="21" customHeight="1">
      <c r="A47" s="179" t="s">
        <v>446</v>
      </c>
      <c r="B47" s="198">
        <v>3088500</v>
      </c>
      <c r="C47" s="189"/>
      <c r="D47" s="198">
        <v>211308</v>
      </c>
      <c r="E47" s="189"/>
      <c r="F47" s="198">
        <v>117444</v>
      </c>
      <c r="G47" s="203"/>
      <c r="H47" s="198">
        <v>95849</v>
      </c>
      <c r="I47" s="203"/>
      <c r="J47" s="198">
        <v>201797</v>
      </c>
      <c r="K47" s="203"/>
      <c r="L47" s="198">
        <v>13401</v>
      </c>
      <c r="M47" s="203"/>
      <c r="N47" s="204">
        <v>57854</v>
      </c>
      <c r="O47" s="203"/>
      <c r="P47" s="198">
        <v>35545</v>
      </c>
      <c r="Q47" s="203"/>
      <c r="R47" s="204">
        <v>50290</v>
      </c>
      <c r="S47" s="203"/>
      <c r="T47" s="198">
        <v>25415</v>
      </c>
      <c r="U47" s="203"/>
      <c r="V47" s="198">
        <v>55589</v>
      </c>
      <c r="W47" s="203"/>
      <c r="X47" s="198">
        <v>94124</v>
      </c>
      <c r="Y47" s="189"/>
      <c r="Z47" s="198">
        <v>16621</v>
      </c>
      <c r="AA47" s="212"/>
      <c r="AB47" s="226">
        <v>9324580</v>
      </c>
      <c r="AC47" s="189"/>
    </row>
    <row r="48" spans="1:29" s="5" customFormat="1">
      <c r="A48" s="388"/>
      <c r="B48" s="388"/>
      <c r="C48" s="388"/>
      <c r="D48" s="388"/>
      <c r="E48" s="388"/>
      <c r="F48" s="388"/>
      <c r="G48" s="388"/>
      <c r="H48" s="388" t="s">
        <v>514</v>
      </c>
      <c r="I48" s="388"/>
      <c r="J48" s="388"/>
      <c r="K48" s="388"/>
      <c r="L48" s="388"/>
      <c r="M48" s="388"/>
      <c r="N48" s="388"/>
      <c r="O48" s="388"/>
      <c r="P48" s="388"/>
      <c r="Q48" s="388"/>
      <c r="R48" s="388"/>
      <c r="S48" s="388"/>
      <c r="T48" s="388"/>
      <c r="U48" s="388"/>
      <c r="V48" s="388"/>
      <c r="W48" s="388"/>
      <c r="X48" s="388"/>
      <c r="Y48" s="388"/>
      <c r="Z48" s="388"/>
      <c r="AA48" s="388"/>
      <c r="AB48" s="388"/>
      <c r="AC48" s="388"/>
    </row>
    <row r="49" s="5" customFormat="1"/>
  </sheetData>
  <mergeCells count="28">
    <mergeCell ref="X3:Y3"/>
    <mergeCell ref="X26:Y26"/>
    <mergeCell ref="L3:M3"/>
    <mergeCell ref="B26:C26"/>
    <mergeCell ref="P26:Q26"/>
    <mergeCell ref="N3:O3"/>
    <mergeCell ref="V3:W3"/>
    <mergeCell ref="B3:C3"/>
    <mergeCell ref="D3:E3"/>
    <mergeCell ref="F3:G3"/>
    <mergeCell ref="H3:I3"/>
    <mergeCell ref="J3:K3"/>
    <mergeCell ref="Z26:AA26"/>
    <mergeCell ref="AB26:AC26"/>
    <mergeCell ref="AB3:AC3"/>
    <mergeCell ref="D26:E26"/>
    <mergeCell ref="F26:G26"/>
    <mergeCell ref="H26:I26"/>
    <mergeCell ref="J26:K26"/>
    <mergeCell ref="L26:M26"/>
    <mergeCell ref="N26:O26"/>
    <mergeCell ref="R26:S26"/>
    <mergeCell ref="T26:U26"/>
    <mergeCell ref="V26:W26"/>
    <mergeCell ref="P3:Q3"/>
    <mergeCell ref="R3:S3"/>
    <mergeCell ref="T3:U3"/>
    <mergeCell ref="Z3:AA3"/>
  </mergeCells>
  <phoneticPr fontId="3"/>
  <conditionalFormatting sqref="C5:C22">
    <cfRule type="cellIs" dxfId="32" priority="70" stopIfTrue="1" operator="equal">
      <formula>-100</formula>
    </cfRule>
  </conditionalFormatting>
  <conditionalFormatting sqref="AC5:AC22">
    <cfRule type="cellIs" dxfId="31" priority="69" stopIfTrue="1" operator="equal">
      <formula>-100</formula>
    </cfRule>
  </conditionalFormatting>
  <conditionalFormatting sqref="AA28:AA45 AC28:AC45">
    <cfRule type="cellIs" dxfId="30" priority="65" stopIfTrue="1" operator="equal">
      <formula>-100</formula>
    </cfRule>
  </conditionalFormatting>
  <conditionalFormatting sqref="E5:E22">
    <cfRule type="cellIs" dxfId="29" priority="40" stopIfTrue="1" operator="equal">
      <formula>-100</formula>
    </cfRule>
  </conditionalFormatting>
  <conditionalFormatting sqref="G5:G22">
    <cfRule type="cellIs" dxfId="28" priority="39" stopIfTrue="1" operator="equal">
      <formula>-100</formula>
    </cfRule>
  </conditionalFormatting>
  <conditionalFormatting sqref="I5:I22">
    <cfRule type="cellIs" dxfId="27" priority="38" stopIfTrue="1" operator="equal">
      <formula>-100</formula>
    </cfRule>
  </conditionalFormatting>
  <conditionalFormatting sqref="K5:K22">
    <cfRule type="cellIs" dxfId="26" priority="37" stopIfTrue="1" operator="equal">
      <formula>-100</formula>
    </cfRule>
  </conditionalFormatting>
  <conditionalFormatting sqref="M5:M22">
    <cfRule type="cellIs" dxfId="25" priority="36" stopIfTrue="1" operator="equal">
      <formula>-100</formula>
    </cfRule>
  </conditionalFormatting>
  <conditionalFormatting sqref="O5:O22">
    <cfRule type="cellIs" dxfId="24" priority="35" stopIfTrue="1" operator="equal">
      <formula>-100</formula>
    </cfRule>
  </conditionalFormatting>
  <conditionalFormatting sqref="Q5:Q22">
    <cfRule type="cellIs" dxfId="23" priority="34" stopIfTrue="1" operator="equal">
      <formula>-100</formula>
    </cfRule>
  </conditionalFormatting>
  <conditionalFormatting sqref="S5:S22">
    <cfRule type="cellIs" dxfId="22" priority="33" stopIfTrue="1" operator="equal">
      <formula>-100</formula>
    </cfRule>
  </conditionalFormatting>
  <conditionalFormatting sqref="U6:U22">
    <cfRule type="cellIs" dxfId="21" priority="32" stopIfTrue="1" operator="equal">
      <formula>-100</formula>
    </cfRule>
  </conditionalFormatting>
  <conditionalFormatting sqref="W5:W22">
    <cfRule type="cellIs" dxfId="20" priority="31" stopIfTrue="1" operator="equal">
      <formula>-100</formula>
    </cfRule>
  </conditionalFormatting>
  <conditionalFormatting sqref="Y5:Y22">
    <cfRule type="cellIs" dxfId="19" priority="30" stopIfTrue="1" operator="equal">
      <formula>-100</formula>
    </cfRule>
  </conditionalFormatting>
  <conditionalFormatting sqref="AA5:AA22">
    <cfRule type="cellIs" dxfId="18" priority="29" stopIfTrue="1" operator="equal">
      <formula>-100</formula>
    </cfRule>
  </conditionalFormatting>
  <conditionalFormatting sqref="C28:C45">
    <cfRule type="cellIs" dxfId="17" priority="28" stopIfTrue="1" operator="equal">
      <formula>-100</formula>
    </cfRule>
  </conditionalFormatting>
  <conditionalFormatting sqref="E28:E45">
    <cfRule type="cellIs" dxfId="16" priority="16" stopIfTrue="1" operator="equal">
      <formula>-100</formula>
    </cfRule>
  </conditionalFormatting>
  <conditionalFormatting sqref="G28:G45">
    <cfRule type="cellIs" dxfId="15" priority="15" stopIfTrue="1" operator="equal">
      <formula>-100</formula>
    </cfRule>
  </conditionalFormatting>
  <conditionalFormatting sqref="I28:I45">
    <cfRule type="cellIs" dxfId="14" priority="14" stopIfTrue="1" operator="equal">
      <formula>-100</formula>
    </cfRule>
  </conditionalFormatting>
  <conditionalFormatting sqref="K28:K45">
    <cfRule type="cellIs" dxfId="13" priority="13" stopIfTrue="1" operator="equal">
      <formula>-100</formula>
    </cfRule>
  </conditionalFormatting>
  <conditionalFormatting sqref="M28:M45">
    <cfRule type="cellIs" dxfId="12" priority="12" stopIfTrue="1" operator="equal">
      <formula>-100</formula>
    </cfRule>
  </conditionalFormatting>
  <conditionalFormatting sqref="O28:O45">
    <cfRule type="cellIs" dxfId="11" priority="8" stopIfTrue="1" operator="equal">
      <formula>-100</formula>
    </cfRule>
  </conditionalFormatting>
  <conditionalFormatting sqref="Q28:Q45">
    <cfRule type="cellIs" dxfId="10" priority="7" stopIfTrue="1" operator="equal">
      <formula>-100</formula>
    </cfRule>
  </conditionalFormatting>
  <conditionalFormatting sqref="S28:S45">
    <cfRule type="cellIs" dxfId="9" priority="6" stopIfTrue="1" operator="equal">
      <formula>-100</formula>
    </cfRule>
  </conditionalFormatting>
  <conditionalFormatting sqref="U28:U45">
    <cfRule type="cellIs" dxfId="8" priority="5" stopIfTrue="1" operator="equal">
      <formula>-100</formula>
    </cfRule>
  </conditionalFormatting>
  <conditionalFormatting sqref="W28:W45">
    <cfRule type="cellIs" dxfId="7" priority="4" stopIfTrue="1" operator="equal">
      <formula>-100</formula>
    </cfRule>
  </conditionalFormatting>
  <conditionalFormatting sqref="Y28:Y45">
    <cfRule type="cellIs" dxfId="6" priority="3" stopIfTrue="1" operator="equal">
      <formula>-100</formula>
    </cfRule>
  </conditionalFormatting>
  <conditionalFormatting sqref="U5">
    <cfRule type="cellIs" dxfId="5" priority="1" stopIfTrue="1" operator="equal">
      <formula>-100</formula>
    </cfRule>
  </conditionalFormatting>
  <printOptions horizontalCentered="1"/>
  <pageMargins left="0.39370078740157483" right="0.39370078740157483" top="0.78740157480314965" bottom="0.59055118110236227" header="0.31496062992125984" footer="0.31496062992125984"/>
  <pageSetup paperSize="9" scale="52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zoomScale="75" zoomScaleNormal="75" workbookViewId="0">
      <selection activeCell="B2" sqref="B2"/>
    </sheetView>
  </sheetViews>
  <sheetFormatPr defaultColWidth="8.88671875" defaultRowHeight="18"/>
  <cols>
    <col min="1" max="1" width="6.44140625" style="3" customWidth="1"/>
    <col min="2" max="6" width="9.44140625" style="3" bestFit="1" customWidth="1"/>
    <col min="7" max="7" width="8.6640625" style="3" customWidth="1"/>
    <col min="8" max="12" width="9.44140625" style="3" bestFit="1" customWidth="1"/>
    <col min="13" max="13" width="8.6640625" style="3" customWidth="1"/>
    <col min="14" max="18" width="9.44140625" style="3" bestFit="1" customWidth="1"/>
    <col min="19" max="19" width="8.6640625" style="3" customWidth="1"/>
    <col min="20" max="16384" width="8.88671875" style="3"/>
  </cols>
  <sheetData>
    <row r="1" spans="1:19" ht="19.2" customHeight="1">
      <c r="A1" s="386" t="s">
        <v>136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</row>
    <row r="2" spans="1:19" ht="19.2" customHeight="1">
      <c r="A2" s="263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385"/>
      <c r="Q2" s="385"/>
      <c r="R2" s="263"/>
      <c r="S2" s="387" t="s">
        <v>9</v>
      </c>
    </row>
    <row r="3" spans="1:19" ht="30" customHeight="1">
      <c r="A3" s="610" t="s">
        <v>295</v>
      </c>
      <c r="B3" s="608" t="s">
        <v>41</v>
      </c>
      <c r="C3" s="607"/>
      <c r="D3" s="607"/>
      <c r="E3" s="607"/>
      <c r="F3" s="607"/>
      <c r="G3" s="609"/>
      <c r="H3" s="608" t="s">
        <v>43</v>
      </c>
      <c r="I3" s="607"/>
      <c r="J3" s="607"/>
      <c r="K3" s="607"/>
      <c r="L3" s="607"/>
      <c r="M3" s="609"/>
      <c r="N3" s="606" t="s">
        <v>45</v>
      </c>
      <c r="O3" s="607"/>
      <c r="P3" s="607"/>
      <c r="Q3" s="607"/>
      <c r="R3" s="607"/>
      <c r="S3" s="607"/>
    </row>
    <row r="4" spans="1:19" ht="30" customHeight="1">
      <c r="A4" s="610"/>
      <c r="B4" s="95" t="s">
        <v>429</v>
      </c>
      <c r="C4" s="96" t="s">
        <v>410</v>
      </c>
      <c r="D4" s="96" t="s">
        <v>398</v>
      </c>
      <c r="E4" s="96" t="s">
        <v>413</v>
      </c>
      <c r="F4" s="96" t="s">
        <v>415</v>
      </c>
      <c r="G4" s="97" t="s">
        <v>13</v>
      </c>
      <c r="H4" s="95" t="s">
        <v>429</v>
      </c>
      <c r="I4" s="96" t="s">
        <v>410</v>
      </c>
      <c r="J4" s="96" t="s">
        <v>398</v>
      </c>
      <c r="K4" s="96" t="s">
        <v>413</v>
      </c>
      <c r="L4" s="96" t="s">
        <v>415</v>
      </c>
      <c r="M4" s="98" t="s">
        <v>13</v>
      </c>
      <c r="N4" s="99" t="s">
        <v>429</v>
      </c>
      <c r="O4" s="96" t="s">
        <v>410</v>
      </c>
      <c r="P4" s="96" t="s">
        <v>398</v>
      </c>
      <c r="Q4" s="96" t="s">
        <v>413</v>
      </c>
      <c r="R4" s="96" t="s">
        <v>415</v>
      </c>
      <c r="S4" s="96" t="s">
        <v>13</v>
      </c>
    </row>
    <row r="5" spans="1:19" ht="30" customHeight="1">
      <c r="A5" s="6">
        <v>1</v>
      </c>
      <c r="B5" s="44">
        <v>34794</v>
      </c>
      <c r="C5" s="45">
        <v>32149</v>
      </c>
      <c r="D5" s="46">
        <v>35450</v>
      </c>
      <c r="E5" s="46">
        <v>32735</v>
      </c>
      <c r="F5" s="46">
        <v>32108</v>
      </c>
      <c r="G5" s="47">
        <v>-1.9153810905758348</v>
      </c>
      <c r="H5" s="44">
        <v>22085</v>
      </c>
      <c r="I5" s="45">
        <v>21664</v>
      </c>
      <c r="J5" s="45">
        <v>21511</v>
      </c>
      <c r="K5" s="45">
        <v>20759</v>
      </c>
      <c r="L5" s="46">
        <v>20246</v>
      </c>
      <c r="M5" s="48">
        <v>-2.4712173033383067</v>
      </c>
      <c r="N5" s="49">
        <v>26623</v>
      </c>
      <c r="O5" s="46">
        <v>30043</v>
      </c>
      <c r="P5" s="46">
        <v>33129</v>
      </c>
      <c r="Q5" s="46">
        <v>31425</v>
      </c>
      <c r="R5" s="46">
        <v>31515</v>
      </c>
      <c r="S5" s="50">
        <v>0.28639618138424794</v>
      </c>
    </row>
    <row r="6" spans="1:19" ht="30" customHeight="1">
      <c r="A6" s="6">
        <v>2</v>
      </c>
      <c r="B6" s="44">
        <v>34138</v>
      </c>
      <c r="C6" s="45">
        <v>31151</v>
      </c>
      <c r="D6" s="46">
        <v>32105</v>
      </c>
      <c r="E6" s="46">
        <v>31145</v>
      </c>
      <c r="F6" s="46">
        <v>31491</v>
      </c>
      <c r="G6" s="47">
        <v>1.1109327339861892</v>
      </c>
      <c r="H6" s="44">
        <v>19402</v>
      </c>
      <c r="I6" s="45">
        <v>19657</v>
      </c>
      <c r="J6" s="45">
        <v>18910</v>
      </c>
      <c r="K6" s="45">
        <v>19335</v>
      </c>
      <c r="L6" s="46">
        <v>20014</v>
      </c>
      <c r="M6" s="48">
        <v>3.5117662270493781</v>
      </c>
      <c r="N6" s="49">
        <v>24779</v>
      </c>
      <c r="O6" s="46">
        <v>28477</v>
      </c>
      <c r="P6" s="46">
        <v>28675</v>
      </c>
      <c r="Q6" s="46">
        <v>25933</v>
      </c>
      <c r="R6" s="46">
        <v>32422</v>
      </c>
      <c r="S6" s="50">
        <v>25.022172521497694</v>
      </c>
    </row>
    <row r="7" spans="1:19" ht="30" customHeight="1">
      <c r="A7" s="149">
        <v>3</v>
      </c>
      <c r="B7" s="150">
        <v>44342</v>
      </c>
      <c r="C7" s="151">
        <v>41300</v>
      </c>
      <c r="D7" s="152">
        <v>42709</v>
      </c>
      <c r="E7" s="152">
        <v>44454</v>
      </c>
      <c r="F7" s="152">
        <v>43342</v>
      </c>
      <c r="G7" s="153">
        <v>-2.5014621856300892</v>
      </c>
      <c r="H7" s="150">
        <v>25642</v>
      </c>
      <c r="I7" s="151">
        <v>27138</v>
      </c>
      <c r="J7" s="151">
        <v>26964</v>
      </c>
      <c r="K7" s="151">
        <v>26606</v>
      </c>
      <c r="L7" s="152">
        <v>27996</v>
      </c>
      <c r="M7" s="154">
        <v>5.2243854769600944</v>
      </c>
      <c r="N7" s="155">
        <v>32861</v>
      </c>
      <c r="O7" s="152">
        <v>36658</v>
      </c>
      <c r="P7" s="152">
        <v>35663</v>
      </c>
      <c r="Q7" s="152">
        <v>33766</v>
      </c>
      <c r="R7" s="152">
        <v>39589</v>
      </c>
      <c r="S7" s="156">
        <v>17.245157851092813</v>
      </c>
    </row>
    <row r="8" spans="1:19" ht="30" customHeight="1">
      <c r="A8" s="157">
        <v>4</v>
      </c>
      <c r="B8" s="158">
        <v>39659</v>
      </c>
      <c r="C8" s="159">
        <v>36730</v>
      </c>
      <c r="D8" s="160">
        <v>36689</v>
      </c>
      <c r="E8" s="160">
        <v>37368</v>
      </c>
      <c r="F8" s="160">
        <v>37205</v>
      </c>
      <c r="G8" s="161">
        <v>-0.43620209805180821</v>
      </c>
      <c r="H8" s="158">
        <v>26183</v>
      </c>
      <c r="I8" s="159">
        <v>24786</v>
      </c>
      <c r="J8" s="159">
        <v>23406</v>
      </c>
      <c r="K8" s="159">
        <v>24056</v>
      </c>
      <c r="L8" s="160">
        <v>25604</v>
      </c>
      <c r="M8" s="162">
        <v>6.434985034918526</v>
      </c>
      <c r="N8" s="163">
        <v>33868</v>
      </c>
      <c r="O8" s="160">
        <v>33542</v>
      </c>
      <c r="P8" s="160">
        <v>34902</v>
      </c>
      <c r="Q8" s="160">
        <v>38098</v>
      </c>
      <c r="R8" s="160">
        <v>40195</v>
      </c>
      <c r="S8" s="164">
        <v>5.5042259436190761</v>
      </c>
    </row>
    <row r="9" spans="1:19" ht="30" customHeight="1">
      <c r="A9" s="6">
        <v>5</v>
      </c>
      <c r="B9" s="44">
        <v>46488</v>
      </c>
      <c r="C9" s="45">
        <v>45699</v>
      </c>
      <c r="D9" s="46">
        <v>48494</v>
      </c>
      <c r="E9" s="46">
        <v>50447</v>
      </c>
      <c r="F9" s="46">
        <v>43793</v>
      </c>
      <c r="G9" s="47">
        <v>-13.19008067873213</v>
      </c>
      <c r="H9" s="44">
        <v>35333</v>
      </c>
      <c r="I9" s="45">
        <v>34856</v>
      </c>
      <c r="J9" s="45">
        <v>35367</v>
      </c>
      <c r="K9" s="45">
        <v>36215</v>
      </c>
      <c r="L9" s="46">
        <v>31805</v>
      </c>
      <c r="M9" s="48">
        <v>-12.177274609968251</v>
      </c>
      <c r="N9" s="49">
        <v>38932</v>
      </c>
      <c r="O9" s="46">
        <v>40534</v>
      </c>
      <c r="P9" s="46">
        <v>34772</v>
      </c>
      <c r="Q9" s="46">
        <v>46081</v>
      </c>
      <c r="R9" s="46">
        <v>43156</v>
      </c>
      <c r="S9" s="50">
        <v>-6.3475185000325496</v>
      </c>
    </row>
    <row r="10" spans="1:19" ht="30" customHeight="1">
      <c r="A10" s="149">
        <v>6</v>
      </c>
      <c r="B10" s="150">
        <v>35713</v>
      </c>
      <c r="C10" s="151">
        <v>37406</v>
      </c>
      <c r="D10" s="152">
        <v>37701</v>
      </c>
      <c r="E10" s="152">
        <v>39048</v>
      </c>
      <c r="F10" s="152">
        <v>36535</v>
      </c>
      <c r="G10" s="153">
        <v>-6.4356689203032147</v>
      </c>
      <c r="H10" s="150">
        <v>27398</v>
      </c>
      <c r="I10" s="151">
        <v>28239</v>
      </c>
      <c r="J10" s="151">
        <v>28373</v>
      </c>
      <c r="K10" s="151">
        <v>29322</v>
      </c>
      <c r="L10" s="152">
        <v>25315</v>
      </c>
      <c r="M10" s="154">
        <v>-13.665507127753912</v>
      </c>
      <c r="N10" s="155">
        <v>32149</v>
      </c>
      <c r="O10" s="152">
        <v>35317</v>
      </c>
      <c r="P10" s="152">
        <v>33554</v>
      </c>
      <c r="Q10" s="152">
        <v>35733</v>
      </c>
      <c r="R10" s="152">
        <v>40779</v>
      </c>
      <c r="S10" s="156">
        <v>14.121400386197621</v>
      </c>
    </row>
    <row r="11" spans="1:19" ht="30" customHeight="1">
      <c r="A11" s="157">
        <v>7</v>
      </c>
      <c r="B11" s="158">
        <v>47537</v>
      </c>
      <c r="C11" s="159">
        <v>49254</v>
      </c>
      <c r="D11" s="160">
        <v>46934</v>
      </c>
      <c r="E11" s="160">
        <v>44746</v>
      </c>
      <c r="F11" s="160">
        <v>49291</v>
      </c>
      <c r="G11" s="161">
        <v>10.157332498994336</v>
      </c>
      <c r="H11" s="158">
        <v>38071</v>
      </c>
      <c r="I11" s="159">
        <v>38232</v>
      </c>
      <c r="J11" s="159">
        <v>34788</v>
      </c>
      <c r="K11" s="159">
        <v>33349</v>
      </c>
      <c r="L11" s="160">
        <v>37686</v>
      </c>
      <c r="M11" s="162">
        <v>13.004887702779698</v>
      </c>
      <c r="N11" s="163">
        <v>32470</v>
      </c>
      <c r="O11" s="160">
        <v>38577</v>
      </c>
      <c r="P11" s="160">
        <v>38245</v>
      </c>
      <c r="Q11" s="160">
        <v>36928</v>
      </c>
      <c r="R11" s="160">
        <v>45968</v>
      </c>
      <c r="S11" s="164">
        <v>24.480069324090124</v>
      </c>
    </row>
    <row r="12" spans="1:19" ht="30" customHeight="1">
      <c r="A12" s="6">
        <v>8</v>
      </c>
      <c r="B12" s="44">
        <v>72017</v>
      </c>
      <c r="C12" s="45">
        <v>73102</v>
      </c>
      <c r="D12" s="46">
        <v>69328</v>
      </c>
      <c r="E12" s="46">
        <v>76105</v>
      </c>
      <c r="F12" s="46">
        <v>75609</v>
      </c>
      <c r="G12" s="47">
        <v>-0.65173116089613359</v>
      </c>
      <c r="H12" s="44">
        <v>50570</v>
      </c>
      <c r="I12" s="45">
        <v>53102</v>
      </c>
      <c r="J12" s="45">
        <v>48334</v>
      </c>
      <c r="K12" s="45">
        <v>52128</v>
      </c>
      <c r="L12" s="46">
        <v>51589</v>
      </c>
      <c r="M12" s="48">
        <v>-1.033993247391038</v>
      </c>
      <c r="N12" s="49">
        <v>43550</v>
      </c>
      <c r="O12" s="46">
        <v>48944</v>
      </c>
      <c r="P12" s="46">
        <v>47714</v>
      </c>
      <c r="Q12" s="46">
        <v>52722</v>
      </c>
      <c r="R12" s="46">
        <v>54182</v>
      </c>
      <c r="S12" s="50">
        <v>2.769242441485531</v>
      </c>
    </row>
    <row r="13" spans="1:19" ht="30" customHeight="1">
      <c r="A13" s="149">
        <v>9</v>
      </c>
      <c r="B13" s="150">
        <v>36790</v>
      </c>
      <c r="C13" s="151">
        <v>40485</v>
      </c>
      <c r="D13" s="152">
        <v>41129</v>
      </c>
      <c r="E13" s="152">
        <v>46480</v>
      </c>
      <c r="F13" s="152">
        <v>37330</v>
      </c>
      <c r="G13" s="153">
        <v>-19.685886402753866</v>
      </c>
      <c r="H13" s="150">
        <v>27164</v>
      </c>
      <c r="I13" s="151">
        <v>29470</v>
      </c>
      <c r="J13" s="151">
        <v>30859</v>
      </c>
      <c r="K13" s="151">
        <v>34155</v>
      </c>
      <c r="L13" s="152">
        <v>25890</v>
      </c>
      <c r="M13" s="154">
        <v>-24.198506807202463</v>
      </c>
      <c r="N13" s="155">
        <v>25294</v>
      </c>
      <c r="O13" s="152">
        <v>30374</v>
      </c>
      <c r="P13" s="152">
        <v>34082</v>
      </c>
      <c r="Q13" s="152">
        <v>36791</v>
      </c>
      <c r="R13" s="152">
        <v>35290</v>
      </c>
      <c r="S13" s="156">
        <v>-4.0798021255198336</v>
      </c>
    </row>
    <row r="14" spans="1:19" ht="30" customHeight="1">
      <c r="A14" s="157">
        <v>10</v>
      </c>
      <c r="B14" s="158">
        <v>45867</v>
      </c>
      <c r="C14" s="159">
        <v>39914</v>
      </c>
      <c r="D14" s="160">
        <v>37887</v>
      </c>
      <c r="E14" s="160">
        <v>44569</v>
      </c>
      <c r="F14" s="160">
        <v>44155</v>
      </c>
      <c r="G14" s="161">
        <v>-0.92889676681102173</v>
      </c>
      <c r="H14" s="158">
        <v>30631</v>
      </c>
      <c r="I14" s="159">
        <v>26695</v>
      </c>
      <c r="J14" s="159">
        <v>24451</v>
      </c>
      <c r="K14" s="159">
        <v>29913</v>
      </c>
      <c r="L14" s="160">
        <v>29352</v>
      </c>
      <c r="M14" s="162">
        <v>-1.8754387724400772</v>
      </c>
      <c r="N14" s="163">
        <v>35595</v>
      </c>
      <c r="O14" s="160">
        <v>33617</v>
      </c>
      <c r="P14" s="160">
        <v>35033</v>
      </c>
      <c r="Q14" s="160">
        <v>42276</v>
      </c>
      <c r="R14" s="160">
        <v>46210</v>
      </c>
      <c r="S14" s="164">
        <v>9.3055161320843922</v>
      </c>
    </row>
    <row r="15" spans="1:19" ht="30" customHeight="1">
      <c r="A15" s="6">
        <v>11</v>
      </c>
      <c r="B15" s="44">
        <v>41476</v>
      </c>
      <c r="C15" s="45">
        <v>42634</v>
      </c>
      <c r="D15" s="46">
        <v>44643</v>
      </c>
      <c r="E15" s="46">
        <v>41454</v>
      </c>
      <c r="F15" s="46">
        <v>42712</v>
      </c>
      <c r="G15" s="47">
        <v>3.0346890529261401</v>
      </c>
      <c r="H15" s="44">
        <v>28978</v>
      </c>
      <c r="I15" s="45">
        <v>30059</v>
      </c>
      <c r="J15" s="45">
        <v>28385</v>
      </c>
      <c r="K15" s="45">
        <v>28602</v>
      </c>
      <c r="L15" s="46">
        <v>27617</v>
      </c>
      <c r="M15" s="48">
        <v>-3.4438151178239167</v>
      </c>
      <c r="N15" s="49">
        <v>33906</v>
      </c>
      <c r="O15" s="46">
        <v>37450</v>
      </c>
      <c r="P15" s="46">
        <v>42213</v>
      </c>
      <c r="Q15" s="46">
        <v>40242</v>
      </c>
      <c r="R15" s="46">
        <v>44534</v>
      </c>
      <c r="S15" s="50">
        <v>10.665473883007806</v>
      </c>
    </row>
    <row r="16" spans="1:19" ht="30" customHeight="1" thickBot="1">
      <c r="A16" s="6">
        <v>12</v>
      </c>
      <c r="B16" s="44">
        <v>41924</v>
      </c>
      <c r="C16" s="45">
        <v>44559</v>
      </c>
      <c r="D16" s="46">
        <v>41439</v>
      </c>
      <c r="E16" s="46">
        <v>41407</v>
      </c>
      <c r="F16" s="46">
        <v>44166</v>
      </c>
      <c r="G16" s="47">
        <v>6.6631245924602069</v>
      </c>
      <c r="H16" s="44">
        <v>24895</v>
      </c>
      <c r="I16" s="45">
        <v>25904</v>
      </c>
      <c r="J16" s="45">
        <v>23665</v>
      </c>
      <c r="K16" s="45">
        <v>28150</v>
      </c>
      <c r="L16" s="46">
        <v>27628</v>
      </c>
      <c r="M16" s="48">
        <v>-1.8543516873889843</v>
      </c>
      <c r="N16" s="49">
        <v>29026</v>
      </c>
      <c r="O16" s="46">
        <v>33124</v>
      </c>
      <c r="P16" s="46">
        <v>34644</v>
      </c>
      <c r="Q16" s="46">
        <v>35511</v>
      </c>
      <c r="R16" s="46">
        <v>44143</v>
      </c>
      <c r="S16" s="50">
        <v>24.30796091351975</v>
      </c>
    </row>
    <row r="17" spans="1:19" ht="30" customHeight="1" thickTop="1">
      <c r="A17" s="7" t="s">
        <v>137</v>
      </c>
      <c r="B17" s="51">
        <v>520745</v>
      </c>
      <c r="C17" s="52">
        <v>514383</v>
      </c>
      <c r="D17" s="53">
        <v>514508</v>
      </c>
      <c r="E17" s="53">
        <v>529958</v>
      </c>
      <c r="F17" s="53">
        <v>517737</v>
      </c>
      <c r="G17" s="54">
        <v>-2.3060317987463179</v>
      </c>
      <c r="H17" s="51">
        <v>356352</v>
      </c>
      <c r="I17" s="52">
        <v>359802</v>
      </c>
      <c r="J17" s="52">
        <v>345013</v>
      </c>
      <c r="K17" s="52">
        <v>362590</v>
      </c>
      <c r="L17" s="53">
        <v>350742</v>
      </c>
      <c r="M17" s="55">
        <v>-3.2676025262693429</v>
      </c>
      <c r="N17" s="56">
        <v>389053</v>
      </c>
      <c r="O17" s="53">
        <v>426657</v>
      </c>
      <c r="P17" s="53">
        <v>432626</v>
      </c>
      <c r="Q17" s="53">
        <v>455506</v>
      </c>
      <c r="R17" s="53">
        <v>497983</v>
      </c>
      <c r="S17" s="57">
        <v>9.3252339156893527</v>
      </c>
    </row>
    <row r="18" spans="1:19" ht="18" customHeight="1">
      <c r="A18" s="263"/>
      <c r="B18" s="263"/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385" t="s">
        <v>138</v>
      </c>
    </row>
  </sheetData>
  <mergeCells count="4">
    <mergeCell ref="N3:S3"/>
    <mergeCell ref="H3:M3"/>
    <mergeCell ref="B3:G3"/>
    <mergeCell ref="A3:A4"/>
  </mergeCells>
  <phoneticPr fontId="2"/>
  <printOptions horizontalCentered="1"/>
  <pageMargins left="0.39370078740157483" right="0.39370078740157483" top="0.78740157480314965" bottom="0.59055118110236227" header="0.31496062992125984" footer="0.31496062992125984"/>
  <pageSetup paperSize="9" scale="81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zoomScale="75" zoomScaleNormal="75" workbookViewId="0">
      <selection activeCell="B2" sqref="B2"/>
    </sheetView>
  </sheetViews>
  <sheetFormatPr defaultColWidth="8.88671875" defaultRowHeight="18"/>
  <cols>
    <col min="1" max="1" width="2.33203125" style="3" customWidth="1"/>
    <col min="2" max="2" width="18.77734375" style="3" customWidth="1"/>
    <col min="3" max="5" width="17.33203125" style="3" customWidth="1"/>
    <col min="6" max="6" width="12.33203125" style="3" customWidth="1"/>
    <col min="7" max="16384" width="8.88671875" style="3"/>
  </cols>
  <sheetData>
    <row r="1" spans="1:6" ht="19.2" customHeight="1">
      <c r="A1" s="386" t="s">
        <v>278</v>
      </c>
      <c r="B1" s="263"/>
      <c r="C1" s="263"/>
      <c r="D1" s="263"/>
      <c r="E1" s="263"/>
      <c r="F1" s="263"/>
    </row>
    <row r="2" spans="1:6" ht="19.2" customHeight="1">
      <c r="A2" s="263"/>
      <c r="B2" s="263"/>
      <c r="C2" s="263"/>
      <c r="D2" s="263"/>
      <c r="E2" s="263"/>
      <c r="F2" s="387" t="s">
        <v>139</v>
      </c>
    </row>
    <row r="3" spans="1:6" ht="27" customHeight="1">
      <c r="A3" s="617" t="s">
        <v>297</v>
      </c>
      <c r="B3" s="618"/>
      <c r="C3" s="619" t="s">
        <v>298</v>
      </c>
      <c r="D3" s="621" t="s">
        <v>504</v>
      </c>
      <c r="E3" s="623" t="s">
        <v>505</v>
      </c>
      <c r="F3" s="611" t="s">
        <v>140</v>
      </c>
    </row>
    <row r="4" spans="1:6" ht="27" customHeight="1" thickBot="1">
      <c r="A4" s="100"/>
      <c r="B4" s="101" t="s">
        <v>296</v>
      </c>
      <c r="C4" s="620"/>
      <c r="D4" s="622"/>
      <c r="E4" s="624"/>
      <c r="F4" s="612"/>
    </row>
    <row r="5" spans="1:6" ht="27" customHeight="1">
      <c r="A5" s="613" t="s">
        <v>141</v>
      </c>
      <c r="B5" s="614"/>
      <c r="C5" s="390">
        <v>424077</v>
      </c>
      <c r="D5" s="390">
        <v>545626</v>
      </c>
      <c r="E5" s="391">
        <v>969703</v>
      </c>
      <c r="F5" s="392">
        <v>-4.0867598200235209</v>
      </c>
    </row>
    <row r="6" spans="1:6" ht="27" customHeight="1">
      <c r="A6" s="393"/>
      <c r="B6" s="394" t="s">
        <v>142</v>
      </c>
      <c r="C6" s="395">
        <v>43818</v>
      </c>
      <c r="D6" s="395">
        <v>64956</v>
      </c>
      <c r="E6" s="396">
        <v>108774</v>
      </c>
      <c r="F6" s="397">
        <v>8.1456736361738287</v>
      </c>
    </row>
    <row r="7" spans="1:6" ht="27" customHeight="1">
      <c r="A7" s="398"/>
      <c r="B7" s="399" t="s">
        <v>143</v>
      </c>
      <c r="C7" s="400">
        <v>96948</v>
      </c>
      <c r="D7" s="400">
        <v>123454</v>
      </c>
      <c r="E7" s="401">
        <v>220402</v>
      </c>
      <c r="F7" s="402">
        <v>-25.352236703064456</v>
      </c>
    </row>
    <row r="8" spans="1:6" ht="27" customHeight="1">
      <c r="A8" s="398"/>
      <c r="B8" s="399" t="s">
        <v>144</v>
      </c>
      <c r="C8" s="400">
        <v>24054</v>
      </c>
      <c r="D8" s="400">
        <v>31251</v>
      </c>
      <c r="E8" s="401">
        <v>55305</v>
      </c>
      <c r="F8" s="402">
        <v>-6.6739790752615589</v>
      </c>
    </row>
    <row r="9" spans="1:6" ht="27" customHeight="1">
      <c r="A9" s="398"/>
      <c r="B9" s="399" t="s">
        <v>145</v>
      </c>
      <c r="C9" s="400">
        <v>232131</v>
      </c>
      <c r="D9" s="400">
        <v>285972</v>
      </c>
      <c r="E9" s="401">
        <v>518103</v>
      </c>
      <c r="F9" s="402">
        <v>7.9624165437223375</v>
      </c>
    </row>
    <row r="10" spans="1:6" ht="27" customHeight="1">
      <c r="A10" s="398"/>
      <c r="B10" s="399" t="s">
        <v>146</v>
      </c>
      <c r="C10" s="400">
        <v>5619</v>
      </c>
      <c r="D10" s="400">
        <v>8572</v>
      </c>
      <c r="E10" s="401">
        <v>14191</v>
      </c>
      <c r="F10" s="402">
        <v>-28.099508537265034</v>
      </c>
    </row>
    <row r="11" spans="1:6" ht="27" customHeight="1">
      <c r="A11" s="398"/>
      <c r="B11" s="399" t="s">
        <v>147</v>
      </c>
      <c r="C11" s="400">
        <v>9271</v>
      </c>
      <c r="D11" s="400">
        <v>12507</v>
      </c>
      <c r="E11" s="401">
        <v>21778</v>
      </c>
      <c r="F11" s="402">
        <v>-25.374361785971285</v>
      </c>
    </row>
    <row r="12" spans="1:6" ht="27" customHeight="1" thickBot="1">
      <c r="A12" s="398"/>
      <c r="B12" s="403" t="s">
        <v>148</v>
      </c>
      <c r="C12" s="404">
        <v>12236</v>
      </c>
      <c r="D12" s="404">
        <v>18914</v>
      </c>
      <c r="E12" s="405">
        <v>31150</v>
      </c>
      <c r="F12" s="406">
        <v>14.893773974623784</v>
      </c>
    </row>
    <row r="13" spans="1:6" ht="27" customHeight="1">
      <c r="A13" s="613" t="s">
        <v>149</v>
      </c>
      <c r="B13" s="615"/>
      <c r="C13" s="407">
        <v>37943</v>
      </c>
      <c r="D13" s="407">
        <v>69868</v>
      </c>
      <c r="E13" s="390">
        <v>107811</v>
      </c>
      <c r="F13" s="408">
        <v>-28.457005587481916</v>
      </c>
    </row>
    <row r="14" spans="1:6" ht="27" customHeight="1">
      <c r="A14" s="409"/>
      <c r="B14" s="394" t="s">
        <v>150</v>
      </c>
      <c r="C14" s="395">
        <v>3603</v>
      </c>
      <c r="D14" s="395">
        <v>5934</v>
      </c>
      <c r="E14" s="396">
        <v>9537</v>
      </c>
      <c r="F14" s="410">
        <v>10.934046760497848</v>
      </c>
    </row>
    <row r="15" spans="1:6" ht="27" customHeight="1">
      <c r="A15" s="409"/>
      <c r="B15" s="399" t="s">
        <v>151</v>
      </c>
      <c r="C15" s="400">
        <v>3111</v>
      </c>
      <c r="D15" s="400">
        <v>5042</v>
      </c>
      <c r="E15" s="401">
        <v>8153</v>
      </c>
      <c r="F15" s="411">
        <v>39.9656652360515</v>
      </c>
    </row>
    <row r="16" spans="1:6" ht="27" customHeight="1" thickBot="1">
      <c r="A16" s="412"/>
      <c r="B16" s="403" t="s">
        <v>148</v>
      </c>
      <c r="C16" s="404">
        <v>31229</v>
      </c>
      <c r="D16" s="404">
        <v>58892</v>
      </c>
      <c r="E16" s="405">
        <v>90121</v>
      </c>
      <c r="F16" s="413">
        <v>-33.866825173183045</v>
      </c>
    </row>
    <row r="17" spans="1:6" ht="27" customHeight="1">
      <c r="A17" s="613" t="s">
        <v>152</v>
      </c>
      <c r="B17" s="615"/>
      <c r="C17" s="414">
        <v>27599</v>
      </c>
      <c r="D17" s="414">
        <v>61052</v>
      </c>
      <c r="E17" s="415">
        <v>88651</v>
      </c>
      <c r="F17" s="408">
        <v>31.473105043823875</v>
      </c>
    </row>
    <row r="18" spans="1:6" ht="27" customHeight="1">
      <c r="A18" s="409"/>
      <c r="B18" s="394" t="s">
        <v>153</v>
      </c>
      <c r="C18" s="395">
        <v>25313</v>
      </c>
      <c r="D18" s="395">
        <v>57410</v>
      </c>
      <c r="E18" s="396">
        <v>82723</v>
      </c>
      <c r="F18" s="410">
        <v>33.499556201081255</v>
      </c>
    </row>
    <row r="19" spans="1:6" ht="27" customHeight="1">
      <c r="A19" s="409"/>
      <c r="B19" s="399" t="s">
        <v>154</v>
      </c>
      <c r="C19" s="400">
        <v>1902</v>
      </c>
      <c r="D19" s="400">
        <v>3014</v>
      </c>
      <c r="E19" s="401">
        <v>4916</v>
      </c>
      <c r="F19" s="411">
        <v>13.559713559713559</v>
      </c>
    </row>
    <row r="20" spans="1:6" ht="27" customHeight="1" thickBot="1">
      <c r="A20" s="409"/>
      <c r="B20" s="403" t="s">
        <v>148</v>
      </c>
      <c r="C20" s="404">
        <v>384</v>
      </c>
      <c r="D20" s="404">
        <v>628</v>
      </c>
      <c r="E20" s="405">
        <v>1012</v>
      </c>
      <c r="F20" s="413">
        <v>-10.837004405286343</v>
      </c>
    </row>
    <row r="21" spans="1:6" ht="27" customHeight="1" thickBot="1">
      <c r="A21" s="625" t="s">
        <v>155</v>
      </c>
      <c r="B21" s="625"/>
      <c r="C21" s="416">
        <v>801</v>
      </c>
      <c r="D21" s="416">
        <v>1270</v>
      </c>
      <c r="E21" s="417">
        <v>2071</v>
      </c>
      <c r="F21" s="418">
        <v>-18.335962145110411</v>
      </c>
    </row>
    <row r="22" spans="1:6" ht="27" customHeight="1">
      <c r="A22" s="626" t="s">
        <v>156</v>
      </c>
      <c r="B22" s="627"/>
      <c r="C22" s="414">
        <v>4677</v>
      </c>
      <c r="D22" s="414">
        <v>7647</v>
      </c>
      <c r="E22" s="415">
        <v>12324</v>
      </c>
      <c r="F22" s="408">
        <v>24.749468569693288</v>
      </c>
    </row>
    <row r="23" spans="1:6" ht="27" customHeight="1">
      <c r="A23" s="409"/>
      <c r="B23" s="394" t="s">
        <v>157</v>
      </c>
      <c r="C23" s="419">
        <v>3831</v>
      </c>
      <c r="D23" s="419">
        <v>6270</v>
      </c>
      <c r="E23" s="313">
        <v>10101</v>
      </c>
      <c r="F23" s="410">
        <v>24.96597797847334</v>
      </c>
    </row>
    <row r="24" spans="1:6" ht="27" customHeight="1" thickBot="1">
      <c r="A24" s="412"/>
      <c r="B24" s="403" t="s">
        <v>148</v>
      </c>
      <c r="C24" s="420">
        <v>846</v>
      </c>
      <c r="D24" s="420">
        <v>1377</v>
      </c>
      <c r="E24" s="421">
        <v>2223</v>
      </c>
      <c r="F24" s="413">
        <v>23.775055679287306</v>
      </c>
    </row>
    <row r="25" spans="1:6" ht="27" customHeight="1" thickBot="1">
      <c r="A25" s="628" t="s">
        <v>158</v>
      </c>
      <c r="B25" s="629"/>
      <c r="C25" s="422">
        <v>1481</v>
      </c>
      <c r="D25" s="422">
        <v>2202</v>
      </c>
      <c r="E25" s="423">
        <v>3683</v>
      </c>
      <c r="F25" s="424">
        <v>151.91518467852256</v>
      </c>
    </row>
    <row r="26" spans="1:6" ht="27" customHeight="1" thickBot="1">
      <c r="A26" s="630" t="s">
        <v>159</v>
      </c>
      <c r="B26" s="631"/>
      <c r="C26" s="422">
        <v>13310</v>
      </c>
      <c r="D26" s="422">
        <v>24194</v>
      </c>
      <c r="E26" s="423">
        <v>37504</v>
      </c>
      <c r="F26" s="425">
        <v>-25.096864389854208</v>
      </c>
    </row>
    <row r="27" spans="1:6" ht="27" customHeight="1" thickTop="1">
      <c r="A27" s="616" t="s">
        <v>160</v>
      </c>
      <c r="B27" s="616"/>
      <c r="C27" s="426">
        <v>509888</v>
      </c>
      <c r="D27" s="426">
        <v>711859</v>
      </c>
      <c r="E27" s="427">
        <v>1221747</v>
      </c>
      <c r="F27" s="408">
        <v>-5.5173224467574205</v>
      </c>
    </row>
  </sheetData>
  <protectedRanges>
    <protectedRange password="DCE1" sqref="B23:D25 A21:E22 A26:E27 A17:E17 F6:F27 B14:D16 A3:F5 B18:D20 A13:E13 E25" name="範囲1"/>
  </protectedRanges>
  <mergeCells count="13">
    <mergeCell ref="F3:F4"/>
    <mergeCell ref="A5:B5"/>
    <mergeCell ref="A13:B13"/>
    <mergeCell ref="A27:B27"/>
    <mergeCell ref="A3:B3"/>
    <mergeCell ref="C3:C4"/>
    <mergeCell ref="D3:D4"/>
    <mergeCell ref="E3:E4"/>
    <mergeCell ref="A17:B17"/>
    <mergeCell ref="A21:B21"/>
    <mergeCell ref="A22:B22"/>
    <mergeCell ref="A25:B25"/>
    <mergeCell ref="A26:B26"/>
  </mergeCells>
  <phoneticPr fontId="2"/>
  <dataValidations count="1">
    <dataValidation imeMode="halfAlpha" allowBlank="1" showInputMessage="1" showErrorMessage="1" sqref="D27:F27 D23:F24 D17:F18 D14:F14"/>
  </dataValidations>
  <printOptions horizontalCentered="1"/>
  <pageMargins left="0.78740157480314965" right="0.78740157480314965" top="0.78740157480314965" bottom="0.59055118110236227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zoomScale="75" zoomScaleNormal="75" workbookViewId="0">
      <selection activeCell="B2" sqref="B2"/>
    </sheetView>
  </sheetViews>
  <sheetFormatPr defaultColWidth="8.88671875" defaultRowHeight="18"/>
  <cols>
    <col min="1" max="1" width="2.77734375" style="3" customWidth="1"/>
    <col min="2" max="2" width="14.77734375" style="3" customWidth="1"/>
    <col min="3" max="5" width="9.44140625" style="3" customWidth="1"/>
    <col min="6" max="6" width="2.33203125" style="3" customWidth="1"/>
    <col min="7" max="7" width="2.77734375" style="3" customWidth="1"/>
    <col min="8" max="8" width="14.77734375" style="3" customWidth="1"/>
    <col min="9" max="11" width="9.44140625" style="3" customWidth="1"/>
    <col min="12" max="12" width="2.33203125" style="3" customWidth="1"/>
    <col min="13" max="13" width="2.77734375" style="3" customWidth="1"/>
    <col min="14" max="14" width="14.77734375" style="3" customWidth="1"/>
    <col min="15" max="17" width="9.44140625" style="3" customWidth="1"/>
    <col min="18" max="18" width="2.33203125" style="3" customWidth="1"/>
    <col min="19" max="19" width="2.77734375" style="3" customWidth="1"/>
    <col min="20" max="20" width="14.77734375" style="3" customWidth="1"/>
    <col min="21" max="23" width="9.44140625" style="3" customWidth="1"/>
    <col min="24" max="16384" width="8.88671875" style="3"/>
  </cols>
  <sheetData>
    <row r="1" spans="1:23" ht="19.2" customHeight="1">
      <c r="A1" s="386" t="s">
        <v>279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</row>
    <row r="2" spans="1:23" ht="12" customHeight="1">
      <c r="A2" s="386"/>
      <c r="B2" s="263"/>
      <c r="C2" s="263"/>
      <c r="D2" s="263"/>
      <c r="E2" s="263"/>
      <c r="F2" s="263"/>
      <c r="G2" s="386"/>
      <c r="H2" s="263"/>
      <c r="I2" s="263"/>
      <c r="J2" s="263"/>
      <c r="K2" s="263"/>
      <c r="L2" s="263"/>
      <c r="M2" s="386"/>
      <c r="N2" s="263"/>
      <c r="O2" s="263"/>
      <c r="P2" s="263"/>
      <c r="Q2" s="263"/>
      <c r="R2" s="263"/>
      <c r="S2" s="386"/>
      <c r="T2" s="263"/>
      <c r="U2" s="263"/>
      <c r="V2" s="263"/>
      <c r="W2" s="263"/>
    </row>
    <row r="3" spans="1:23" ht="19.2" customHeight="1">
      <c r="A3" s="262" t="s">
        <v>161</v>
      </c>
      <c r="B3" s="263"/>
      <c r="C3" s="263"/>
      <c r="D3" s="263"/>
      <c r="E3" s="264" t="s">
        <v>162</v>
      </c>
      <c r="F3" s="263"/>
      <c r="G3" s="262" t="s">
        <v>163</v>
      </c>
      <c r="H3" s="263"/>
      <c r="I3" s="263"/>
      <c r="J3" s="263"/>
      <c r="K3" s="264" t="s">
        <v>162</v>
      </c>
      <c r="L3" s="263"/>
      <c r="M3" s="262" t="s">
        <v>171</v>
      </c>
      <c r="N3" s="263"/>
      <c r="O3" s="263"/>
      <c r="P3" s="263"/>
      <c r="Q3" s="264" t="s">
        <v>162</v>
      </c>
      <c r="R3" s="263"/>
      <c r="S3" s="262" t="s">
        <v>170</v>
      </c>
      <c r="T3" s="263"/>
      <c r="U3" s="263"/>
      <c r="V3" s="263"/>
      <c r="W3" s="264" t="s">
        <v>162</v>
      </c>
    </row>
    <row r="4" spans="1:23" ht="36">
      <c r="A4" s="633" t="s">
        <v>422</v>
      </c>
      <c r="B4" s="633"/>
      <c r="C4" s="102" t="s">
        <v>298</v>
      </c>
      <c r="D4" s="102" t="s">
        <v>506</v>
      </c>
      <c r="E4" s="102" t="s">
        <v>438</v>
      </c>
      <c r="F4" s="263"/>
      <c r="G4" s="633" t="s">
        <v>422</v>
      </c>
      <c r="H4" s="633"/>
      <c r="I4" s="102" t="s">
        <v>298</v>
      </c>
      <c r="J4" s="102" t="s">
        <v>506</v>
      </c>
      <c r="K4" s="102" t="s">
        <v>438</v>
      </c>
      <c r="L4" s="263"/>
      <c r="M4" s="633" t="s">
        <v>422</v>
      </c>
      <c r="N4" s="633"/>
      <c r="O4" s="102" t="s">
        <v>298</v>
      </c>
      <c r="P4" s="102" t="s">
        <v>506</v>
      </c>
      <c r="Q4" s="102" t="s">
        <v>438</v>
      </c>
      <c r="R4" s="263"/>
      <c r="S4" s="633" t="s">
        <v>422</v>
      </c>
      <c r="T4" s="633"/>
      <c r="U4" s="102" t="s">
        <v>298</v>
      </c>
      <c r="V4" s="102" t="s">
        <v>506</v>
      </c>
      <c r="W4" s="102" t="s">
        <v>438</v>
      </c>
    </row>
    <row r="5" spans="1:23" ht="19.2" customHeight="1">
      <c r="A5" s="634" t="s">
        <v>164</v>
      </c>
      <c r="B5" s="634"/>
      <c r="C5" s="428">
        <v>509888</v>
      </c>
      <c r="D5" s="428">
        <v>711859</v>
      </c>
      <c r="E5" s="428">
        <v>1221747</v>
      </c>
      <c r="F5" s="263"/>
      <c r="G5" s="634" t="s">
        <v>164</v>
      </c>
      <c r="H5" s="634"/>
      <c r="I5" s="428">
        <v>232131</v>
      </c>
      <c r="J5" s="428">
        <v>285972</v>
      </c>
      <c r="K5" s="428">
        <v>518103</v>
      </c>
      <c r="L5" s="263"/>
      <c r="M5" s="634" t="s">
        <v>164</v>
      </c>
      <c r="N5" s="634"/>
      <c r="O5" s="428">
        <v>96948</v>
      </c>
      <c r="P5" s="428">
        <v>123454</v>
      </c>
      <c r="Q5" s="428">
        <v>220402</v>
      </c>
      <c r="R5" s="263"/>
      <c r="S5" s="634" t="s">
        <v>164</v>
      </c>
      <c r="T5" s="634"/>
      <c r="U5" s="428">
        <v>24054</v>
      </c>
      <c r="V5" s="428">
        <v>31251</v>
      </c>
      <c r="W5" s="428">
        <v>55305</v>
      </c>
    </row>
    <row r="6" spans="1:23" ht="19.2" customHeight="1">
      <c r="A6" s="429" t="s">
        <v>329</v>
      </c>
      <c r="B6" s="429" t="s">
        <v>71</v>
      </c>
      <c r="C6" s="430">
        <v>187257</v>
      </c>
      <c r="D6" s="431">
        <v>313334</v>
      </c>
      <c r="E6" s="431">
        <v>500591</v>
      </c>
      <c r="F6" s="263"/>
      <c r="G6" s="429" t="s">
        <v>329</v>
      </c>
      <c r="H6" s="429" t="s">
        <v>71</v>
      </c>
      <c r="I6" s="430">
        <v>45966</v>
      </c>
      <c r="J6" s="431">
        <v>76298</v>
      </c>
      <c r="K6" s="431">
        <v>122264</v>
      </c>
      <c r="L6" s="263"/>
      <c r="M6" s="429" t="s">
        <v>329</v>
      </c>
      <c r="N6" s="429" t="s">
        <v>71</v>
      </c>
      <c r="O6" s="430">
        <v>29791</v>
      </c>
      <c r="P6" s="431">
        <v>49450</v>
      </c>
      <c r="Q6" s="431">
        <v>79241</v>
      </c>
      <c r="R6" s="263"/>
      <c r="S6" s="429" t="s">
        <v>329</v>
      </c>
      <c r="T6" s="429" t="s">
        <v>71</v>
      </c>
      <c r="U6" s="430">
        <v>7352</v>
      </c>
      <c r="V6" s="431">
        <v>12202</v>
      </c>
      <c r="W6" s="431">
        <v>19554</v>
      </c>
    </row>
    <row r="7" spans="1:23" ht="30">
      <c r="A7" s="432" t="s">
        <v>330</v>
      </c>
      <c r="B7" s="433" t="s">
        <v>509</v>
      </c>
      <c r="C7" s="434">
        <v>120132</v>
      </c>
      <c r="D7" s="435">
        <v>160609</v>
      </c>
      <c r="E7" s="435">
        <v>280741</v>
      </c>
      <c r="F7" s="263"/>
      <c r="G7" s="432" t="s">
        <v>330</v>
      </c>
      <c r="H7" s="433" t="s">
        <v>509</v>
      </c>
      <c r="I7" s="434">
        <v>16904</v>
      </c>
      <c r="J7" s="435">
        <v>19219</v>
      </c>
      <c r="K7" s="435">
        <v>36123</v>
      </c>
      <c r="L7" s="263"/>
      <c r="M7" s="432" t="s">
        <v>330</v>
      </c>
      <c r="N7" s="433" t="s">
        <v>509</v>
      </c>
      <c r="O7" s="434">
        <v>59920</v>
      </c>
      <c r="P7" s="435">
        <v>65806</v>
      </c>
      <c r="Q7" s="435">
        <v>125726</v>
      </c>
      <c r="R7" s="263"/>
      <c r="S7" s="432" t="s">
        <v>330</v>
      </c>
      <c r="T7" s="433" t="s">
        <v>509</v>
      </c>
      <c r="U7" s="434">
        <v>11108</v>
      </c>
      <c r="V7" s="435">
        <v>11740</v>
      </c>
      <c r="W7" s="435">
        <v>22848</v>
      </c>
    </row>
    <row r="8" spans="1:23" ht="19.2" customHeight="1">
      <c r="A8" s="432" t="s">
        <v>331</v>
      </c>
      <c r="B8" s="432" t="s">
        <v>75</v>
      </c>
      <c r="C8" s="434">
        <v>16340</v>
      </c>
      <c r="D8" s="435">
        <v>24694</v>
      </c>
      <c r="E8" s="435">
        <v>41034</v>
      </c>
      <c r="F8" s="263"/>
      <c r="G8" s="432" t="s">
        <v>331</v>
      </c>
      <c r="H8" s="432" t="s">
        <v>75</v>
      </c>
      <c r="I8" s="434">
        <v>9632</v>
      </c>
      <c r="J8" s="435">
        <v>14448</v>
      </c>
      <c r="K8" s="435">
        <v>24080</v>
      </c>
      <c r="L8" s="263"/>
      <c r="M8" s="432" t="s">
        <v>331</v>
      </c>
      <c r="N8" s="432" t="s">
        <v>75</v>
      </c>
      <c r="O8" s="434">
        <v>1544</v>
      </c>
      <c r="P8" s="435">
        <v>2335</v>
      </c>
      <c r="Q8" s="435">
        <v>3879</v>
      </c>
      <c r="R8" s="263"/>
      <c r="S8" s="432" t="s">
        <v>331</v>
      </c>
      <c r="T8" s="432" t="s">
        <v>75</v>
      </c>
      <c r="U8" s="434">
        <v>2297</v>
      </c>
      <c r="V8" s="435">
        <v>3446</v>
      </c>
      <c r="W8" s="435">
        <v>5743</v>
      </c>
    </row>
    <row r="9" spans="1:23" ht="19.2" customHeight="1">
      <c r="A9" s="432" t="s">
        <v>332</v>
      </c>
      <c r="B9" s="432" t="s">
        <v>37</v>
      </c>
      <c r="C9" s="434">
        <v>6615</v>
      </c>
      <c r="D9" s="435">
        <v>11210</v>
      </c>
      <c r="E9" s="435">
        <v>17825</v>
      </c>
      <c r="F9" s="263"/>
      <c r="G9" s="432" t="s">
        <v>332</v>
      </c>
      <c r="H9" s="432" t="s">
        <v>37</v>
      </c>
      <c r="I9" s="434">
        <v>431</v>
      </c>
      <c r="J9" s="435">
        <v>523</v>
      </c>
      <c r="K9" s="435">
        <v>954</v>
      </c>
      <c r="L9" s="263"/>
      <c r="M9" s="432" t="s">
        <v>332</v>
      </c>
      <c r="N9" s="432" t="s">
        <v>37</v>
      </c>
      <c r="O9" s="434">
        <v>315</v>
      </c>
      <c r="P9" s="435">
        <v>341</v>
      </c>
      <c r="Q9" s="435">
        <v>656</v>
      </c>
      <c r="R9" s="263"/>
      <c r="S9" s="432" t="s">
        <v>332</v>
      </c>
      <c r="T9" s="432" t="s">
        <v>37</v>
      </c>
      <c r="U9" s="434">
        <v>47</v>
      </c>
      <c r="V9" s="435">
        <v>53</v>
      </c>
      <c r="W9" s="435">
        <v>100</v>
      </c>
    </row>
    <row r="10" spans="1:23" ht="19.2" customHeight="1">
      <c r="A10" s="432" t="s">
        <v>333</v>
      </c>
      <c r="B10" s="432" t="s">
        <v>39</v>
      </c>
      <c r="C10" s="434">
        <v>40488</v>
      </c>
      <c r="D10" s="434">
        <v>46245</v>
      </c>
      <c r="E10" s="434">
        <v>86733</v>
      </c>
      <c r="F10" s="263"/>
      <c r="G10" s="432" t="s">
        <v>333</v>
      </c>
      <c r="H10" s="432" t="s">
        <v>39</v>
      </c>
      <c r="I10" s="434">
        <v>21007</v>
      </c>
      <c r="J10" s="434">
        <v>21355</v>
      </c>
      <c r="K10" s="434">
        <v>42362</v>
      </c>
      <c r="L10" s="263"/>
      <c r="M10" s="432" t="s">
        <v>333</v>
      </c>
      <c r="N10" s="432" t="s">
        <v>39</v>
      </c>
      <c r="O10" s="434">
        <v>5231</v>
      </c>
      <c r="P10" s="434">
        <v>5295</v>
      </c>
      <c r="Q10" s="434">
        <v>10526</v>
      </c>
      <c r="R10" s="263"/>
      <c r="S10" s="432" t="s">
        <v>333</v>
      </c>
      <c r="T10" s="432" t="s">
        <v>39</v>
      </c>
      <c r="U10" s="434">
        <v>3137</v>
      </c>
      <c r="V10" s="434">
        <v>3337</v>
      </c>
      <c r="W10" s="434">
        <v>6474</v>
      </c>
    </row>
    <row r="11" spans="1:23" ht="19.2" customHeight="1">
      <c r="A11" s="432" t="s">
        <v>334</v>
      </c>
      <c r="B11" s="432" t="s">
        <v>41</v>
      </c>
      <c r="C11" s="434">
        <v>1625</v>
      </c>
      <c r="D11" s="434">
        <v>2377</v>
      </c>
      <c r="E11" s="434">
        <v>4002</v>
      </c>
      <c r="F11" s="263"/>
      <c r="G11" s="432" t="s">
        <v>334</v>
      </c>
      <c r="H11" s="432" t="s">
        <v>41</v>
      </c>
      <c r="I11" s="434">
        <v>1205</v>
      </c>
      <c r="J11" s="434">
        <v>1465</v>
      </c>
      <c r="K11" s="434">
        <v>2670</v>
      </c>
      <c r="L11" s="263"/>
      <c r="M11" s="432" t="s">
        <v>334</v>
      </c>
      <c r="N11" s="432" t="s">
        <v>41</v>
      </c>
      <c r="O11" s="434">
        <v>45</v>
      </c>
      <c r="P11" s="434">
        <v>102</v>
      </c>
      <c r="Q11" s="434">
        <v>147</v>
      </c>
      <c r="R11" s="263"/>
      <c r="S11" s="432" t="s">
        <v>334</v>
      </c>
      <c r="T11" s="432" t="s">
        <v>41</v>
      </c>
      <c r="U11" s="434">
        <v>67</v>
      </c>
      <c r="V11" s="434">
        <v>329</v>
      </c>
      <c r="W11" s="434">
        <v>396</v>
      </c>
    </row>
    <row r="12" spans="1:23" ht="19.2" customHeight="1">
      <c r="A12" s="432" t="s">
        <v>335</v>
      </c>
      <c r="B12" s="432" t="s">
        <v>43</v>
      </c>
      <c r="C12" s="434">
        <v>650</v>
      </c>
      <c r="D12" s="434">
        <v>1042</v>
      </c>
      <c r="E12" s="434">
        <v>1692</v>
      </c>
      <c r="F12" s="263"/>
      <c r="G12" s="432" t="s">
        <v>335</v>
      </c>
      <c r="H12" s="432" t="s">
        <v>43</v>
      </c>
      <c r="I12" s="434">
        <v>277</v>
      </c>
      <c r="J12" s="434">
        <v>405</v>
      </c>
      <c r="K12" s="434">
        <v>682</v>
      </c>
      <c r="L12" s="263"/>
      <c r="M12" s="432" t="s">
        <v>335</v>
      </c>
      <c r="N12" s="432" t="s">
        <v>43</v>
      </c>
      <c r="O12" s="434">
        <v>102</v>
      </c>
      <c r="P12" s="434">
        <v>125</v>
      </c>
      <c r="Q12" s="434">
        <v>227</v>
      </c>
      <c r="R12" s="263"/>
      <c r="S12" s="432" t="s">
        <v>335</v>
      </c>
      <c r="T12" s="432" t="s">
        <v>43</v>
      </c>
      <c r="U12" s="434">
        <v>46</v>
      </c>
      <c r="V12" s="434">
        <v>144</v>
      </c>
      <c r="W12" s="434">
        <v>190</v>
      </c>
    </row>
    <row r="13" spans="1:23" ht="19.2" customHeight="1" thickBot="1">
      <c r="A13" s="436" t="s">
        <v>336</v>
      </c>
      <c r="B13" s="436" t="s">
        <v>45</v>
      </c>
      <c r="C13" s="437">
        <v>136781</v>
      </c>
      <c r="D13" s="437">
        <v>152348</v>
      </c>
      <c r="E13" s="437">
        <v>289129</v>
      </c>
      <c r="F13" s="263"/>
      <c r="G13" s="436" t="s">
        <v>336</v>
      </c>
      <c r="H13" s="436" t="s">
        <v>45</v>
      </c>
      <c r="I13" s="437">
        <v>136709</v>
      </c>
      <c r="J13" s="437">
        <v>152259</v>
      </c>
      <c r="K13" s="437">
        <v>288968</v>
      </c>
      <c r="L13" s="263"/>
      <c r="M13" s="436" t="s">
        <v>336</v>
      </c>
      <c r="N13" s="436" t="s">
        <v>45</v>
      </c>
      <c r="O13" s="437">
        <v>0</v>
      </c>
      <c r="P13" s="437">
        <v>0</v>
      </c>
      <c r="Q13" s="437">
        <v>0</v>
      </c>
      <c r="R13" s="263"/>
      <c r="S13" s="436" t="s">
        <v>336</v>
      </c>
      <c r="T13" s="436" t="s">
        <v>45</v>
      </c>
      <c r="U13" s="437">
        <v>0</v>
      </c>
      <c r="V13" s="437">
        <v>0</v>
      </c>
      <c r="W13" s="437">
        <v>0</v>
      </c>
    </row>
    <row r="14" spans="1:23" ht="19.2" customHeight="1" thickTop="1">
      <c r="A14" s="635" t="s">
        <v>329</v>
      </c>
      <c r="B14" s="438" t="s">
        <v>423</v>
      </c>
      <c r="C14" s="439">
        <v>186979</v>
      </c>
      <c r="D14" s="439">
        <v>310386</v>
      </c>
      <c r="E14" s="439">
        <v>497365</v>
      </c>
      <c r="F14" s="263"/>
      <c r="G14" s="635" t="s">
        <v>329</v>
      </c>
      <c r="H14" s="438" t="s">
        <v>423</v>
      </c>
      <c r="I14" s="439">
        <v>45941</v>
      </c>
      <c r="J14" s="439">
        <v>76262</v>
      </c>
      <c r="K14" s="439">
        <v>122203</v>
      </c>
      <c r="L14" s="263"/>
      <c r="M14" s="635" t="s">
        <v>329</v>
      </c>
      <c r="N14" s="438" t="s">
        <v>423</v>
      </c>
      <c r="O14" s="439">
        <v>29786</v>
      </c>
      <c r="P14" s="439">
        <v>49444</v>
      </c>
      <c r="Q14" s="439">
        <v>79230</v>
      </c>
      <c r="R14" s="263"/>
      <c r="S14" s="635" t="s">
        <v>329</v>
      </c>
      <c r="T14" s="438" t="s">
        <v>424</v>
      </c>
      <c r="U14" s="439">
        <v>7348</v>
      </c>
      <c r="V14" s="439">
        <v>12198</v>
      </c>
      <c r="W14" s="439">
        <v>19546</v>
      </c>
    </row>
    <row r="15" spans="1:23" ht="19.2" customHeight="1">
      <c r="A15" s="632"/>
      <c r="B15" s="440" t="s">
        <v>81</v>
      </c>
      <c r="C15" s="441">
        <v>0</v>
      </c>
      <c r="D15" s="441">
        <v>0</v>
      </c>
      <c r="E15" s="441">
        <v>0</v>
      </c>
      <c r="F15" s="263"/>
      <c r="G15" s="632"/>
      <c r="H15" s="440" t="s">
        <v>81</v>
      </c>
      <c r="I15" s="441">
        <v>0</v>
      </c>
      <c r="J15" s="441">
        <v>0</v>
      </c>
      <c r="K15" s="441">
        <v>0</v>
      </c>
      <c r="L15" s="263"/>
      <c r="M15" s="632"/>
      <c r="N15" s="440" t="s">
        <v>81</v>
      </c>
      <c r="O15" s="441">
        <v>0</v>
      </c>
      <c r="P15" s="441">
        <v>0</v>
      </c>
      <c r="Q15" s="441">
        <v>0</v>
      </c>
      <c r="R15" s="263"/>
      <c r="S15" s="632"/>
      <c r="T15" s="440" t="s">
        <v>81</v>
      </c>
      <c r="U15" s="441">
        <v>0</v>
      </c>
      <c r="V15" s="441">
        <v>0</v>
      </c>
      <c r="W15" s="441">
        <v>0</v>
      </c>
    </row>
    <row r="16" spans="1:23" ht="19.2" customHeight="1">
      <c r="A16" s="632"/>
      <c r="B16" s="442" t="s">
        <v>82</v>
      </c>
      <c r="C16" s="443">
        <v>278</v>
      </c>
      <c r="D16" s="443">
        <v>2948</v>
      </c>
      <c r="E16" s="443">
        <v>3226</v>
      </c>
      <c r="F16" s="263"/>
      <c r="G16" s="632"/>
      <c r="H16" s="442" t="s">
        <v>82</v>
      </c>
      <c r="I16" s="443">
        <v>25</v>
      </c>
      <c r="J16" s="443">
        <v>36</v>
      </c>
      <c r="K16" s="443">
        <v>61</v>
      </c>
      <c r="L16" s="263"/>
      <c r="M16" s="632"/>
      <c r="N16" s="442" t="s">
        <v>82</v>
      </c>
      <c r="O16" s="443">
        <v>5</v>
      </c>
      <c r="P16" s="443">
        <v>6</v>
      </c>
      <c r="Q16" s="443">
        <v>11</v>
      </c>
      <c r="R16" s="263"/>
      <c r="S16" s="632"/>
      <c r="T16" s="442" t="s">
        <v>82</v>
      </c>
      <c r="U16" s="443">
        <v>4</v>
      </c>
      <c r="V16" s="443">
        <v>4</v>
      </c>
      <c r="W16" s="443">
        <v>8</v>
      </c>
    </row>
    <row r="17" spans="1:23" ht="19.2" customHeight="1">
      <c r="A17" s="632" t="s">
        <v>330</v>
      </c>
      <c r="B17" s="444" t="s">
        <v>83</v>
      </c>
      <c r="C17" s="445">
        <v>119267</v>
      </c>
      <c r="D17" s="445">
        <v>158775</v>
      </c>
      <c r="E17" s="445">
        <v>278042</v>
      </c>
      <c r="F17" s="263"/>
      <c r="G17" s="632" t="s">
        <v>330</v>
      </c>
      <c r="H17" s="444" t="s">
        <v>83</v>
      </c>
      <c r="I17" s="445">
        <v>16837</v>
      </c>
      <c r="J17" s="445">
        <v>19137</v>
      </c>
      <c r="K17" s="445">
        <v>35974</v>
      </c>
      <c r="L17" s="263"/>
      <c r="M17" s="632" t="s">
        <v>330</v>
      </c>
      <c r="N17" s="444" t="s">
        <v>83</v>
      </c>
      <c r="O17" s="445">
        <v>59800</v>
      </c>
      <c r="P17" s="445">
        <v>65576</v>
      </c>
      <c r="Q17" s="445">
        <v>125376</v>
      </c>
      <c r="R17" s="263"/>
      <c r="S17" s="632" t="s">
        <v>330</v>
      </c>
      <c r="T17" s="444" t="s">
        <v>83</v>
      </c>
      <c r="U17" s="445">
        <v>11016</v>
      </c>
      <c r="V17" s="445">
        <v>11589</v>
      </c>
      <c r="W17" s="445">
        <v>22605</v>
      </c>
    </row>
    <row r="18" spans="1:23" ht="19.2" customHeight="1">
      <c r="A18" s="632"/>
      <c r="B18" s="440" t="s">
        <v>48</v>
      </c>
      <c r="C18" s="441">
        <v>532</v>
      </c>
      <c r="D18" s="441">
        <v>1340</v>
      </c>
      <c r="E18" s="441">
        <v>1872</v>
      </c>
      <c r="F18" s="263"/>
      <c r="G18" s="632"/>
      <c r="H18" s="440" t="s">
        <v>48</v>
      </c>
      <c r="I18" s="441">
        <v>9</v>
      </c>
      <c r="J18" s="441">
        <v>9</v>
      </c>
      <c r="K18" s="441">
        <v>18</v>
      </c>
      <c r="L18" s="263"/>
      <c r="M18" s="632"/>
      <c r="N18" s="440" t="s">
        <v>48</v>
      </c>
      <c r="O18" s="441">
        <v>94</v>
      </c>
      <c r="P18" s="441">
        <v>179</v>
      </c>
      <c r="Q18" s="441">
        <v>273</v>
      </c>
      <c r="R18" s="263"/>
      <c r="S18" s="632"/>
      <c r="T18" s="440" t="s">
        <v>48</v>
      </c>
      <c r="U18" s="441">
        <v>44</v>
      </c>
      <c r="V18" s="441">
        <v>69</v>
      </c>
      <c r="W18" s="441">
        <v>113</v>
      </c>
    </row>
    <row r="19" spans="1:23" ht="19.2" customHeight="1">
      <c r="A19" s="632"/>
      <c r="B19" s="440" t="s">
        <v>85</v>
      </c>
      <c r="C19" s="441">
        <v>0</v>
      </c>
      <c r="D19" s="441">
        <v>0</v>
      </c>
      <c r="E19" s="441">
        <v>0</v>
      </c>
      <c r="F19" s="263"/>
      <c r="G19" s="632"/>
      <c r="H19" s="440" t="s">
        <v>85</v>
      </c>
      <c r="I19" s="441">
        <v>0</v>
      </c>
      <c r="J19" s="441">
        <v>0</v>
      </c>
      <c r="K19" s="441">
        <v>0</v>
      </c>
      <c r="L19" s="263"/>
      <c r="M19" s="632"/>
      <c r="N19" s="440" t="s">
        <v>85</v>
      </c>
      <c r="O19" s="441">
        <v>0</v>
      </c>
      <c r="P19" s="441">
        <v>0</v>
      </c>
      <c r="Q19" s="441">
        <v>0</v>
      </c>
      <c r="R19" s="263"/>
      <c r="S19" s="632"/>
      <c r="T19" s="440" t="s">
        <v>85</v>
      </c>
      <c r="U19" s="441">
        <v>0</v>
      </c>
      <c r="V19" s="441">
        <v>0</v>
      </c>
      <c r="W19" s="441">
        <v>0</v>
      </c>
    </row>
    <row r="20" spans="1:23" ht="19.2" customHeight="1">
      <c r="A20" s="632"/>
      <c r="B20" s="440" t="s">
        <v>86</v>
      </c>
      <c r="C20" s="441">
        <v>106</v>
      </c>
      <c r="D20" s="441">
        <v>165</v>
      </c>
      <c r="E20" s="441">
        <v>271</v>
      </c>
      <c r="F20" s="263"/>
      <c r="G20" s="632"/>
      <c r="H20" s="440" t="s">
        <v>86</v>
      </c>
      <c r="I20" s="441">
        <v>25</v>
      </c>
      <c r="J20" s="441">
        <v>28</v>
      </c>
      <c r="K20" s="441">
        <v>53</v>
      </c>
      <c r="L20" s="263"/>
      <c r="M20" s="632"/>
      <c r="N20" s="440" t="s">
        <v>86</v>
      </c>
      <c r="O20" s="441">
        <v>6</v>
      </c>
      <c r="P20" s="441">
        <v>8</v>
      </c>
      <c r="Q20" s="441">
        <v>14</v>
      </c>
      <c r="R20" s="263"/>
      <c r="S20" s="632"/>
      <c r="T20" s="440" t="s">
        <v>86</v>
      </c>
      <c r="U20" s="441">
        <v>3</v>
      </c>
      <c r="V20" s="441">
        <v>3</v>
      </c>
      <c r="W20" s="441">
        <v>6</v>
      </c>
    </row>
    <row r="21" spans="1:23" ht="19.2" customHeight="1">
      <c r="A21" s="632"/>
      <c r="B21" s="440" t="s">
        <v>87</v>
      </c>
      <c r="C21" s="441">
        <v>227</v>
      </c>
      <c r="D21" s="441">
        <v>329</v>
      </c>
      <c r="E21" s="441">
        <v>556</v>
      </c>
      <c r="F21" s="263"/>
      <c r="G21" s="632"/>
      <c r="H21" s="440" t="s">
        <v>87</v>
      </c>
      <c r="I21" s="441">
        <v>33</v>
      </c>
      <c r="J21" s="441">
        <v>45</v>
      </c>
      <c r="K21" s="441">
        <v>78</v>
      </c>
      <c r="L21" s="263"/>
      <c r="M21" s="632"/>
      <c r="N21" s="440" t="s">
        <v>87</v>
      </c>
      <c r="O21" s="441">
        <v>20</v>
      </c>
      <c r="P21" s="441">
        <v>43</v>
      </c>
      <c r="Q21" s="441">
        <v>63</v>
      </c>
      <c r="R21" s="263"/>
      <c r="S21" s="632"/>
      <c r="T21" s="440" t="s">
        <v>87</v>
      </c>
      <c r="U21" s="441">
        <v>45</v>
      </c>
      <c r="V21" s="441">
        <v>79</v>
      </c>
      <c r="W21" s="441">
        <v>124</v>
      </c>
    </row>
    <row r="22" spans="1:23" ht="19.2" customHeight="1">
      <c r="A22" s="632"/>
      <c r="B22" s="442" t="s">
        <v>88</v>
      </c>
      <c r="C22" s="443">
        <v>0</v>
      </c>
      <c r="D22" s="443">
        <v>0</v>
      </c>
      <c r="E22" s="443">
        <v>0</v>
      </c>
      <c r="F22" s="263"/>
      <c r="G22" s="632"/>
      <c r="H22" s="442" t="s">
        <v>88</v>
      </c>
      <c r="I22" s="443">
        <v>0</v>
      </c>
      <c r="J22" s="443">
        <v>0</v>
      </c>
      <c r="K22" s="443">
        <v>0</v>
      </c>
      <c r="L22" s="263"/>
      <c r="M22" s="632"/>
      <c r="N22" s="442" t="s">
        <v>88</v>
      </c>
      <c r="O22" s="443">
        <v>0</v>
      </c>
      <c r="P22" s="443">
        <v>0</v>
      </c>
      <c r="Q22" s="443">
        <v>0</v>
      </c>
      <c r="R22" s="263"/>
      <c r="S22" s="632"/>
      <c r="T22" s="442" t="s">
        <v>88</v>
      </c>
      <c r="U22" s="443">
        <v>0</v>
      </c>
      <c r="V22" s="443">
        <v>0</v>
      </c>
      <c r="W22" s="443">
        <v>0</v>
      </c>
    </row>
    <row r="23" spans="1:23" ht="19.2" customHeight="1">
      <c r="A23" s="632" t="s">
        <v>331</v>
      </c>
      <c r="B23" s="444" t="s">
        <v>165</v>
      </c>
      <c r="C23" s="445">
        <v>16292</v>
      </c>
      <c r="D23" s="445">
        <v>24438</v>
      </c>
      <c r="E23" s="445">
        <v>40730</v>
      </c>
      <c r="F23" s="263"/>
      <c r="G23" s="632" t="s">
        <v>331</v>
      </c>
      <c r="H23" s="444" t="s">
        <v>165</v>
      </c>
      <c r="I23" s="445">
        <v>9632</v>
      </c>
      <c r="J23" s="445">
        <v>14448</v>
      </c>
      <c r="K23" s="445">
        <v>24080</v>
      </c>
      <c r="L23" s="263"/>
      <c r="M23" s="632" t="s">
        <v>331</v>
      </c>
      <c r="N23" s="444" t="s">
        <v>165</v>
      </c>
      <c r="O23" s="445">
        <v>1538</v>
      </c>
      <c r="P23" s="445">
        <v>2307</v>
      </c>
      <c r="Q23" s="445">
        <v>3845</v>
      </c>
      <c r="R23" s="263"/>
      <c r="S23" s="632" t="s">
        <v>331</v>
      </c>
      <c r="T23" s="444" t="s">
        <v>165</v>
      </c>
      <c r="U23" s="445">
        <v>2297</v>
      </c>
      <c r="V23" s="445">
        <v>3446</v>
      </c>
      <c r="W23" s="445">
        <v>5743</v>
      </c>
    </row>
    <row r="24" spans="1:23" ht="19.2" customHeight="1">
      <c r="A24" s="632"/>
      <c r="B24" s="442" t="s">
        <v>89</v>
      </c>
      <c r="C24" s="443">
        <v>48</v>
      </c>
      <c r="D24" s="443">
        <v>256</v>
      </c>
      <c r="E24" s="443">
        <v>304</v>
      </c>
      <c r="F24" s="263"/>
      <c r="G24" s="632"/>
      <c r="H24" s="442" t="s">
        <v>89</v>
      </c>
      <c r="I24" s="443">
        <v>0</v>
      </c>
      <c r="J24" s="443">
        <v>0</v>
      </c>
      <c r="K24" s="443">
        <v>0</v>
      </c>
      <c r="L24" s="263"/>
      <c r="M24" s="632"/>
      <c r="N24" s="442" t="s">
        <v>89</v>
      </c>
      <c r="O24" s="443">
        <v>6</v>
      </c>
      <c r="P24" s="443">
        <v>28</v>
      </c>
      <c r="Q24" s="443">
        <v>34</v>
      </c>
      <c r="R24" s="263"/>
      <c r="S24" s="632"/>
      <c r="T24" s="442" t="s">
        <v>89</v>
      </c>
      <c r="U24" s="443">
        <v>0</v>
      </c>
      <c r="V24" s="443">
        <v>0</v>
      </c>
      <c r="W24" s="443">
        <v>0</v>
      </c>
    </row>
    <row r="25" spans="1:23" ht="19.2" customHeight="1">
      <c r="A25" s="632" t="s">
        <v>332</v>
      </c>
      <c r="B25" s="444" t="s">
        <v>90</v>
      </c>
      <c r="C25" s="445">
        <v>3767</v>
      </c>
      <c r="D25" s="445">
        <v>5852</v>
      </c>
      <c r="E25" s="445">
        <v>9619</v>
      </c>
      <c r="F25" s="263"/>
      <c r="G25" s="632" t="s">
        <v>332</v>
      </c>
      <c r="H25" s="444" t="s">
        <v>90</v>
      </c>
      <c r="I25" s="445">
        <v>249</v>
      </c>
      <c r="J25" s="445">
        <v>341</v>
      </c>
      <c r="K25" s="445">
        <v>590</v>
      </c>
      <c r="L25" s="263"/>
      <c r="M25" s="632" t="s">
        <v>332</v>
      </c>
      <c r="N25" s="444" t="s">
        <v>90</v>
      </c>
      <c r="O25" s="445">
        <v>304</v>
      </c>
      <c r="P25" s="445">
        <v>319</v>
      </c>
      <c r="Q25" s="445">
        <v>623</v>
      </c>
      <c r="R25" s="263"/>
      <c r="S25" s="632" t="s">
        <v>332</v>
      </c>
      <c r="T25" s="444" t="s">
        <v>90</v>
      </c>
      <c r="U25" s="445">
        <v>43</v>
      </c>
      <c r="V25" s="445">
        <v>45</v>
      </c>
      <c r="W25" s="445">
        <v>88</v>
      </c>
    </row>
    <row r="26" spans="1:23" ht="19.2" customHeight="1">
      <c r="A26" s="632"/>
      <c r="B26" s="442" t="s">
        <v>91</v>
      </c>
      <c r="C26" s="443">
        <v>2848</v>
      </c>
      <c r="D26" s="443">
        <v>5358</v>
      </c>
      <c r="E26" s="443">
        <v>8206</v>
      </c>
      <c r="F26" s="263"/>
      <c r="G26" s="632"/>
      <c r="H26" s="442" t="s">
        <v>91</v>
      </c>
      <c r="I26" s="443">
        <v>182</v>
      </c>
      <c r="J26" s="443">
        <v>182</v>
      </c>
      <c r="K26" s="443">
        <v>364</v>
      </c>
      <c r="L26" s="263"/>
      <c r="M26" s="632"/>
      <c r="N26" s="442" t="s">
        <v>91</v>
      </c>
      <c r="O26" s="443">
        <v>11</v>
      </c>
      <c r="P26" s="443">
        <v>22</v>
      </c>
      <c r="Q26" s="443">
        <v>33</v>
      </c>
      <c r="R26" s="263"/>
      <c r="S26" s="632"/>
      <c r="T26" s="442" t="s">
        <v>91</v>
      </c>
      <c r="U26" s="443">
        <v>4</v>
      </c>
      <c r="V26" s="443">
        <v>8</v>
      </c>
      <c r="W26" s="443">
        <v>12</v>
      </c>
    </row>
    <row r="27" spans="1:23" ht="19.2" customHeight="1">
      <c r="A27" s="632" t="s">
        <v>333</v>
      </c>
      <c r="B27" s="444" t="s">
        <v>92</v>
      </c>
      <c r="C27" s="445">
        <v>4918</v>
      </c>
      <c r="D27" s="445">
        <v>5050</v>
      </c>
      <c r="E27" s="445">
        <v>9968</v>
      </c>
      <c r="F27" s="263"/>
      <c r="G27" s="632" t="s">
        <v>333</v>
      </c>
      <c r="H27" s="444" t="s">
        <v>92</v>
      </c>
      <c r="I27" s="445">
        <v>3336</v>
      </c>
      <c r="J27" s="445">
        <v>3363</v>
      </c>
      <c r="K27" s="445">
        <v>6699</v>
      </c>
      <c r="L27" s="263"/>
      <c r="M27" s="632" t="s">
        <v>333</v>
      </c>
      <c r="N27" s="444" t="s">
        <v>92</v>
      </c>
      <c r="O27" s="445">
        <v>92</v>
      </c>
      <c r="P27" s="445">
        <v>97</v>
      </c>
      <c r="Q27" s="445">
        <v>189</v>
      </c>
      <c r="R27" s="263"/>
      <c r="S27" s="632" t="s">
        <v>333</v>
      </c>
      <c r="T27" s="444" t="s">
        <v>92</v>
      </c>
      <c r="U27" s="445">
        <v>53</v>
      </c>
      <c r="V27" s="445">
        <v>59</v>
      </c>
      <c r="W27" s="445">
        <v>112</v>
      </c>
    </row>
    <row r="28" spans="1:23" ht="19.2" customHeight="1">
      <c r="A28" s="632"/>
      <c r="B28" s="440" t="s">
        <v>166</v>
      </c>
      <c r="C28" s="441">
        <v>35110</v>
      </c>
      <c r="D28" s="441">
        <v>40613</v>
      </c>
      <c r="E28" s="441">
        <v>75723</v>
      </c>
      <c r="F28" s="263"/>
      <c r="G28" s="632"/>
      <c r="H28" s="440" t="s">
        <v>166</v>
      </c>
      <c r="I28" s="441">
        <v>17493</v>
      </c>
      <c r="J28" s="441">
        <v>17692</v>
      </c>
      <c r="K28" s="441">
        <v>35185</v>
      </c>
      <c r="L28" s="263"/>
      <c r="M28" s="632"/>
      <c r="N28" s="440" t="s">
        <v>166</v>
      </c>
      <c r="O28" s="441">
        <v>5007</v>
      </c>
      <c r="P28" s="441">
        <v>5066</v>
      </c>
      <c r="Q28" s="441">
        <v>10073</v>
      </c>
      <c r="R28" s="263"/>
      <c r="S28" s="632"/>
      <c r="T28" s="440" t="s">
        <v>166</v>
      </c>
      <c r="U28" s="441">
        <v>3074</v>
      </c>
      <c r="V28" s="441">
        <v>3268</v>
      </c>
      <c r="W28" s="441">
        <v>6342</v>
      </c>
    </row>
    <row r="29" spans="1:23" ht="19.2" customHeight="1">
      <c r="A29" s="632"/>
      <c r="B29" s="442" t="s">
        <v>54</v>
      </c>
      <c r="C29" s="443">
        <v>460</v>
      </c>
      <c r="D29" s="443">
        <v>582</v>
      </c>
      <c r="E29" s="443">
        <v>1042</v>
      </c>
      <c r="F29" s="263"/>
      <c r="G29" s="632"/>
      <c r="H29" s="442" t="s">
        <v>54</v>
      </c>
      <c r="I29" s="443">
        <v>178</v>
      </c>
      <c r="J29" s="443">
        <v>300</v>
      </c>
      <c r="K29" s="443">
        <v>478</v>
      </c>
      <c r="L29" s="263"/>
      <c r="M29" s="632"/>
      <c r="N29" s="442" t="s">
        <v>54</v>
      </c>
      <c r="O29" s="443">
        <v>132</v>
      </c>
      <c r="P29" s="443">
        <v>132</v>
      </c>
      <c r="Q29" s="443">
        <v>264</v>
      </c>
      <c r="R29" s="263"/>
      <c r="S29" s="632"/>
      <c r="T29" s="442" t="s">
        <v>54</v>
      </c>
      <c r="U29" s="443">
        <v>10</v>
      </c>
      <c r="V29" s="443">
        <v>10</v>
      </c>
      <c r="W29" s="443">
        <v>20</v>
      </c>
    </row>
    <row r="30" spans="1:23" ht="19.2" customHeight="1">
      <c r="A30" s="632" t="s">
        <v>334</v>
      </c>
      <c r="B30" s="444" t="s">
        <v>167</v>
      </c>
      <c r="C30" s="445">
        <v>1053</v>
      </c>
      <c r="D30" s="445">
        <v>1717</v>
      </c>
      <c r="E30" s="445">
        <v>2770</v>
      </c>
      <c r="F30" s="263"/>
      <c r="G30" s="632" t="s">
        <v>334</v>
      </c>
      <c r="H30" s="444" t="s">
        <v>167</v>
      </c>
      <c r="I30" s="445">
        <v>666</v>
      </c>
      <c r="J30" s="445">
        <v>858</v>
      </c>
      <c r="K30" s="445">
        <v>1524</v>
      </c>
      <c r="L30" s="263"/>
      <c r="M30" s="632" t="s">
        <v>334</v>
      </c>
      <c r="N30" s="444" t="s">
        <v>167</v>
      </c>
      <c r="O30" s="445">
        <v>44</v>
      </c>
      <c r="P30" s="445">
        <v>101</v>
      </c>
      <c r="Q30" s="445">
        <v>145</v>
      </c>
      <c r="R30" s="263"/>
      <c r="S30" s="632" t="s">
        <v>334</v>
      </c>
      <c r="T30" s="444" t="s">
        <v>167</v>
      </c>
      <c r="U30" s="445">
        <v>63</v>
      </c>
      <c r="V30" s="445">
        <v>325</v>
      </c>
      <c r="W30" s="445">
        <v>388</v>
      </c>
    </row>
    <row r="31" spans="1:23" ht="19.2" customHeight="1">
      <c r="A31" s="632"/>
      <c r="B31" s="440" t="s">
        <v>97</v>
      </c>
      <c r="C31" s="441">
        <v>549</v>
      </c>
      <c r="D31" s="441">
        <v>625</v>
      </c>
      <c r="E31" s="441">
        <v>1174</v>
      </c>
      <c r="F31" s="263"/>
      <c r="G31" s="632"/>
      <c r="H31" s="440" t="s">
        <v>97</v>
      </c>
      <c r="I31" s="441">
        <v>538</v>
      </c>
      <c r="J31" s="441">
        <v>606</v>
      </c>
      <c r="K31" s="441">
        <v>1144</v>
      </c>
      <c r="L31" s="263"/>
      <c r="M31" s="632"/>
      <c r="N31" s="440" t="s">
        <v>97</v>
      </c>
      <c r="O31" s="441">
        <v>0</v>
      </c>
      <c r="P31" s="441">
        <v>0</v>
      </c>
      <c r="Q31" s="441">
        <v>0</v>
      </c>
      <c r="R31" s="263"/>
      <c r="S31" s="632"/>
      <c r="T31" s="440" t="s">
        <v>97</v>
      </c>
      <c r="U31" s="441">
        <v>0</v>
      </c>
      <c r="V31" s="441">
        <v>0</v>
      </c>
      <c r="W31" s="441">
        <v>0</v>
      </c>
    </row>
    <row r="32" spans="1:23" ht="19.2" customHeight="1">
      <c r="A32" s="632"/>
      <c r="B32" s="442" t="s">
        <v>98</v>
      </c>
      <c r="C32" s="443">
        <v>23</v>
      </c>
      <c r="D32" s="443">
        <v>35</v>
      </c>
      <c r="E32" s="443">
        <v>58</v>
      </c>
      <c r="F32" s="263"/>
      <c r="G32" s="632"/>
      <c r="H32" s="442" t="s">
        <v>98</v>
      </c>
      <c r="I32" s="443">
        <v>1</v>
      </c>
      <c r="J32" s="443">
        <v>1</v>
      </c>
      <c r="K32" s="443">
        <v>2</v>
      </c>
      <c r="L32" s="263"/>
      <c r="M32" s="632"/>
      <c r="N32" s="442" t="s">
        <v>98</v>
      </c>
      <c r="O32" s="443">
        <v>1</v>
      </c>
      <c r="P32" s="443">
        <v>1</v>
      </c>
      <c r="Q32" s="443">
        <v>2</v>
      </c>
      <c r="R32" s="263"/>
      <c r="S32" s="632"/>
      <c r="T32" s="442" t="s">
        <v>98</v>
      </c>
      <c r="U32" s="443">
        <v>4</v>
      </c>
      <c r="V32" s="443">
        <v>4</v>
      </c>
      <c r="W32" s="443">
        <v>8</v>
      </c>
    </row>
    <row r="33" spans="1:23" ht="19.2" customHeight="1">
      <c r="A33" s="446" t="s">
        <v>335</v>
      </c>
      <c r="B33" s="447" t="s">
        <v>168</v>
      </c>
      <c r="C33" s="428">
        <v>650</v>
      </c>
      <c r="D33" s="428">
        <v>1042</v>
      </c>
      <c r="E33" s="428">
        <v>1692</v>
      </c>
      <c r="F33" s="263"/>
      <c r="G33" s="446" t="s">
        <v>335</v>
      </c>
      <c r="H33" s="447" t="s">
        <v>168</v>
      </c>
      <c r="I33" s="428">
        <v>277</v>
      </c>
      <c r="J33" s="428">
        <v>405</v>
      </c>
      <c r="K33" s="428">
        <v>682</v>
      </c>
      <c r="L33" s="263"/>
      <c r="M33" s="446" t="s">
        <v>335</v>
      </c>
      <c r="N33" s="447" t="s">
        <v>168</v>
      </c>
      <c r="O33" s="428">
        <v>102</v>
      </c>
      <c r="P33" s="428">
        <v>125</v>
      </c>
      <c r="Q33" s="428">
        <v>227</v>
      </c>
      <c r="R33" s="263"/>
      <c r="S33" s="446" t="s">
        <v>335</v>
      </c>
      <c r="T33" s="447" t="s">
        <v>168</v>
      </c>
      <c r="U33" s="428">
        <v>46</v>
      </c>
      <c r="V33" s="428">
        <v>144</v>
      </c>
      <c r="W33" s="428">
        <v>190</v>
      </c>
    </row>
    <row r="34" spans="1:23" ht="19.2" customHeight="1">
      <c r="A34" s="446" t="s">
        <v>336</v>
      </c>
      <c r="B34" s="448" t="s">
        <v>169</v>
      </c>
      <c r="C34" s="428">
        <v>136781</v>
      </c>
      <c r="D34" s="428">
        <v>152348</v>
      </c>
      <c r="E34" s="428">
        <v>289129</v>
      </c>
      <c r="F34" s="263"/>
      <c r="G34" s="446" t="s">
        <v>336</v>
      </c>
      <c r="H34" s="448" t="s">
        <v>169</v>
      </c>
      <c r="I34" s="428">
        <v>136709</v>
      </c>
      <c r="J34" s="428">
        <v>152259</v>
      </c>
      <c r="K34" s="428">
        <v>288968</v>
      </c>
      <c r="L34" s="263"/>
      <c r="M34" s="446" t="s">
        <v>336</v>
      </c>
      <c r="N34" s="448" t="s">
        <v>169</v>
      </c>
      <c r="O34" s="428">
        <v>0</v>
      </c>
      <c r="P34" s="428">
        <v>0</v>
      </c>
      <c r="Q34" s="428">
        <v>0</v>
      </c>
      <c r="R34" s="263"/>
      <c r="S34" s="446" t="s">
        <v>336</v>
      </c>
      <c r="T34" s="448" t="s">
        <v>169</v>
      </c>
      <c r="U34" s="428">
        <v>0</v>
      </c>
      <c r="V34" s="428">
        <v>0</v>
      </c>
      <c r="W34" s="428">
        <v>0</v>
      </c>
    </row>
  </sheetData>
  <mergeCells count="32">
    <mergeCell ref="A23:A24"/>
    <mergeCell ref="A25:A26"/>
    <mergeCell ref="A27:A29"/>
    <mergeCell ref="A30:A32"/>
    <mergeCell ref="G14:G16"/>
    <mergeCell ref="G17:G22"/>
    <mergeCell ref="G23:G24"/>
    <mergeCell ref="G25:G26"/>
    <mergeCell ref="G27:G29"/>
    <mergeCell ref="G30:G32"/>
    <mergeCell ref="A14:A16"/>
    <mergeCell ref="A17:A22"/>
    <mergeCell ref="A4:B4"/>
    <mergeCell ref="A5:B5"/>
    <mergeCell ref="G4:H4"/>
    <mergeCell ref="G5:H5"/>
    <mergeCell ref="M4:N4"/>
    <mergeCell ref="M5:N5"/>
    <mergeCell ref="M30:M32"/>
    <mergeCell ref="S4:T4"/>
    <mergeCell ref="S5:T5"/>
    <mergeCell ref="S14:S16"/>
    <mergeCell ref="S17:S22"/>
    <mergeCell ref="S23:S24"/>
    <mergeCell ref="S25:S26"/>
    <mergeCell ref="S27:S29"/>
    <mergeCell ref="S30:S32"/>
    <mergeCell ref="M14:M16"/>
    <mergeCell ref="M17:M22"/>
    <mergeCell ref="M23:M24"/>
    <mergeCell ref="M25:M26"/>
    <mergeCell ref="M27:M29"/>
  </mergeCells>
  <phoneticPr fontId="2"/>
  <dataValidations count="1">
    <dataValidation imeMode="halfAlpha" allowBlank="1" showInputMessage="1" showErrorMessage="1" sqref="D28:E30 D24:E25 D18:E19 D15:E15 P28:Q30 P24:Q25 P18:Q19 P15:Q15 J28:K30 J24:K25 J18:K19 J15:K15 V28:W30 V24:W25 V18:W19 V15:W15"/>
  </dataValidations>
  <pageMargins left="0.39370078740157483" right="0.39370078740157483" top="0.78740157480314965" bottom="0.59055118110236227" header="0.31496062992125984" footer="0.31496062992125984"/>
  <pageSetup paperSize="9" scale="73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zoomScale="75" zoomScaleNormal="75" workbookViewId="0">
      <selection activeCell="B2" sqref="B2"/>
    </sheetView>
  </sheetViews>
  <sheetFormatPr defaultColWidth="8.88671875" defaultRowHeight="18"/>
  <cols>
    <col min="1" max="1" width="2.77734375" style="3" customWidth="1"/>
    <col min="2" max="2" width="14.77734375" style="3" customWidth="1"/>
    <col min="3" max="5" width="9.44140625" style="3" customWidth="1"/>
    <col min="6" max="6" width="2.33203125" style="3" customWidth="1"/>
    <col min="7" max="7" width="2.77734375" style="3" customWidth="1"/>
    <col min="8" max="8" width="14.77734375" style="3" customWidth="1"/>
    <col min="9" max="11" width="9.44140625" style="3" customWidth="1"/>
    <col min="12" max="12" width="2.33203125" style="3" customWidth="1"/>
    <col min="13" max="13" width="2.77734375" style="3" customWidth="1"/>
    <col min="14" max="14" width="14.77734375" style="3" customWidth="1"/>
    <col min="15" max="17" width="9.44140625" style="3" customWidth="1"/>
    <col min="18" max="18" width="2.33203125" style="3" customWidth="1"/>
    <col min="19" max="19" width="2.77734375" style="3" customWidth="1"/>
    <col min="20" max="20" width="14.77734375" style="3" customWidth="1"/>
    <col min="21" max="23" width="9.44140625" style="3" customWidth="1"/>
    <col min="24" max="16384" width="8.88671875" style="3"/>
  </cols>
  <sheetData>
    <row r="1" spans="1:23" ht="19.2" customHeight="1">
      <c r="A1" s="263"/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</row>
    <row r="2" spans="1:23" ht="12" customHeight="1">
      <c r="A2" s="386"/>
      <c r="B2" s="263"/>
      <c r="C2" s="263"/>
      <c r="D2" s="263"/>
      <c r="E2" s="263"/>
      <c r="F2" s="263"/>
      <c r="G2" s="386"/>
      <c r="H2" s="263"/>
      <c r="I2" s="263"/>
      <c r="J2" s="263"/>
      <c r="K2" s="263"/>
      <c r="L2" s="263"/>
      <c r="M2" s="386"/>
      <c r="N2" s="263"/>
      <c r="O2" s="263"/>
      <c r="P2" s="263"/>
      <c r="Q2" s="263"/>
      <c r="R2" s="263"/>
      <c r="S2" s="386"/>
      <c r="T2" s="263"/>
      <c r="U2" s="263"/>
      <c r="V2" s="263"/>
      <c r="W2" s="263"/>
    </row>
    <row r="3" spans="1:23" ht="19.2" customHeight="1">
      <c r="A3" s="262" t="s">
        <v>172</v>
      </c>
      <c r="B3" s="263"/>
      <c r="C3" s="263"/>
      <c r="D3" s="263"/>
      <c r="E3" s="264" t="s">
        <v>162</v>
      </c>
      <c r="F3" s="263"/>
      <c r="G3" s="262" t="s">
        <v>175</v>
      </c>
      <c r="H3" s="263"/>
      <c r="I3" s="263"/>
      <c r="J3" s="263"/>
      <c r="K3" s="264" t="s">
        <v>162</v>
      </c>
      <c r="L3" s="263"/>
      <c r="M3" s="262" t="s">
        <v>174</v>
      </c>
      <c r="N3" s="263"/>
      <c r="O3" s="263"/>
      <c r="P3" s="263"/>
      <c r="Q3" s="264" t="s">
        <v>162</v>
      </c>
      <c r="R3" s="263"/>
      <c r="S3" s="262" t="s">
        <v>173</v>
      </c>
      <c r="T3" s="263"/>
      <c r="U3" s="263"/>
      <c r="V3" s="263"/>
      <c r="W3" s="264" t="s">
        <v>162</v>
      </c>
    </row>
    <row r="4" spans="1:23" ht="36">
      <c r="A4" s="633" t="s">
        <v>422</v>
      </c>
      <c r="B4" s="633"/>
      <c r="C4" s="102" t="s">
        <v>298</v>
      </c>
      <c r="D4" s="102" t="s">
        <v>506</v>
      </c>
      <c r="E4" s="102" t="s">
        <v>438</v>
      </c>
      <c r="F4" s="263"/>
      <c r="G4" s="633" t="s">
        <v>422</v>
      </c>
      <c r="H4" s="633"/>
      <c r="I4" s="102" t="s">
        <v>298</v>
      </c>
      <c r="J4" s="102" t="s">
        <v>506</v>
      </c>
      <c r="K4" s="102" t="s">
        <v>438</v>
      </c>
      <c r="L4" s="263"/>
      <c r="M4" s="633" t="s">
        <v>422</v>
      </c>
      <c r="N4" s="633"/>
      <c r="O4" s="102" t="s">
        <v>298</v>
      </c>
      <c r="P4" s="102" t="s">
        <v>506</v>
      </c>
      <c r="Q4" s="102" t="s">
        <v>438</v>
      </c>
      <c r="R4" s="263"/>
      <c r="S4" s="633" t="s">
        <v>422</v>
      </c>
      <c r="T4" s="633"/>
      <c r="U4" s="102" t="s">
        <v>298</v>
      </c>
      <c r="V4" s="102" t="s">
        <v>506</v>
      </c>
      <c r="W4" s="102" t="s">
        <v>438</v>
      </c>
    </row>
    <row r="5" spans="1:23" ht="19.2" customHeight="1">
      <c r="A5" s="634" t="s">
        <v>164</v>
      </c>
      <c r="B5" s="634"/>
      <c r="C5" s="449">
        <v>43818</v>
      </c>
      <c r="D5" s="449">
        <v>64956</v>
      </c>
      <c r="E5" s="449">
        <v>108774</v>
      </c>
      <c r="F5" s="263"/>
      <c r="G5" s="634" t="s">
        <v>164</v>
      </c>
      <c r="H5" s="634"/>
      <c r="I5" s="449">
        <v>25313</v>
      </c>
      <c r="J5" s="449">
        <v>57410</v>
      </c>
      <c r="K5" s="449">
        <v>82723</v>
      </c>
      <c r="L5" s="263"/>
      <c r="M5" s="634" t="s">
        <v>164</v>
      </c>
      <c r="N5" s="634"/>
      <c r="O5" s="449">
        <v>3603</v>
      </c>
      <c r="P5" s="449">
        <v>5934</v>
      </c>
      <c r="Q5" s="449">
        <v>9537</v>
      </c>
      <c r="R5" s="263"/>
      <c r="S5" s="634" t="s">
        <v>164</v>
      </c>
      <c r="T5" s="634"/>
      <c r="U5" s="449">
        <v>3111</v>
      </c>
      <c r="V5" s="449">
        <v>5042</v>
      </c>
      <c r="W5" s="449">
        <v>8153</v>
      </c>
    </row>
    <row r="6" spans="1:23" ht="19.2" customHeight="1">
      <c r="A6" s="429" t="s">
        <v>329</v>
      </c>
      <c r="B6" s="429" t="s">
        <v>71</v>
      </c>
      <c r="C6" s="450">
        <v>28215</v>
      </c>
      <c r="D6" s="451">
        <v>46831</v>
      </c>
      <c r="E6" s="451">
        <v>75046</v>
      </c>
      <c r="F6" s="263"/>
      <c r="G6" s="429" t="s">
        <v>329</v>
      </c>
      <c r="H6" s="429" t="s">
        <v>71</v>
      </c>
      <c r="I6" s="450">
        <v>8454</v>
      </c>
      <c r="J6" s="451">
        <v>14034</v>
      </c>
      <c r="K6" s="451">
        <v>22488</v>
      </c>
      <c r="L6" s="263"/>
      <c r="M6" s="429" t="s">
        <v>329</v>
      </c>
      <c r="N6" s="429" t="s">
        <v>71</v>
      </c>
      <c r="O6" s="450">
        <v>2844</v>
      </c>
      <c r="P6" s="451">
        <v>4725</v>
      </c>
      <c r="Q6" s="451">
        <v>7569</v>
      </c>
      <c r="R6" s="263"/>
      <c r="S6" s="429" t="s">
        <v>329</v>
      </c>
      <c r="T6" s="429" t="s">
        <v>71</v>
      </c>
      <c r="U6" s="450">
        <v>2767</v>
      </c>
      <c r="V6" s="451">
        <v>4594</v>
      </c>
      <c r="W6" s="451">
        <v>7361</v>
      </c>
    </row>
    <row r="7" spans="1:23" ht="30">
      <c r="A7" s="432" t="s">
        <v>330</v>
      </c>
      <c r="B7" s="433" t="s">
        <v>509</v>
      </c>
      <c r="C7" s="452">
        <v>6853</v>
      </c>
      <c r="D7" s="453">
        <v>8004</v>
      </c>
      <c r="E7" s="453">
        <v>14857</v>
      </c>
      <c r="F7" s="263"/>
      <c r="G7" s="432" t="s">
        <v>330</v>
      </c>
      <c r="H7" s="433" t="s">
        <v>509</v>
      </c>
      <c r="I7" s="452">
        <v>15809</v>
      </c>
      <c r="J7" s="453">
        <v>42209</v>
      </c>
      <c r="K7" s="453">
        <v>58018</v>
      </c>
      <c r="L7" s="263"/>
      <c r="M7" s="432" t="s">
        <v>330</v>
      </c>
      <c r="N7" s="433" t="s">
        <v>509</v>
      </c>
      <c r="O7" s="452">
        <v>133</v>
      </c>
      <c r="P7" s="453">
        <v>285</v>
      </c>
      <c r="Q7" s="453">
        <v>418</v>
      </c>
      <c r="R7" s="263"/>
      <c r="S7" s="432" t="s">
        <v>330</v>
      </c>
      <c r="T7" s="433" t="s">
        <v>509</v>
      </c>
      <c r="U7" s="452">
        <v>68</v>
      </c>
      <c r="V7" s="453">
        <v>102</v>
      </c>
      <c r="W7" s="453">
        <v>170</v>
      </c>
    </row>
    <row r="8" spans="1:23" ht="19.2" customHeight="1">
      <c r="A8" s="432" t="s">
        <v>331</v>
      </c>
      <c r="B8" s="432" t="s">
        <v>75</v>
      </c>
      <c r="C8" s="452">
        <v>1682</v>
      </c>
      <c r="D8" s="453">
        <v>2523</v>
      </c>
      <c r="E8" s="453">
        <v>4205</v>
      </c>
      <c r="F8" s="263"/>
      <c r="G8" s="432" t="s">
        <v>331</v>
      </c>
      <c r="H8" s="432" t="s">
        <v>75</v>
      </c>
      <c r="I8" s="452">
        <v>45</v>
      </c>
      <c r="J8" s="453">
        <v>68</v>
      </c>
      <c r="K8" s="453">
        <v>113</v>
      </c>
      <c r="L8" s="263"/>
      <c r="M8" s="432" t="s">
        <v>331</v>
      </c>
      <c r="N8" s="432" t="s">
        <v>75</v>
      </c>
      <c r="O8" s="452">
        <v>454</v>
      </c>
      <c r="P8" s="453">
        <v>681</v>
      </c>
      <c r="Q8" s="453">
        <v>1135</v>
      </c>
      <c r="R8" s="263"/>
      <c r="S8" s="432" t="s">
        <v>331</v>
      </c>
      <c r="T8" s="432" t="s">
        <v>75</v>
      </c>
      <c r="U8" s="452">
        <v>0</v>
      </c>
      <c r="V8" s="453">
        <v>0</v>
      </c>
      <c r="W8" s="453">
        <v>0</v>
      </c>
    </row>
    <row r="9" spans="1:23" ht="19.2" customHeight="1">
      <c r="A9" s="432" t="s">
        <v>332</v>
      </c>
      <c r="B9" s="432" t="s">
        <v>37</v>
      </c>
      <c r="C9" s="452">
        <v>524</v>
      </c>
      <c r="D9" s="453">
        <v>624</v>
      </c>
      <c r="E9" s="453">
        <v>1148</v>
      </c>
      <c r="F9" s="263"/>
      <c r="G9" s="432" t="s">
        <v>332</v>
      </c>
      <c r="H9" s="432" t="s">
        <v>37</v>
      </c>
      <c r="I9" s="452">
        <v>198</v>
      </c>
      <c r="J9" s="453">
        <v>217</v>
      </c>
      <c r="K9" s="453">
        <v>415</v>
      </c>
      <c r="L9" s="263"/>
      <c r="M9" s="432" t="s">
        <v>332</v>
      </c>
      <c r="N9" s="432" t="s">
        <v>37</v>
      </c>
      <c r="O9" s="452">
        <v>13</v>
      </c>
      <c r="P9" s="453">
        <v>14</v>
      </c>
      <c r="Q9" s="453">
        <v>27</v>
      </c>
      <c r="R9" s="263"/>
      <c r="S9" s="432" t="s">
        <v>332</v>
      </c>
      <c r="T9" s="432" t="s">
        <v>37</v>
      </c>
      <c r="U9" s="452">
        <v>27</v>
      </c>
      <c r="V9" s="453">
        <v>27</v>
      </c>
      <c r="W9" s="453">
        <v>54</v>
      </c>
    </row>
    <row r="10" spans="1:23" ht="19.2" customHeight="1">
      <c r="A10" s="432" t="s">
        <v>333</v>
      </c>
      <c r="B10" s="432" t="s">
        <v>39</v>
      </c>
      <c r="C10" s="452">
        <v>6383</v>
      </c>
      <c r="D10" s="452">
        <v>6742</v>
      </c>
      <c r="E10" s="452">
        <v>13125</v>
      </c>
      <c r="F10" s="263"/>
      <c r="G10" s="432" t="s">
        <v>333</v>
      </c>
      <c r="H10" s="432" t="s">
        <v>39</v>
      </c>
      <c r="I10" s="452">
        <v>682</v>
      </c>
      <c r="J10" s="452">
        <v>725</v>
      </c>
      <c r="K10" s="452">
        <v>1407</v>
      </c>
      <c r="L10" s="263"/>
      <c r="M10" s="432" t="s">
        <v>333</v>
      </c>
      <c r="N10" s="432" t="s">
        <v>39</v>
      </c>
      <c r="O10" s="452">
        <v>141</v>
      </c>
      <c r="P10" s="452">
        <v>190</v>
      </c>
      <c r="Q10" s="452">
        <v>331</v>
      </c>
      <c r="R10" s="263"/>
      <c r="S10" s="432" t="s">
        <v>333</v>
      </c>
      <c r="T10" s="432" t="s">
        <v>39</v>
      </c>
      <c r="U10" s="452">
        <v>210</v>
      </c>
      <c r="V10" s="452">
        <v>230</v>
      </c>
      <c r="W10" s="452">
        <v>440</v>
      </c>
    </row>
    <row r="11" spans="1:23" ht="19.2" customHeight="1">
      <c r="A11" s="432" t="s">
        <v>334</v>
      </c>
      <c r="B11" s="432" t="s">
        <v>41</v>
      </c>
      <c r="C11" s="452">
        <v>74</v>
      </c>
      <c r="D11" s="452">
        <v>103</v>
      </c>
      <c r="E11" s="452">
        <v>177</v>
      </c>
      <c r="F11" s="263"/>
      <c r="G11" s="432" t="s">
        <v>334</v>
      </c>
      <c r="H11" s="432" t="s">
        <v>41</v>
      </c>
      <c r="I11" s="452">
        <v>53</v>
      </c>
      <c r="J11" s="452">
        <v>85</v>
      </c>
      <c r="K11" s="452">
        <v>138</v>
      </c>
      <c r="L11" s="263"/>
      <c r="M11" s="432" t="s">
        <v>334</v>
      </c>
      <c r="N11" s="432" t="s">
        <v>41</v>
      </c>
      <c r="O11" s="452">
        <v>10</v>
      </c>
      <c r="P11" s="452">
        <v>25</v>
      </c>
      <c r="Q11" s="452">
        <v>35</v>
      </c>
      <c r="R11" s="263"/>
      <c r="S11" s="432" t="s">
        <v>334</v>
      </c>
      <c r="T11" s="432" t="s">
        <v>41</v>
      </c>
      <c r="U11" s="452">
        <v>19</v>
      </c>
      <c r="V11" s="452">
        <v>43</v>
      </c>
      <c r="W11" s="452">
        <v>62</v>
      </c>
    </row>
    <row r="12" spans="1:23" ht="19.2" customHeight="1">
      <c r="A12" s="432" t="s">
        <v>335</v>
      </c>
      <c r="B12" s="432" t="s">
        <v>246</v>
      </c>
      <c r="C12" s="452">
        <v>70</v>
      </c>
      <c r="D12" s="452">
        <v>101</v>
      </c>
      <c r="E12" s="452">
        <v>171</v>
      </c>
      <c r="F12" s="263"/>
      <c r="G12" s="432" t="s">
        <v>335</v>
      </c>
      <c r="H12" s="432" t="s">
        <v>43</v>
      </c>
      <c r="I12" s="452">
        <v>25</v>
      </c>
      <c r="J12" s="452">
        <v>25</v>
      </c>
      <c r="K12" s="452">
        <v>50</v>
      </c>
      <c r="L12" s="263"/>
      <c r="M12" s="432" t="s">
        <v>335</v>
      </c>
      <c r="N12" s="432" t="s">
        <v>43</v>
      </c>
      <c r="O12" s="452">
        <v>6</v>
      </c>
      <c r="P12" s="452">
        <v>8</v>
      </c>
      <c r="Q12" s="452">
        <v>14</v>
      </c>
      <c r="R12" s="263"/>
      <c r="S12" s="432" t="s">
        <v>335</v>
      </c>
      <c r="T12" s="432" t="s">
        <v>43</v>
      </c>
      <c r="U12" s="452">
        <v>17</v>
      </c>
      <c r="V12" s="452">
        <v>42</v>
      </c>
      <c r="W12" s="452">
        <v>59</v>
      </c>
    </row>
    <row r="13" spans="1:23" ht="19.2" customHeight="1" thickBot="1">
      <c r="A13" s="436" t="s">
        <v>336</v>
      </c>
      <c r="B13" s="436" t="s">
        <v>247</v>
      </c>
      <c r="C13" s="454">
        <v>17</v>
      </c>
      <c r="D13" s="454">
        <v>28</v>
      </c>
      <c r="E13" s="454">
        <v>45</v>
      </c>
      <c r="F13" s="263"/>
      <c r="G13" s="436" t="s">
        <v>336</v>
      </c>
      <c r="H13" s="436" t="s">
        <v>45</v>
      </c>
      <c r="I13" s="454">
        <v>47</v>
      </c>
      <c r="J13" s="454">
        <v>47</v>
      </c>
      <c r="K13" s="454">
        <v>94</v>
      </c>
      <c r="L13" s="263"/>
      <c r="M13" s="436" t="s">
        <v>336</v>
      </c>
      <c r="N13" s="436" t="s">
        <v>45</v>
      </c>
      <c r="O13" s="454">
        <v>2</v>
      </c>
      <c r="P13" s="454">
        <v>6</v>
      </c>
      <c r="Q13" s="454">
        <v>8</v>
      </c>
      <c r="R13" s="263"/>
      <c r="S13" s="436" t="s">
        <v>336</v>
      </c>
      <c r="T13" s="436" t="s">
        <v>45</v>
      </c>
      <c r="U13" s="454">
        <v>3</v>
      </c>
      <c r="V13" s="454">
        <v>4</v>
      </c>
      <c r="W13" s="454">
        <v>7</v>
      </c>
    </row>
    <row r="14" spans="1:23" ht="19.2" customHeight="1" thickTop="1">
      <c r="A14" s="635" t="s">
        <v>329</v>
      </c>
      <c r="B14" s="438" t="s">
        <v>46</v>
      </c>
      <c r="C14" s="439">
        <v>28191</v>
      </c>
      <c r="D14" s="439">
        <v>46797</v>
      </c>
      <c r="E14" s="439">
        <v>74988</v>
      </c>
      <c r="F14" s="263"/>
      <c r="G14" s="635" t="s">
        <v>329</v>
      </c>
      <c r="H14" s="438" t="s">
        <v>423</v>
      </c>
      <c r="I14" s="439">
        <v>8451</v>
      </c>
      <c r="J14" s="439">
        <v>14029</v>
      </c>
      <c r="K14" s="439">
        <v>22480</v>
      </c>
      <c r="L14" s="263"/>
      <c r="M14" s="635" t="s">
        <v>329</v>
      </c>
      <c r="N14" s="438" t="s">
        <v>423</v>
      </c>
      <c r="O14" s="439">
        <v>2842</v>
      </c>
      <c r="P14" s="439">
        <v>4718</v>
      </c>
      <c r="Q14" s="439">
        <v>7560</v>
      </c>
      <c r="R14" s="263"/>
      <c r="S14" s="635" t="s">
        <v>329</v>
      </c>
      <c r="T14" s="438" t="s">
        <v>423</v>
      </c>
      <c r="U14" s="439">
        <v>2767</v>
      </c>
      <c r="V14" s="439">
        <v>4594</v>
      </c>
      <c r="W14" s="439">
        <v>7361</v>
      </c>
    </row>
    <row r="15" spans="1:23" ht="19.2" customHeight="1">
      <c r="A15" s="632"/>
      <c r="B15" s="440" t="s">
        <v>248</v>
      </c>
      <c r="C15" s="441">
        <v>0</v>
      </c>
      <c r="D15" s="441">
        <v>0</v>
      </c>
      <c r="E15" s="441">
        <v>0</v>
      </c>
      <c r="F15" s="263"/>
      <c r="G15" s="632"/>
      <c r="H15" s="440" t="s">
        <v>81</v>
      </c>
      <c r="I15" s="441">
        <v>0</v>
      </c>
      <c r="J15" s="441">
        <v>0</v>
      </c>
      <c r="K15" s="441">
        <v>0</v>
      </c>
      <c r="L15" s="263"/>
      <c r="M15" s="632"/>
      <c r="N15" s="440" t="s">
        <v>81</v>
      </c>
      <c r="O15" s="441">
        <v>0</v>
      </c>
      <c r="P15" s="441">
        <v>0</v>
      </c>
      <c r="Q15" s="441">
        <v>0</v>
      </c>
      <c r="R15" s="263"/>
      <c r="S15" s="632"/>
      <c r="T15" s="440" t="s">
        <v>81</v>
      </c>
      <c r="U15" s="441">
        <v>0</v>
      </c>
      <c r="V15" s="441">
        <v>0</v>
      </c>
      <c r="W15" s="441">
        <v>0</v>
      </c>
    </row>
    <row r="16" spans="1:23" ht="19.2" customHeight="1">
      <c r="A16" s="632"/>
      <c r="B16" s="442" t="s">
        <v>20</v>
      </c>
      <c r="C16" s="443">
        <v>24</v>
      </c>
      <c r="D16" s="443">
        <v>34</v>
      </c>
      <c r="E16" s="443">
        <v>58</v>
      </c>
      <c r="F16" s="263"/>
      <c r="G16" s="632"/>
      <c r="H16" s="442" t="s">
        <v>82</v>
      </c>
      <c r="I16" s="443">
        <v>3</v>
      </c>
      <c r="J16" s="443">
        <v>5</v>
      </c>
      <c r="K16" s="443">
        <v>8</v>
      </c>
      <c r="L16" s="263"/>
      <c r="M16" s="632"/>
      <c r="N16" s="442" t="s">
        <v>82</v>
      </c>
      <c r="O16" s="443">
        <v>2</v>
      </c>
      <c r="P16" s="443">
        <v>7</v>
      </c>
      <c r="Q16" s="443">
        <v>9</v>
      </c>
      <c r="R16" s="263"/>
      <c r="S16" s="632"/>
      <c r="T16" s="442" t="s">
        <v>82</v>
      </c>
      <c r="U16" s="443">
        <v>0</v>
      </c>
      <c r="V16" s="443">
        <v>0</v>
      </c>
      <c r="W16" s="443">
        <v>0</v>
      </c>
    </row>
    <row r="17" spans="1:23" ht="19.2" customHeight="1">
      <c r="A17" s="632" t="s">
        <v>330</v>
      </c>
      <c r="B17" s="444" t="s">
        <v>21</v>
      </c>
      <c r="C17" s="445">
        <v>6669</v>
      </c>
      <c r="D17" s="445">
        <v>7689</v>
      </c>
      <c r="E17" s="445">
        <v>14358</v>
      </c>
      <c r="F17" s="263"/>
      <c r="G17" s="632" t="s">
        <v>330</v>
      </c>
      <c r="H17" s="444" t="s">
        <v>83</v>
      </c>
      <c r="I17" s="445">
        <v>15757</v>
      </c>
      <c r="J17" s="445">
        <v>42147</v>
      </c>
      <c r="K17" s="445">
        <v>57904</v>
      </c>
      <c r="L17" s="263"/>
      <c r="M17" s="632" t="s">
        <v>330</v>
      </c>
      <c r="N17" s="444" t="s">
        <v>83</v>
      </c>
      <c r="O17" s="445">
        <v>126</v>
      </c>
      <c r="P17" s="445">
        <v>275</v>
      </c>
      <c r="Q17" s="445">
        <v>401</v>
      </c>
      <c r="R17" s="263"/>
      <c r="S17" s="632" t="s">
        <v>330</v>
      </c>
      <c r="T17" s="444" t="s">
        <v>83</v>
      </c>
      <c r="U17" s="445">
        <v>63</v>
      </c>
      <c r="V17" s="445">
        <v>96</v>
      </c>
      <c r="W17" s="445">
        <v>159</v>
      </c>
    </row>
    <row r="18" spans="1:23" ht="19.2" customHeight="1">
      <c r="A18" s="632"/>
      <c r="B18" s="440" t="s">
        <v>48</v>
      </c>
      <c r="C18" s="441">
        <v>38</v>
      </c>
      <c r="D18" s="441">
        <v>104</v>
      </c>
      <c r="E18" s="441">
        <v>142</v>
      </c>
      <c r="F18" s="263"/>
      <c r="G18" s="632"/>
      <c r="H18" s="440" t="s">
        <v>48</v>
      </c>
      <c r="I18" s="441">
        <v>37</v>
      </c>
      <c r="J18" s="441">
        <v>43</v>
      </c>
      <c r="K18" s="441">
        <v>80</v>
      </c>
      <c r="L18" s="263"/>
      <c r="M18" s="632"/>
      <c r="N18" s="440" t="s">
        <v>48</v>
      </c>
      <c r="O18" s="441">
        <v>5</v>
      </c>
      <c r="P18" s="441">
        <v>7</v>
      </c>
      <c r="Q18" s="441">
        <v>12</v>
      </c>
      <c r="R18" s="263"/>
      <c r="S18" s="632"/>
      <c r="T18" s="440" t="s">
        <v>48</v>
      </c>
      <c r="U18" s="441">
        <v>4</v>
      </c>
      <c r="V18" s="441">
        <v>4</v>
      </c>
      <c r="W18" s="441">
        <v>8</v>
      </c>
    </row>
    <row r="19" spans="1:23" ht="19.2" customHeight="1">
      <c r="A19" s="632"/>
      <c r="B19" s="440" t="s">
        <v>66</v>
      </c>
      <c r="C19" s="441">
        <v>0</v>
      </c>
      <c r="D19" s="441">
        <v>0</v>
      </c>
      <c r="E19" s="441">
        <v>0</v>
      </c>
      <c r="F19" s="263"/>
      <c r="G19" s="632"/>
      <c r="H19" s="440" t="s">
        <v>85</v>
      </c>
      <c r="I19" s="441">
        <v>0</v>
      </c>
      <c r="J19" s="441">
        <v>0</v>
      </c>
      <c r="K19" s="441">
        <v>0</v>
      </c>
      <c r="L19" s="263"/>
      <c r="M19" s="632"/>
      <c r="N19" s="440" t="s">
        <v>85</v>
      </c>
      <c r="O19" s="441">
        <v>0</v>
      </c>
      <c r="P19" s="441">
        <v>0</v>
      </c>
      <c r="Q19" s="441">
        <v>0</v>
      </c>
      <c r="R19" s="263"/>
      <c r="S19" s="632"/>
      <c r="T19" s="440" t="s">
        <v>85</v>
      </c>
      <c r="U19" s="441">
        <v>0</v>
      </c>
      <c r="V19" s="441">
        <v>0</v>
      </c>
      <c r="W19" s="441">
        <v>0</v>
      </c>
    </row>
    <row r="20" spans="1:23" ht="19.2" customHeight="1">
      <c r="A20" s="632"/>
      <c r="B20" s="440" t="s">
        <v>22</v>
      </c>
      <c r="C20" s="441">
        <v>61</v>
      </c>
      <c r="D20" s="441">
        <v>115</v>
      </c>
      <c r="E20" s="441">
        <v>176</v>
      </c>
      <c r="F20" s="263"/>
      <c r="G20" s="632"/>
      <c r="H20" s="440" t="s">
        <v>86</v>
      </c>
      <c r="I20" s="441">
        <v>9</v>
      </c>
      <c r="J20" s="441">
        <v>9</v>
      </c>
      <c r="K20" s="441">
        <v>18</v>
      </c>
      <c r="L20" s="263"/>
      <c r="M20" s="632"/>
      <c r="N20" s="440" t="s">
        <v>86</v>
      </c>
      <c r="O20" s="441">
        <v>0</v>
      </c>
      <c r="P20" s="441">
        <v>0</v>
      </c>
      <c r="Q20" s="441">
        <v>0</v>
      </c>
      <c r="R20" s="263"/>
      <c r="S20" s="632"/>
      <c r="T20" s="440" t="s">
        <v>86</v>
      </c>
      <c r="U20" s="441">
        <v>0</v>
      </c>
      <c r="V20" s="441">
        <v>0</v>
      </c>
      <c r="W20" s="441">
        <v>0</v>
      </c>
    </row>
    <row r="21" spans="1:23" ht="19.2" customHeight="1">
      <c r="A21" s="632"/>
      <c r="B21" s="440" t="s">
        <v>23</v>
      </c>
      <c r="C21" s="441">
        <v>85</v>
      </c>
      <c r="D21" s="441">
        <v>96</v>
      </c>
      <c r="E21" s="441">
        <v>181</v>
      </c>
      <c r="F21" s="263"/>
      <c r="G21" s="632"/>
      <c r="H21" s="440" t="s">
        <v>87</v>
      </c>
      <c r="I21" s="441">
        <v>6</v>
      </c>
      <c r="J21" s="441">
        <v>10</v>
      </c>
      <c r="K21" s="441">
        <v>16</v>
      </c>
      <c r="L21" s="263"/>
      <c r="M21" s="632"/>
      <c r="N21" s="440" t="s">
        <v>87</v>
      </c>
      <c r="O21" s="441">
        <v>2</v>
      </c>
      <c r="P21" s="441">
        <v>3</v>
      </c>
      <c r="Q21" s="441">
        <v>5</v>
      </c>
      <c r="R21" s="263"/>
      <c r="S21" s="632"/>
      <c r="T21" s="440" t="s">
        <v>87</v>
      </c>
      <c r="U21" s="441">
        <v>1</v>
      </c>
      <c r="V21" s="441">
        <v>2</v>
      </c>
      <c r="W21" s="441">
        <v>3</v>
      </c>
    </row>
    <row r="22" spans="1:23" ht="19.2" customHeight="1">
      <c r="A22" s="632"/>
      <c r="B22" s="442" t="s">
        <v>24</v>
      </c>
      <c r="C22" s="443">
        <v>0</v>
      </c>
      <c r="D22" s="443">
        <v>0</v>
      </c>
      <c r="E22" s="443">
        <v>0</v>
      </c>
      <c r="F22" s="263"/>
      <c r="G22" s="632"/>
      <c r="H22" s="442" t="s">
        <v>88</v>
      </c>
      <c r="I22" s="443">
        <v>0</v>
      </c>
      <c r="J22" s="443">
        <v>0</v>
      </c>
      <c r="K22" s="443">
        <v>0</v>
      </c>
      <c r="L22" s="263"/>
      <c r="M22" s="632"/>
      <c r="N22" s="442" t="s">
        <v>88</v>
      </c>
      <c r="O22" s="443">
        <v>0</v>
      </c>
      <c r="P22" s="443">
        <v>0</v>
      </c>
      <c r="Q22" s="443">
        <v>0</v>
      </c>
      <c r="R22" s="263"/>
      <c r="S22" s="632"/>
      <c r="T22" s="442" t="s">
        <v>88</v>
      </c>
      <c r="U22" s="443">
        <v>0</v>
      </c>
      <c r="V22" s="443">
        <v>0</v>
      </c>
      <c r="W22" s="443">
        <v>0</v>
      </c>
    </row>
    <row r="23" spans="1:23" ht="19.2" customHeight="1">
      <c r="A23" s="632" t="s">
        <v>331</v>
      </c>
      <c r="B23" s="444" t="s">
        <v>25</v>
      </c>
      <c r="C23" s="445">
        <v>1682</v>
      </c>
      <c r="D23" s="445">
        <v>2523</v>
      </c>
      <c r="E23" s="445">
        <v>4205</v>
      </c>
      <c r="F23" s="263"/>
      <c r="G23" s="632" t="s">
        <v>331</v>
      </c>
      <c r="H23" s="444" t="s">
        <v>165</v>
      </c>
      <c r="I23" s="445">
        <v>45</v>
      </c>
      <c r="J23" s="445">
        <v>68</v>
      </c>
      <c r="K23" s="445">
        <v>113</v>
      </c>
      <c r="L23" s="263"/>
      <c r="M23" s="632" t="s">
        <v>331</v>
      </c>
      <c r="N23" s="444" t="s">
        <v>165</v>
      </c>
      <c r="O23" s="445">
        <v>454</v>
      </c>
      <c r="P23" s="445">
        <v>681</v>
      </c>
      <c r="Q23" s="445">
        <v>1135</v>
      </c>
      <c r="R23" s="263"/>
      <c r="S23" s="632" t="s">
        <v>331</v>
      </c>
      <c r="T23" s="444" t="s">
        <v>165</v>
      </c>
      <c r="U23" s="445">
        <v>0</v>
      </c>
      <c r="V23" s="445">
        <v>0</v>
      </c>
      <c r="W23" s="445">
        <v>0</v>
      </c>
    </row>
    <row r="24" spans="1:23" ht="19.2" customHeight="1">
      <c r="A24" s="632"/>
      <c r="B24" s="442" t="s">
        <v>26</v>
      </c>
      <c r="C24" s="443">
        <v>0</v>
      </c>
      <c r="D24" s="443">
        <v>0</v>
      </c>
      <c r="E24" s="443">
        <v>0</v>
      </c>
      <c r="F24" s="263"/>
      <c r="G24" s="632"/>
      <c r="H24" s="442" t="s">
        <v>89</v>
      </c>
      <c r="I24" s="443">
        <v>0</v>
      </c>
      <c r="J24" s="443">
        <v>0</v>
      </c>
      <c r="K24" s="443">
        <v>0</v>
      </c>
      <c r="L24" s="263"/>
      <c r="M24" s="632"/>
      <c r="N24" s="442" t="s">
        <v>89</v>
      </c>
      <c r="O24" s="443">
        <v>0</v>
      </c>
      <c r="P24" s="443">
        <v>0</v>
      </c>
      <c r="Q24" s="443">
        <v>0</v>
      </c>
      <c r="R24" s="263"/>
      <c r="S24" s="632"/>
      <c r="T24" s="442" t="s">
        <v>89</v>
      </c>
      <c r="U24" s="443">
        <v>0</v>
      </c>
      <c r="V24" s="443">
        <v>0</v>
      </c>
      <c r="W24" s="443">
        <v>0</v>
      </c>
    </row>
    <row r="25" spans="1:23" ht="19.2" customHeight="1">
      <c r="A25" s="632" t="s">
        <v>332</v>
      </c>
      <c r="B25" s="444" t="s">
        <v>27</v>
      </c>
      <c r="C25" s="445">
        <v>484</v>
      </c>
      <c r="D25" s="445">
        <v>535</v>
      </c>
      <c r="E25" s="445">
        <v>1019</v>
      </c>
      <c r="F25" s="263"/>
      <c r="G25" s="632" t="s">
        <v>332</v>
      </c>
      <c r="H25" s="444" t="s">
        <v>90</v>
      </c>
      <c r="I25" s="445">
        <v>79</v>
      </c>
      <c r="J25" s="445">
        <v>97</v>
      </c>
      <c r="K25" s="445">
        <v>176</v>
      </c>
      <c r="L25" s="263"/>
      <c r="M25" s="632" t="s">
        <v>332</v>
      </c>
      <c r="N25" s="444" t="s">
        <v>90</v>
      </c>
      <c r="O25" s="445">
        <v>7</v>
      </c>
      <c r="P25" s="445">
        <v>8</v>
      </c>
      <c r="Q25" s="445">
        <v>15</v>
      </c>
      <c r="R25" s="263"/>
      <c r="S25" s="632" t="s">
        <v>332</v>
      </c>
      <c r="T25" s="444" t="s">
        <v>90</v>
      </c>
      <c r="U25" s="445">
        <v>17</v>
      </c>
      <c r="V25" s="445">
        <v>17</v>
      </c>
      <c r="W25" s="445">
        <v>34</v>
      </c>
    </row>
    <row r="26" spans="1:23" ht="19.2" customHeight="1">
      <c r="A26" s="632"/>
      <c r="B26" s="442" t="s">
        <v>28</v>
      </c>
      <c r="C26" s="443">
        <v>40</v>
      </c>
      <c r="D26" s="443">
        <v>89</v>
      </c>
      <c r="E26" s="443">
        <v>129</v>
      </c>
      <c r="F26" s="263"/>
      <c r="G26" s="632"/>
      <c r="H26" s="442" t="s">
        <v>91</v>
      </c>
      <c r="I26" s="443">
        <v>119</v>
      </c>
      <c r="J26" s="443">
        <v>120</v>
      </c>
      <c r="K26" s="443">
        <v>239</v>
      </c>
      <c r="L26" s="263"/>
      <c r="M26" s="632"/>
      <c r="N26" s="442" t="s">
        <v>91</v>
      </c>
      <c r="O26" s="443">
        <v>6</v>
      </c>
      <c r="P26" s="443">
        <v>6</v>
      </c>
      <c r="Q26" s="443">
        <v>12</v>
      </c>
      <c r="R26" s="263"/>
      <c r="S26" s="632"/>
      <c r="T26" s="442" t="s">
        <v>91</v>
      </c>
      <c r="U26" s="443">
        <v>10</v>
      </c>
      <c r="V26" s="443">
        <v>10</v>
      </c>
      <c r="W26" s="443">
        <v>20</v>
      </c>
    </row>
    <row r="27" spans="1:23" ht="19.2" customHeight="1">
      <c r="A27" s="632" t="s">
        <v>333</v>
      </c>
      <c r="B27" s="444" t="s">
        <v>249</v>
      </c>
      <c r="C27" s="445">
        <v>830</v>
      </c>
      <c r="D27" s="445">
        <v>866</v>
      </c>
      <c r="E27" s="445">
        <v>1696</v>
      </c>
      <c r="F27" s="263"/>
      <c r="G27" s="632" t="s">
        <v>333</v>
      </c>
      <c r="H27" s="444" t="s">
        <v>92</v>
      </c>
      <c r="I27" s="445">
        <v>196</v>
      </c>
      <c r="J27" s="445">
        <v>201</v>
      </c>
      <c r="K27" s="445">
        <v>397</v>
      </c>
      <c r="L27" s="263"/>
      <c r="M27" s="632" t="s">
        <v>333</v>
      </c>
      <c r="N27" s="444" t="s">
        <v>92</v>
      </c>
      <c r="O27" s="445">
        <v>14</v>
      </c>
      <c r="P27" s="445">
        <v>46</v>
      </c>
      <c r="Q27" s="445">
        <v>60</v>
      </c>
      <c r="R27" s="263"/>
      <c r="S27" s="632" t="s">
        <v>333</v>
      </c>
      <c r="T27" s="444" t="s">
        <v>92</v>
      </c>
      <c r="U27" s="445">
        <v>18</v>
      </c>
      <c r="V27" s="445">
        <v>18</v>
      </c>
      <c r="W27" s="445">
        <v>36</v>
      </c>
    </row>
    <row r="28" spans="1:23" ht="19.2" customHeight="1">
      <c r="A28" s="632"/>
      <c r="B28" s="440" t="s">
        <v>53</v>
      </c>
      <c r="C28" s="441">
        <v>5417</v>
      </c>
      <c r="D28" s="441">
        <v>5740</v>
      </c>
      <c r="E28" s="441">
        <v>11157</v>
      </c>
      <c r="F28" s="263"/>
      <c r="G28" s="632"/>
      <c r="H28" s="440" t="s">
        <v>166</v>
      </c>
      <c r="I28" s="441">
        <v>486</v>
      </c>
      <c r="J28" s="441">
        <v>524</v>
      </c>
      <c r="K28" s="441">
        <v>1010</v>
      </c>
      <c r="L28" s="263"/>
      <c r="M28" s="632"/>
      <c r="N28" s="440" t="s">
        <v>166</v>
      </c>
      <c r="O28" s="441">
        <v>127</v>
      </c>
      <c r="P28" s="441">
        <v>144</v>
      </c>
      <c r="Q28" s="441">
        <v>271</v>
      </c>
      <c r="R28" s="263"/>
      <c r="S28" s="632"/>
      <c r="T28" s="440" t="s">
        <v>166</v>
      </c>
      <c r="U28" s="441">
        <v>192</v>
      </c>
      <c r="V28" s="441">
        <v>212</v>
      </c>
      <c r="W28" s="441">
        <v>404</v>
      </c>
    </row>
    <row r="29" spans="1:23" ht="19.2" customHeight="1">
      <c r="A29" s="632"/>
      <c r="B29" s="442" t="s">
        <v>54</v>
      </c>
      <c r="C29" s="443">
        <v>136</v>
      </c>
      <c r="D29" s="443">
        <v>136</v>
      </c>
      <c r="E29" s="443">
        <v>272</v>
      </c>
      <c r="F29" s="263"/>
      <c r="G29" s="632"/>
      <c r="H29" s="442" t="s">
        <v>54</v>
      </c>
      <c r="I29" s="443">
        <v>0</v>
      </c>
      <c r="J29" s="443">
        <v>0</v>
      </c>
      <c r="K29" s="443">
        <v>0</v>
      </c>
      <c r="L29" s="263"/>
      <c r="M29" s="632"/>
      <c r="N29" s="442" t="s">
        <v>54</v>
      </c>
      <c r="O29" s="443">
        <v>0</v>
      </c>
      <c r="P29" s="443">
        <v>0</v>
      </c>
      <c r="Q29" s="443">
        <v>0</v>
      </c>
      <c r="R29" s="263"/>
      <c r="S29" s="632"/>
      <c r="T29" s="442" t="s">
        <v>54</v>
      </c>
      <c r="U29" s="443">
        <v>0</v>
      </c>
      <c r="V29" s="443">
        <v>0</v>
      </c>
      <c r="W29" s="443">
        <v>0</v>
      </c>
    </row>
    <row r="30" spans="1:23" ht="19.2" customHeight="1">
      <c r="A30" s="632" t="s">
        <v>334</v>
      </c>
      <c r="B30" s="444" t="s">
        <v>56</v>
      </c>
      <c r="C30" s="445">
        <v>72</v>
      </c>
      <c r="D30" s="445">
        <v>101</v>
      </c>
      <c r="E30" s="445">
        <v>173</v>
      </c>
      <c r="F30" s="263"/>
      <c r="G30" s="632" t="s">
        <v>334</v>
      </c>
      <c r="H30" s="444" t="s">
        <v>167</v>
      </c>
      <c r="I30" s="445">
        <v>48</v>
      </c>
      <c r="J30" s="445">
        <v>75</v>
      </c>
      <c r="K30" s="445">
        <v>123</v>
      </c>
      <c r="L30" s="263"/>
      <c r="M30" s="632" t="s">
        <v>334</v>
      </c>
      <c r="N30" s="444" t="s">
        <v>167</v>
      </c>
      <c r="O30" s="445">
        <v>10</v>
      </c>
      <c r="P30" s="445">
        <v>25</v>
      </c>
      <c r="Q30" s="445">
        <v>35</v>
      </c>
      <c r="R30" s="263"/>
      <c r="S30" s="632" t="s">
        <v>334</v>
      </c>
      <c r="T30" s="444" t="s">
        <v>167</v>
      </c>
      <c r="U30" s="445">
        <v>17</v>
      </c>
      <c r="V30" s="445">
        <v>37</v>
      </c>
      <c r="W30" s="445">
        <v>54</v>
      </c>
    </row>
    <row r="31" spans="1:23" ht="19.2" customHeight="1">
      <c r="A31" s="632"/>
      <c r="B31" s="440" t="s">
        <v>57</v>
      </c>
      <c r="C31" s="441">
        <v>1</v>
      </c>
      <c r="D31" s="441">
        <v>1</v>
      </c>
      <c r="E31" s="441">
        <v>2</v>
      </c>
      <c r="F31" s="263"/>
      <c r="G31" s="632"/>
      <c r="H31" s="440" t="s">
        <v>97</v>
      </c>
      <c r="I31" s="441">
        <v>2</v>
      </c>
      <c r="J31" s="441">
        <v>4</v>
      </c>
      <c r="K31" s="441">
        <v>6</v>
      </c>
      <c r="L31" s="263"/>
      <c r="M31" s="632"/>
      <c r="N31" s="440" t="s">
        <v>97</v>
      </c>
      <c r="O31" s="441">
        <v>0</v>
      </c>
      <c r="P31" s="441">
        <v>0</v>
      </c>
      <c r="Q31" s="441">
        <v>0</v>
      </c>
      <c r="R31" s="263"/>
      <c r="S31" s="632"/>
      <c r="T31" s="440" t="s">
        <v>97</v>
      </c>
      <c r="U31" s="441">
        <v>0</v>
      </c>
      <c r="V31" s="441">
        <v>0</v>
      </c>
      <c r="W31" s="441">
        <v>0</v>
      </c>
    </row>
    <row r="32" spans="1:23" ht="19.2" customHeight="1">
      <c r="A32" s="632"/>
      <c r="B32" s="442" t="s">
        <v>30</v>
      </c>
      <c r="C32" s="443">
        <v>1</v>
      </c>
      <c r="D32" s="443">
        <v>1</v>
      </c>
      <c r="E32" s="443">
        <v>2</v>
      </c>
      <c r="F32" s="263"/>
      <c r="G32" s="632"/>
      <c r="H32" s="442" t="s">
        <v>98</v>
      </c>
      <c r="I32" s="443">
        <v>3</v>
      </c>
      <c r="J32" s="443">
        <v>6</v>
      </c>
      <c r="K32" s="443">
        <v>9</v>
      </c>
      <c r="L32" s="263"/>
      <c r="M32" s="632"/>
      <c r="N32" s="442" t="s">
        <v>98</v>
      </c>
      <c r="O32" s="443">
        <v>0</v>
      </c>
      <c r="P32" s="443">
        <v>0</v>
      </c>
      <c r="Q32" s="443">
        <v>0</v>
      </c>
      <c r="R32" s="263"/>
      <c r="S32" s="632"/>
      <c r="T32" s="442" t="s">
        <v>98</v>
      </c>
      <c r="U32" s="443">
        <v>2</v>
      </c>
      <c r="V32" s="443">
        <v>6</v>
      </c>
      <c r="W32" s="443">
        <v>8</v>
      </c>
    </row>
    <row r="33" spans="1:23" ht="19.2" customHeight="1">
      <c r="A33" s="446" t="s">
        <v>335</v>
      </c>
      <c r="B33" s="447" t="s">
        <v>59</v>
      </c>
      <c r="C33" s="428">
        <v>70</v>
      </c>
      <c r="D33" s="428">
        <v>101</v>
      </c>
      <c r="E33" s="428">
        <v>171</v>
      </c>
      <c r="F33" s="263"/>
      <c r="G33" s="446" t="s">
        <v>335</v>
      </c>
      <c r="H33" s="447" t="s">
        <v>168</v>
      </c>
      <c r="I33" s="428">
        <v>25</v>
      </c>
      <c r="J33" s="428">
        <v>25</v>
      </c>
      <c r="K33" s="428">
        <v>50</v>
      </c>
      <c r="L33" s="263"/>
      <c r="M33" s="446" t="s">
        <v>335</v>
      </c>
      <c r="N33" s="447" t="s">
        <v>168</v>
      </c>
      <c r="O33" s="428">
        <v>6</v>
      </c>
      <c r="P33" s="428">
        <v>8</v>
      </c>
      <c r="Q33" s="428">
        <v>14</v>
      </c>
      <c r="R33" s="263"/>
      <c r="S33" s="446" t="s">
        <v>335</v>
      </c>
      <c r="T33" s="447" t="s">
        <v>168</v>
      </c>
      <c r="U33" s="428">
        <v>17</v>
      </c>
      <c r="V33" s="428">
        <v>42</v>
      </c>
      <c r="W33" s="428">
        <v>59</v>
      </c>
    </row>
    <row r="34" spans="1:23" ht="19.2" customHeight="1">
      <c r="A34" s="446" t="s">
        <v>336</v>
      </c>
      <c r="B34" s="448" t="s">
        <v>60</v>
      </c>
      <c r="C34" s="428">
        <v>17</v>
      </c>
      <c r="D34" s="428">
        <v>28</v>
      </c>
      <c r="E34" s="428">
        <v>45</v>
      </c>
      <c r="F34" s="263"/>
      <c r="G34" s="446" t="s">
        <v>336</v>
      </c>
      <c r="H34" s="448" t="s">
        <v>169</v>
      </c>
      <c r="I34" s="428">
        <v>47</v>
      </c>
      <c r="J34" s="428">
        <v>47</v>
      </c>
      <c r="K34" s="428">
        <v>94</v>
      </c>
      <c r="L34" s="263"/>
      <c r="M34" s="446" t="s">
        <v>336</v>
      </c>
      <c r="N34" s="448" t="s">
        <v>169</v>
      </c>
      <c r="O34" s="428">
        <v>2</v>
      </c>
      <c r="P34" s="428">
        <v>6</v>
      </c>
      <c r="Q34" s="428">
        <v>8</v>
      </c>
      <c r="R34" s="263"/>
      <c r="S34" s="446" t="s">
        <v>336</v>
      </c>
      <c r="T34" s="448" t="s">
        <v>169</v>
      </c>
      <c r="U34" s="428">
        <v>3</v>
      </c>
      <c r="V34" s="428">
        <v>4</v>
      </c>
      <c r="W34" s="428">
        <v>7</v>
      </c>
    </row>
  </sheetData>
  <mergeCells count="32">
    <mergeCell ref="A14:A16"/>
    <mergeCell ref="A17:A22"/>
    <mergeCell ref="A23:A24"/>
    <mergeCell ref="A25:A26"/>
    <mergeCell ref="A27:A29"/>
    <mergeCell ref="A30:A32"/>
    <mergeCell ref="G30:G32"/>
    <mergeCell ref="M30:M32"/>
    <mergeCell ref="S30:S32"/>
    <mergeCell ref="G27:G29"/>
    <mergeCell ref="M27:M29"/>
    <mergeCell ref="S27:S29"/>
    <mergeCell ref="G25:G26"/>
    <mergeCell ref="M25:M26"/>
    <mergeCell ref="S25:S26"/>
    <mergeCell ref="G23:G24"/>
    <mergeCell ref="M23:M24"/>
    <mergeCell ref="S23:S24"/>
    <mergeCell ref="G17:G22"/>
    <mergeCell ref="M17:M22"/>
    <mergeCell ref="S17:S22"/>
    <mergeCell ref="G14:G16"/>
    <mergeCell ref="M14:M16"/>
    <mergeCell ref="S14:S16"/>
    <mergeCell ref="A4:B4"/>
    <mergeCell ref="G4:H4"/>
    <mergeCell ref="M4:N4"/>
    <mergeCell ref="S4:T4"/>
    <mergeCell ref="A5:B5"/>
    <mergeCell ref="G5:H5"/>
    <mergeCell ref="M5:N5"/>
    <mergeCell ref="S5:T5"/>
  </mergeCells>
  <phoneticPr fontId="2"/>
  <dataValidations count="1">
    <dataValidation imeMode="halfAlpha" allowBlank="1" showInputMessage="1" showErrorMessage="1" sqref="J28:K30 J24:K25 J18:K19 J15:K15 P28:Q30 P24:Q25 P18:Q19 P15:Q15 D28:E30 D24:E25 D18:E19 D15:E15 V28:W30 V24:W25 V18:W19 V15:W15"/>
  </dataValidations>
  <pageMargins left="0.39370078740157483" right="0.39370078740157483" top="0.78740157480314965" bottom="0.59055118110236227" header="0.31496062992125984" footer="0.31496062992125984"/>
  <pageSetup paperSize="9" scale="73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zoomScale="75" zoomScaleNormal="75" zoomScaleSheetLayoutView="75" workbookViewId="0">
      <selection activeCell="B2" sqref="B2"/>
    </sheetView>
  </sheetViews>
  <sheetFormatPr defaultColWidth="8.88671875" defaultRowHeight="18"/>
  <cols>
    <col min="1" max="1" width="2.77734375" style="3" customWidth="1"/>
    <col min="2" max="2" width="14.77734375" style="3" customWidth="1"/>
    <col min="3" max="5" width="9.44140625" style="3" customWidth="1"/>
    <col min="6" max="6" width="2.33203125" style="3" customWidth="1"/>
    <col min="7" max="7" width="2.77734375" style="3" customWidth="1"/>
    <col min="8" max="8" width="14.77734375" style="3" customWidth="1"/>
    <col min="9" max="11" width="9.44140625" style="3" customWidth="1"/>
    <col min="12" max="12" width="2.33203125" style="3" customWidth="1"/>
    <col min="13" max="13" width="2.77734375" style="65" customWidth="1"/>
    <col min="14" max="14" width="15.77734375" style="65" customWidth="1"/>
    <col min="15" max="17" width="9.21875" style="65" customWidth="1"/>
    <col min="18" max="18" width="2.33203125" style="65" customWidth="1"/>
    <col min="19" max="19" width="2.77734375" style="65" customWidth="1"/>
    <col min="20" max="20" width="15.77734375" style="65" customWidth="1"/>
    <col min="21" max="23" width="9.21875" style="65" customWidth="1"/>
    <col min="24" max="16384" width="8.88671875" style="3"/>
  </cols>
  <sheetData>
    <row r="1" spans="1:23" ht="19.2" customHeight="1">
      <c r="A1" s="263"/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23" ht="12" customHeight="1">
      <c r="A2" s="386"/>
      <c r="B2" s="263"/>
      <c r="C2" s="263"/>
      <c r="D2" s="263"/>
      <c r="E2" s="263"/>
      <c r="F2" s="263"/>
      <c r="G2" s="386"/>
      <c r="H2" s="263"/>
      <c r="I2" s="263"/>
      <c r="J2" s="263"/>
      <c r="K2" s="263"/>
      <c r="M2" s="66"/>
      <c r="S2" s="66"/>
    </row>
    <row r="3" spans="1:23" ht="19.2" customHeight="1">
      <c r="A3" s="262" t="s">
        <v>176</v>
      </c>
      <c r="B3" s="263"/>
      <c r="C3" s="263"/>
      <c r="D3" s="263"/>
      <c r="E3" s="264" t="s">
        <v>162</v>
      </c>
      <c r="F3" s="263"/>
      <c r="G3" s="262" t="s">
        <v>430</v>
      </c>
      <c r="H3" s="263"/>
      <c r="I3" s="263"/>
      <c r="J3" s="263"/>
      <c r="K3" s="264" t="s">
        <v>162</v>
      </c>
      <c r="M3" s="67"/>
      <c r="Q3" s="58"/>
      <c r="S3" s="67"/>
      <c r="W3" s="58"/>
    </row>
    <row r="4" spans="1:23" ht="36">
      <c r="A4" s="633" t="s">
        <v>422</v>
      </c>
      <c r="B4" s="633"/>
      <c r="C4" s="102" t="s">
        <v>298</v>
      </c>
      <c r="D4" s="102" t="s">
        <v>506</v>
      </c>
      <c r="E4" s="102" t="s">
        <v>438</v>
      </c>
      <c r="G4" s="633" t="s">
        <v>422</v>
      </c>
      <c r="H4" s="633"/>
      <c r="I4" s="102" t="s">
        <v>298</v>
      </c>
      <c r="J4" s="102" t="s">
        <v>506</v>
      </c>
      <c r="K4" s="102" t="s">
        <v>438</v>
      </c>
      <c r="M4" s="63"/>
      <c r="N4" s="63"/>
      <c r="O4" s="68"/>
      <c r="P4" s="68"/>
      <c r="Q4" s="68"/>
      <c r="S4" s="63"/>
      <c r="T4" s="63"/>
      <c r="U4" s="68"/>
      <c r="V4" s="68"/>
      <c r="W4" s="68"/>
    </row>
    <row r="5" spans="1:23" ht="19.2" customHeight="1">
      <c r="A5" s="634" t="s">
        <v>164</v>
      </c>
      <c r="B5" s="634"/>
      <c r="C5" s="449">
        <v>3831</v>
      </c>
      <c r="D5" s="449">
        <v>6270</v>
      </c>
      <c r="E5" s="449">
        <v>10101</v>
      </c>
      <c r="F5" s="263"/>
      <c r="G5" s="634" t="s">
        <v>164</v>
      </c>
      <c r="H5" s="634"/>
      <c r="I5" s="449">
        <v>77079</v>
      </c>
      <c r="J5" s="449">
        <v>131570</v>
      </c>
      <c r="K5" s="449">
        <v>208649</v>
      </c>
      <c r="M5" s="63"/>
      <c r="N5" s="63"/>
      <c r="O5" s="59"/>
      <c r="P5" s="59"/>
      <c r="Q5" s="59"/>
      <c r="S5" s="63"/>
      <c r="T5" s="63"/>
      <c r="U5" s="59"/>
      <c r="V5" s="59"/>
      <c r="W5" s="59"/>
    </row>
    <row r="6" spans="1:23" ht="19.2" customHeight="1">
      <c r="A6" s="429" t="s">
        <v>329</v>
      </c>
      <c r="B6" s="429" t="s">
        <v>71</v>
      </c>
      <c r="C6" s="450">
        <v>3499</v>
      </c>
      <c r="D6" s="451">
        <v>5815</v>
      </c>
      <c r="E6" s="451">
        <v>9314</v>
      </c>
      <c r="F6" s="263"/>
      <c r="G6" s="429" t="s">
        <v>329</v>
      </c>
      <c r="H6" s="429" t="s">
        <v>71</v>
      </c>
      <c r="I6" s="450">
        <v>58369</v>
      </c>
      <c r="J6" s="451">
        <v>99385</v>
      </c>
      <c r="K6" s="451">
        <v>157754</v>
      </c>
      <c r="M6" s="60"/>
      <c r="N6" s="60"/>
      <c r="O6" s="59"/>
      <c r="P6" s="59"/>
      <c r="Q6" s="59"/>
      <c r="S6" s="60"/>
      <c r="T6" s="60"/>
      <c r="U6" s="59"/>
      <c r="V6" s="59"/>
      <c r="W6" s="59"/>
    </row>
    <row r="7" spans="1:23" ht="30">
      <c r="A7" s="432" t="s">
        <v>330</v>
      </c>
      <c r="B7" s="433" t="s">
        <v>509</v>
      </c>
      <c r="C7" s="452">
        <v>194</v>
      </c>
      <c r="D7" s="453">
        <v>287</v>
      </c>
      <c r="E7" s="453">
        <v>481</v>
      </c>
      <c r="F7" s="263"/>
      <c r="G7" s="432" t="s">
        <v>330</v>
      </c>
      <c r="H7" s="433" t="s">
        <v>509</v>
      </c>
      <c r="I7" s="452">
        <v>9143</v>
      </c>
      <c r="J7" s="453">
        <v>12957</v>
      </c>
      <c r="K7" s="453">
        <v>22100</v>
      </c>
      <c r="M7" s="60"/>
      <c r="N7" s="61"/>
      <c r="O7" s="59"/>
      <c r="P7" s="59"/>
      <c r="Q7" s="59"/>
      <c r="S7" s="60"/>
      <c r="T7" s="61"/>
      <c r="U7" s="59"/>
      <c r="V7" s="59"/>
      <c r="W7" s="59"/>
    </row>
    <row r="8" spans="1:23" ht="19.2" customHeight="1">
      <c r="A8" s="432" t="s">
        <v>331</v>
      </c>
      <c r="B8" s="432" t="s">
        <v>75</v>
      </c>
      <c r="C8" s="452">
        <v>1</v>
      </c>
      <c r="D8" s="453">
        <v>13</v>
      </c>
      <c r="E8" s="453">
        <v>14</v>
      </c>
      <c r="F8" s="263"/>
      <c r="G8" s="432" t="s">
        <v>331</v>
      </c>
      <c r="H8" s="432" t="s">
        <v>75</v>
      </c>
      <c r="I8" s="452">
        <v>685</v>
      </c>
      <c r="J8" s="453">
        <v>1180</v>
      </c>
      <c r="K8" s="453">
        <v>1865</v>
      </c>
      <c r="M8" s="60"/>
      <c r="N8" s="60"/>
      <c r="O8" s="59"/>
      <c r="P8" s="59"/>
      <c r="Q8" s="59"/>
      <c r="S8" s="60"/>
      <c r="T8" s="60"/>
      <c r="U8" s="59"/>
      <c r="V8" s="59"/>
      <c r="W8" s="59"/>
    </row>
    <row r="9" spans="1:23" ht="19.2" customHeight="1">
      <c r="A9" s="432" t="s">
        <v>332</v>
      </c>
      <c r="B9" s="432" t="s">
        <v>37</v>
      </c>
      <c r="C9" s="452">
        <v>8</v>
      </c>
      <c r="D9" s="453">
        <v>8</v>
      </c>
      <c r="E9" s="453">
        <v>16</v>
      </c>
      <c r="F9" s="263"/>
      <c r="G9" s="432" t="s">
        <v>332</v>
      </c>
      <c r="H9" s="432" t="s">
        <v>37</v>
      </c>
      <c r="I9" s="452">
        <v>5052</v>
      </c>
      <c r="J9" s="453">
        <v>9403</v>
      </c>
      <c r="K9" s="453">
        <v>14455</v>
      </c>
      <c r="M9" s="60"/>
      <c r="N9" s="60"/>
      <c r="O9" s="59"/>
      <c r="P9" s="59"/>
      <c r="Q9" s="59"/>
      <c r="S9" s="60"/>
      <c r="T9" s="60"/>
      <c r="U9" s="59"/>
      <c r="V9" s="59"/>
      <c r="W9" s="59"/>
    </row>
    <row r="10" spans="1:23" ht="19.2" customHeight="1">
      <c r="A10" s="432" t="s">
        <v>333</v>
      </c>
      <c r="B10" s="432" t="s">
        <v>39</v>
      </c>
      <c r="C10" s="452">
        <v>120</v>
      </c>
      <c r="D10" s="452">
        <v>135</v>
      </c>
      <c r="E10" s="452">
        <v>255</v>
      </c>
      <c r="F10" s="263"/>
      <c r="G10" s="432" t="s">
        <v>333</v>
      </c>
      <c r="H10" s="432" t="s">
        <v>39</v>
      </c>
      <c r="I10" s="452">
        <v>3577</v>
      </c>
      <c r="J10" s="452">
        <v>8236</v>
      </c>
      <c r="K10" s="452">
        <v>11813</v>
      </c>
      <c r="M10" s="60"/>
      <c r="N10" s="60"/>
      <c r="O10" s="59"/>
      <c r="P10" s="59"/>
      <c r="Q10" s="59"/>
      <c r="S10" s="60"/>
      <c r="T10" s="60"/>
      <c r="U10" s="59"/>
      <c r="V10" s="59"/>
      <c r="W10" s="59"/>
    </row>
    <row r="11" spans="1:23" ht="19.2" customHeight="1">
      <c r="A11" s="432" t="s">
        <v>334</v>
      </c>
      <c r="B11" s="432" t="s">
        <v>41</v>
      </c>
      <c r="C11" s="452">
        <v>3</v>
      </c>
      <c r="D11" s="452">
        <v>3</v>
      </c>
      <c r="E11" s="452">
        <v>6</v>
      </c>
      <c r="F11" s="263"/>
      <c r="G11" s="432" t="s">
        <v>334</v>
      </c>
      <c r="H11" s="432" t="s">
        <v>41</v>
      </c>
      <c r="I11" s="452">
        <v>149</v>
      </c>
      <c r="J11" s="452">
        <v>222</v>
      </c>
      <c r="K11" s="452">
        <v>371</v>
      </c>
      <c r="M11" s="60"/>
      <c r="N11" s="60"/>
      <c r="O11" s="59"/>
      <c r="P11" s="59"/>
      <c r="Q11" s="59"/>
      <c r="S11" s="60"/>
      <c r="T11" s="60"/>
      <c r="U11" s="59"/>
      <c r="V11" s="59"/>
      <c r="W11" s="59"/>
    </row>
    <row r="12" spans="1:23" ht="19.2" customHeight="1">
      <c r="A12" s="432" t="s">
        <v>335</v>
      </c>
      <c r="B12" s="432" t="s">
        <v>43</v>
      </c>
      <c r="C12" s="452">
        <v>6</v>
      </c>
      <c r="D12" s="452">
        <v>9</v>
      </c>
      <c r="E12" s="452">
        <v>15</v>
      </c>
      <c r="F12" s="263"/>
      <c r="G12" s="432" t="s">
        <v>335</v>
      </c>
      <c r="H12" s="432" t="s">
        <v>43</v>
      </c>
      <c r="I12" s="452">
        <v>101</v>
      </c>
      <c r="J12" s="452">
        <v>183</v>
      </c>
      <c r="K12" s="452">
        <v>284</v>
      </c>
      <c r="M12" s="60"/>
      <c r="N12" s="60"/>
      <c r="O12" s="59"/>
      <c r="P12" s="59"/>
      <c r="Q12" s="59"/>
      <c r="S12" s="60"/>
      <c r="T12" s="60"/>
      <c r="U12" s="59"/>
      <c r="V12" s="59"/>
      <c r="W12" s="59"/>
    </row>
    <row r="13" spans="1:23" ht="19.2" customHeight="1" thickBot="1">
      <c r="A13" s="436" t="s">
        <v>336</v>
      </c>
      <c r="B13" s="436" t="s">
        <v>45</v>
      </c>
      <c r="C13" s="454">
        <v>0</v>
      </c>
      <c r="D13" s="454">
        <v>0</v>
      </c>
      <c r="E13" s="454">
        <v>0</v>
      </c>
      <c r="F13" s="263"/>
      <c r="G13" s="436" t="s">
        <v>336</v>
      </c>
      <c r="H13" s="436" t="s">
        <v>45</v>
      </c>
      <c r="I13" s="454">
        <v>3</v>
      </c>
      <c r="J13" s="454">
        <v>4</v>
      </c>
      <c r="K13" s="454">
        <v>7</v>
      </c>
      <c r="M13" s="60"/>
      <c r="N13" s="60"/>
      <c r="O13" s="59"/>
      <c r="P13" s="59"/>
      <c r="Q13" s="59"/>
      <c r="S13" s="60"/>
      <c r="T13" s="60"/>
      <c r="U13" s="59"/>
      <c r="V13" s="59"/>
      <c r="W13" s="59"/>
    </row>
    <row r="14" spans="1:23" ht="19.2" customHeight="1" thickTop="1">
      <c r="A14" s="635" t="s">
        <v>329</v>
      </c>
      <c r="B14" s="438" t="s">
        <v>423</v>
      </c>
      <c r="C14" s="439">
        <v>3496</v>
      </c>
      <c r="D14" s="439">
        <v>5804</v>
      </c>
      <c r="E14" s="439">
        <v>9300</v>
      </c>
      <c r="F14" s="263"/>
      <c r="G14" s="635" t="s">
        <v>329</v>
      </c>
      <c r="H14" s="438" t="s">
        <v>424</v>
      </c>
      <c r="I14" s="439">
        <v>58157</v>
      </c>
      <c r="J14" s="439">
        <v>96540</v>
      </c>
      <c r="K14" s="439">
        <v>154697</v>
      </c>
      <c r="M14" s="64"/>
      <c r="N14" s="62"/>
      <c r="O14" s="59"/>
      <c r="P14" s="59"/>
      <c r="Q14" s="59"/>
      <c r="S14" s="64"/>
      <c r="T14" s="62"/>
      <c r="U14" s="59"/>
      <c r="V14" s="59"/>
      <c r="W14" s="59"/>
    </row>
    <row r="15" spans="1:23" ht="19.2" customHeight="1">
      <c r="A15" s="632"/>
      <c r="B15" s="440" t="s">
        <v>81</v>
      </c>
      <c r="C15" s="441">
        <v>0</v>
      </c>
      <c r="D15" s="441">
        <v>0</v>
      </c>
      <c r="E15" s="441">
        <v>0</v>
      </c>
      <c r="F15" s="263"/>
      <c r="G15" s="632"/>
      <c r="H15" s="440" t="s">
        <v>81</v>
      </c>
      <c r="I15" s="441">
        <v>0</v>
      </c>
      <c r="J15" s="441">
        <v>0</v>
      </c>
      <c r="K15" s="441">
        <v>0</v>
      </c>
      <c r="M15" s="64"/>
      <c r="N15" s="62"/>
      <c r="O15" s="59"/>
      <c r="P15" s="59"/>
      <c r="Q15" s="59"/>
      <c r="S15" s="64"/>
      <c r="T15" s="62"/>
      <c r="U15" s="59"/>
      <c r="V15" s="59"/>
      <c r="W15" s="59"/>
    </row>
    <row r="16" spans="1:23" ht="19.2" customHeight="1">
      <c r="A16" s="632"/>
      <c r="B16" s="442" t="s">
        <v>82</v>
      </c>
      <c r="C16" s="443">
        <v>3</v>
      </c>
      <c r="D16" s="443">
        <v>11</v>
      </c>
      <c r="E16" s="443">
        <v>14</v>
      </c>
      <c r="F16" s="263"/>
      <c r="G16" s="632"/>
      <c r="H16" s="442" t="s">
        <v>82</v>
      </c>
      <c r="I16" s="443">
        <v>212</v>
      </c>
      <c r="J16" s="443">
        <v>2845</v>
      </c>
      <c r="K16" s="443">
        <v>3057</v>
      </c>
      <c r="M16" s="64"/>
      <c r="N16" s="62"/>
      <c r="O16" s="59"/>
      <c r="P16" s="59"/>
      <c r="Q16" s="59"/>
      <c r="S16" s="64"/>
      <c r="T16" s="62"/>
      <c r="U16" s="59"/>
      <c r="V16" s="59"/>
      <c r="W16" s="59"/>
    </row>
    <row r="17" spans="1:23" ht="19.2" customHeight="1">
      <c r="A17" s="632" t="s">
        <v>330</v>
      </c>
      <c r="B17" s="444" t="s">
        <v>83</v>
      </c>
      <c r="C17" s="445">
        <v>192</v>
      </c>
      <c r="D17" s="445">
        <v>283</v>
      </c>
      <c r="E17" s="445">
        <v>475</v>
      </c>
      <c r="F17" s="263"/>
      <c r="G17" s="632" t="s">
        <v>330</v>
      </c>
      <c r="H17" s="444" t="s">
        <v>83</v>
      </c>
      <c r="I17" s="445">
        <v>8807</v>
      </c>
      <c r="J17" s="445">
        <v>11983</v>
      </c>
      <c r="K17" s="445">
        <v>20790</v>
      </c>
      <c r="M17" s="64"/>
      <c r="N17" s="62"/>
      <c r="O17" s="59"/>
      <c r="P17" s="59"/>
      <c r="Q17" s="59"/>
      <c r="S17" s="64"/>
      <c r="T17" s="62"/>
      <c r="U17" s="59"/>
      <c r="V17" s="59"/>
      <c r="W17" s="59"/>
    </row>
    <row r="18" spans="1:23" ht="19.2" customHeight="1">
      <c r="A18" s="632"/>
      <c r="B18" s="440" t="s">
        <v>48</v>
      </c>
      <c r="C18" s="441">
        <v>0</v>
      </c>
      <c r="D18" s="441">
        <v>0</v>
      </c>
      <c r="E18" s="441">
        <v>0</v>
      </c>
      <c r="F18" s="263"/>
      <c r="G18" s="632"/>
      <c r="H18" s="440" t="s">
        <v>48</v>
      </c>
      <c r="I18" s="441">
        <v>301</v>
      </c>
      <c r="J18" s="441">
        <v>925</v>
      </c>
      <c r="K18" s="441">
        <v>1226</v>
      </c>
      <c r="M18" s="64"/>
      <c r="N18" s="62"/>
      <c r="O18" s="59"/>
      <c r="P18" s="59"/>
      <c r="Q18" s="59"/>
      <c r="S18" s="64"/>
      <c r="T18" s="62"/>
      <c r="U18" s="59"/>
      <c r="V18" s="59"/>
      <c r="W18" s="59"/>
    </row>
    <row r="19" spans="1:23" ht="19.2" customHeight="1">
      <c r="A19" s="632"/>
      <c r="B19" s="440" t="s">
        <v>85</v>
      </c>
      <c r="C19" s="441">
        <v>0</v>
      </c>
      <c r="D19" s="441">
        <v>0</v>
      </c>
      <c r="E19" s="441">
        <v>0</v>
      </c>
      <c r="F19" s="263"/>
      <c r="G19" s="632"/>
      <c r="H19" s="440" t="s">
        <v>85</v>
      </c>
      <c r="I19" s="441">
        <v>0</v>
      </c>
      <c r="J19" s="441">
        <v>0</v>
      </c>
      <c r="K19" s="441">
        <v>0</v>
      </c>
      <c r="M19" s="64"/>
      <c r="N19" s="62"/>
      <c r="O19" s="59"/>
      <c r="P19" s="59"/>
      <c r="Q19" s="59"/>
      <c r="S19" s="64"/>
      <c r="T19" s="62"/>
      <c r="U19" s="59"/>
      <c r="V19" s="59"/>
      <c r="W19" s="59"/>
    </row>
    <row r="20" spans="1:23" ht="19.2" customHeight="1">
      <c r="A20" s="632"/>
      <c r="B20" s="440" t="s">
        <v>86</v>
      </c>
      <c r="C20" s="441">
        <v>0</v>
      </c>
      <c r="D20" s="441">
        <v>0</v>
      </c>
      <c r="E20" s="441">
        <v>0</v>
      </c>
      <c r="F20" s="263"/>
      <c r="G20" s="632"/>
      <c r="H20" s="440" t="s">
        <v>86</v>
      </c>
      <c r="I20" s="441">
        <v>2</v>
      </c>
      <c r="J20" s="441">
        <v>2</v>
      </c>
      <c r="K20" s="441">
        <v>4</v>
      </c>
      <c r="M20" s="64"/>
      <c r="N20" s="62"/>
      <c r="O20" s="59"/>
      <c r="P20" s="59"/>
      <c r="Q20" s="59"/>
      <c r="S20" s="64"/>
      <c r="T20" s="62"/>
      <c r="U20" s="59"/>
      <c r="V20" s="59"/>
      <c r="W20" s="59"/>
    </row>
    <row r="21" spans="1:23" ht="19.2" customHeight="1">
      <c r="A21" s="632"/>
      <c r="B21" s="440" t="s">
        <v>87</v>
      </c>
      <c r="C21" s="441">
        <v>2</v>
      </c>
      <c r="D21" s="441">
        <v>4</v>
      </c>
      <c r="E21" s="441">
        <v>6</v>
      </c>
      <c r="F21" s="263"/>
      <c r="G21" s="632"/>
      <c r="H21" s="440" t="s">
        <v>87</v>
      </c>
      <c r="I21" s="441">
        <v>33</v>
      </c>
      <c r="J21" s="441">
        <v>47</v>
      </c>
      <c r="K21" s="441">
        <v>80</v>
      </c>
      <c r="M21" s="64"/>
      <c r="N21" s="62"/>
      <c r="O21" s="59"/>
      <c r="P21" s="59"/>
      <c r="Q21" s="59"/>
      <c r="S21" s="64"/>
      <c r="T21" s="62"/>
      <c r="U21" s="59"/>
      <c r="V21" s="59"/>
      <c r="W21" s="59"/>
    </row>
    <row r="22" spans="1:23" ht="19.2" customHeight="1">
      <c r="A22" s="632"/>
      <c r="B22" s="442" t="s">
        <v>88</v>
      </c>
      <c r="C22" s="443">
        <v>0</v>
      </c>
      <c r="D22" s="443">
        <v>0</v>
      </c>
      <c r="E22" s="443">
        <v>0</v>
      </c>
      <c r="F22" s="263"/>
      <c r="G22" s="632"/>
      <c r="H22" s="442" t="s">
        <v>88</v>
      </c>
      <c r="I22" s="443">
        <v>0</v>
      </c>
      <c r="J22" s="443">
        <v>0</v>
      </c>
      <c r="K22" s="443">
        <v>0</v>
      </c>
      <c r="M22" s="64"/>
      <c r="N22" s="62"/>
      <c r="O22" s="59"/>
      <c r="P22" s="59"/>
      <c r="Q22" s="59"/>
      <c r="S22" s="64"/>
      <c r="T22" s="62"/>
      <c r="U22" s="59"/>
      <c r="V22" s="59"/>
      <c r="W22" s="59"/>
    </row>
    <row r="23" spans="1:23" ht="19.2" customHeight="1">
      <c r="A23" s="632" t="s">
        <v>331</v>
      </c>
      <c r="B23" s="444" t="s">
        <v>165</v>
      </c>
      <c r="C23" s="445">
        <v>0</v>
      </c>
      <c r="D23" s="445">
        <v>0</v>
      </c>
      <c r="E23" s="445">
        <v>0</v>
      </c>
      <c r="F23" s="263"/>
      <c r="G23" s="632" t="s">
        <v>331</v>
      </c>
      <c r="H23" s="444" t="s">
        <v>165</v>
      </c>
      <c r="I23" s="445">
        <v>644</v>
      </c>
      <c r="J23" s="445">
        <v>965</v>
      </c>
      <c r="K23" s="445">
        <v>1609</v>
      </c>
      <c r="M23" s="64"/>
      <c r="N23" s="62"/>
      <c r="O23" s="59"/>
      <c r="P23" s="59"/>
      <c r="Q23" s="59"/>
      <c r="S23" s="64"/>
      <c r="T23" s="62"/>
      <c r="U23" s="59"/>
      <c r="V23" s="59"/>
      <c r="W23" s="59"/>
    </row>
    <row r="24" spans="1:23" ht="19.2" customHeight="1">
      <c r="A24" s="632"/>
      <c r="B24" s="442" t="s">
        <v>89</v>
      </c>
      <c r="C24" s="443">
        <v>1</v>
      </c>
      <c r="D24" s="443">
        <v>13</v>
      </c>
      <c r="E24" s="443">
        <v>14</v>
      </c>
      <c r="F24" s="263"/>
      <c r="G24" s="632"/>
      <c r="H24" s="442" t="s">
        <v>89</v>
      </c>
      <c r="I24" s="443">
        <v>41</v>
      </c>
      <c r="J24" s="443">
        <v>215</v>
      </c>
      <c r="K24" s="443">
        <v>256</v>
      </c>
      <c r="M24" s="64"/>
      <c r="N24" s="62"/>
      <c r="O24" s="59"/>
      <c r="P24" s="59"/>
      <c r="Q24" s="59"/>
      <c r="S24" s="64"/>
      <c r="T24" s="62"/>
      <c r="U24" s="59"/>
      <c r="V24" s="59"/>
      <c r="W24" s="59"/>
    </row>
    <row r="25" spans="1:23" ht="19.2" customHeight="1">
      <c r="A25" s="632" t="s">
        <v>332</v>
      </c>
      <c r="B25" s="444" t="s">
        <v>90</v>
      </c>
      <c r="C25" s="445">
        <v>5</v>
      </c>
      <c r="D25" s="445">
        <v>5</v>
      </c>
      <c r="E25" s="445">
        <v>10</v>
      </c>
      <c r="F25" s="263"/>
      <c r="G25" s="632" t="s">
        <v>332</v>
      </c>
      <c r="H25" s="444" t="s">
        <v>90</v>
      </c>
      <c r="I25" s="445">
        <v>2579</v>
      </c>
      <c r="J25" s="445">
        <v>4485</v>
      </c>
      <c r="K25" s="445">
        <v>7064</v>
      </c>
      <c r="M25" s="64"/>
      <c r="N25" s="62"/>
      <c r="O25" s="59"/>
      <c r="P25" s="59"/>
      <c r="Q25" s="59"/>
      <c r="S25" s="64"/>
      <c r="T25" s="62"/>
      <c r="U25" s="59"/>
      <c r="V25" s="59"/>
      <c r="W25" s="59"/>
    </row>
    <row r="26" spans="1:23" ht="19.2" customHeight="1">
      <c r="A26" s="632"/>
      <c r="B26" s="442" t="s">
        <v>91</v>
      </c>
      <c r="C26" s="443">
        <v>3</v>
      </c>
      <c r="D26" s="443">
        <v>3</v>
      </c>
      <c r="E26" s="443">
        <v>6</v>
      </c>
      <c r="F26" s="263"/>
      <c r="G26" s="632"/>
      <c r="H26" s="442" t="s">
        <v>91</v>
      </c>
      <c r="I26" s="443">
        <v>2473</v>
      </c>
      <c r="J26" s="443">
        <v>4918</v>
      </c>
      <c r="K26" s="443">
        <v>7391</v>
      </c>
      <c r="M26" s="64"/>
      <c r="N26" s="62"/>
      <c r="O26" s="59"/>
      <c r="P26" s="59"/>
      <c r="Q26" s="59"/>
      <c r="S26" s="64"/>
      <c r="T26" s="62"/>
      <c r="U26" s="59"/>
      <c r="V26" s="59"/>
      <c r="W26" s="59"/>
    </row>
    <row r="27" spans="1:23" ht="19.2" customHeight="1">
      <c r="A27" s="632" t="s">
        <v>333</v>
      </c>
      <c r="B27" s="444" t="s">
        <v>92</v>
      </c>
      <c r="C27" s="445">
        <v>9</v>
      </c>
      <c r="D27" s="445">
        <v>17</v>
      </c>
      <c r="E27" s="445">
        <v>26</v>
      </c>
      <c r="F27" s="263"/>
      <c r="G27" s="632" t="s">
        <v>333</v>
      </c>
      <c r="H27" s="444" t="s">
        <v>92</v>
      </c>
      <c r="I27" s="445">
        <v>370</v>
      </c>
      <c r="J27" s="445">
        <v>383</v>
      </c>
      <c r="K27" s="445">
        <v>753</v>
      </c>
      <c r="M27" s="64"/>
      <c r="N27" s="62"/>
      <c r="O27" s="59"/>
      <c r="P27" s="59"/>
      <c r="Q27" s="59"/>
      <c r="S27" s="64"/>
      <c r="T27" s="62"/>
      <c r="U27" s="59"/>
      <c r="V27" s="59"/>
      <c r="W27" s="59"/>
    </row>
    <row r="28" spans="1:23" ht="19.2" customHeight="1">
      <c r="A28" s="632"/>
      <c r="B28" s="440" t="s">
        <v>166</v>
      </c>
      <c r="C28" s="441">
        <v>111</v>
      </c>
      <c r="D28" s="441">
        <v>118</v>
      </c>
      <c r="E28" s="441">
        <v>229</v>
      </c>
      <c r="F28" s="263"/>
      <c r="G28" s="632"/>
      <c r="H28" s="440" t="s">
        <v>166</v>
      </c>
      <c r="I28" s="441">
        <v>3203</v>
      </c>
      <c r="J28" s="441">
        <v>7849</v>
      </c>
      <c r="K28" s="441">
        <v>11052</v>
      </c>
      <c r="M28" s="64"/>
      <c r="N28" s="62"/>
      <c r="O28" s="59"/>
      <c r="P28" s="59"/>
      <c r="Q28" s="59"/>
      <c r="S28" s="64"/>
      <c r="T28" s="62"/>
      <c r="U28" s="59"/>
      <c r="V28" s="59"/>
      <c r="W28" s="59"/>
    </row>
    <row r="29" spans="1:23" ht="19.2" customHeight="1">
      <c r="A29" s="632"/>
      <c r="B29" s="442" t="s">
        <v>54</v>
      </c>
      <c r="C29" s="443">
        <v>0</v>
      </c>
      <c r="D29" s="443">
        <v>0</v>
      </c>
      <c r="E29" s="443">
        <v>0</v>
      </c>
      <c r="F29" s="263"/>
      <c r="G29" s="632"/>
      <c r="H29" s="442" t="s">
        <v>54</v>
      </c>
      <c r="I29" s="443">
        <v>4</v>
      </c>
      <c r="J29" s="443">
        <v>4</v>
      </c>
      <c r="K29" s="443">
        <v>8</v>
      </c>
      <c r="M29" s="64"/>
      <c r="N29" s="62"/>
      <c r="O29" s="59"/>
      <c r="P29" s="59"/>
      <c r="Q29" s="59"/>
      <c r="S29" s="64"/>
      <c r="T29" s="62"/>
      <c r="U29" s="59"/>
      <c r="V29" s="59"/>
      <c r="W29" s="59"/>
    </row>
    <row r="30" spans="1:23" ht="19.2" customHeight="1">
      <c r="A30" s="632" t="s">
        <v>334</v>
      </c>
      <c r="B30" s="444" t="s">
        <v>167</v>
      </c>
      <c r="C30" s="445">
        <v>1</v>
      </c>
      <c r="D30" s="445">
        <v>1</v>
      </c>
      <c r="E30" s="445">
        <v>2</v>
      </c>
      <c r="F30" s="263"/>
      <c r="G30" s="632" t="s">
        <v>334</v>
      </c>
      <c r="H30" s="444" t="s">
        <v>167</v>
      </c>
      <c r="I30" s="445">
        <v>132</v>
      </c>
      <c r="J30" s="445">
        <v>194</v>
      </c>
      <c r="K30" s="445">
        <v>326</v>
      </c>
      <c r="M30" s="64"/>
      <c r="N30" s="62"/>
      <c r="O30" s="59"/>
      <c r="P30" s="59"/>
      <c r="Q30" s="59"/>
      <c r="S30" s="64"/>
      <c r="T30" s="62"/>
      <c r="U30" s="59"/>
      <c r="V30" s="59"/>
      <c r="W30" s="59"/>
    </row>
    <row r="31" spans="1:23" ht="19.2" customHeight="1">
      <c r="A31" s="632"/>
      <c r="B31" s="440" t="s">
        <v>97</v>
      </c>
      <c r="C31" s="441">
        <v>0</v>
      </c>
      <c r="D31" s="441">
        <v>0</v>
      </c>
      <c r="E31" s="441">
        <v>0</v>
      </c>
      <c r="F31" s="263"/>
      <c r="G31" s="632"/>
      <c r="H31" s="440" t="s">
        <v>97</v>
      </c>
      <c r="I31" s="441">
        <v>8</v>
      </c>
      <c r="J31" s="441">
        <v>14</v>
      </c>
      <c r="K31" s="441">
        <v>22</v>
      </c>
      <c r="M31" s="64"/>
      <c r="N31" s="62"/>
      <c r="O31" s="59"/>
      <c r="P31" s="59"/>
      <c r="Q31" s="59"/>
      <c r="S31" s="64"/>
      <c r="T31" s="62"/>
      <c r="U31" s="59"/>
      <c r="V31" s="59"/>
      <c r="W31" s="59"/>
    </row>
    <row r="32" spans="1:23" ht="19.2" customHeight="1">
      <c r="A32" s="632"/>
      <c r="B32" s="442" t="s">
        <v>98</v>
      </c>
      <c r="C32" s="443">
        <v>2</v>
      </c>
      <c r="D32" s="443">
        <v>2</v>
      </c>
      <c r="E32" s="443">
        <v>4</v>
      </c>
      <c r="F32" s="263"/>
      <c r="G32" s="632"/>
      <c r="H32" s="442" t="s">
        <v>98</v>
      </c>
      <c r="I32" s="443">
        <v>9</v>
      </c>
      <c r="J32" s="443">
        <v>14</v>
      </c>
      <c r="K32" s="443">
        <v>23</v>
      </c>
      <c r="M32" s="64"/>
      <c r="N32" s="62"/>
      <c r="O32" s="59"/>
      <c r="P32" s="59"/>
      <c r="Q32" s="59"/>
      <c r="S32" s="64"/>
      <c r="T32" s="62"/>
      <c r="U32" s="59"/>
      <c r="V32" s="59"/>
      <c r="W32" s="59"/>
    </row>
    <row r="33" spans="1:23" ht="19.2" customHeight="1">
      <c r="A33" s="446" t="s">
        <v>335</v>
      </c>
      <c r="B33" s="447" t="s">
        <v>168</v>
      </c>
      <c r="C33" s="428">
        <v>6</v>
      </c>
      <c r="D33" s="428">
        <v>9</v>
      </c>
      <c r="E33" s="428">
        <v>15</v>
      </c>
      <c r="F33" s="263"/>
      <c r="G33" s="446" t="s">
        <v>335</v>
      </c>
      <c r="H33" s="447" t="s">
        <v>168</v>
      </c>
      <c r="I33" s="428">
        <v>101</v>
      </c>
      <c r="J33" s="428">
        <v>183</v>
      </c>
      <c r="K33" s="428">
        <v>284</v>
      </c>
      <c r="N33" s="62"/>
      <c r="O33" s="59"/>
      <c r="P33" s="59"/>
      <c r="Q33" s="59"/>
      <c r="T33" s="62"/>
      <c r="U33" s="59"/>
      <c r="V33" s="59"/>
      <c r="W33" s="59"/>
    </row>
    <row r="34" spans="1:23" ht="19.2" customHeight="1">
      <c r="A34" s="446" t="s">
        <v>336</v>
      </c>
      <c r="B34" s="448" t="s">
        <v>169</v>
      </c>
      <c r="C34" s="428">
        <v>0</v>
      </c>
      <c r="D34" s="428">
        <v>0</v>
      </c>
      <c r="E34" s="428">
        <v>0</v>
      </c>
      <c r="F34" s="263"/>
      <c r="G34" s="446" t="s">
        <v>336</v>
      </c>
      <c r="H34" s="448" t="s">
        <v>169</v>
      </c>
      <c r="I34" s="428">
        <v>3</v>
      </c>
      <c r="J34" s="428">
        <v>4</v>
      </c>
      <c r="K34" s="428">
        <v>7</v>
      </c>
      <c r="N34" s="62"/>
      <c r="O34" s="59"/>
      <c r="P34" s="59"/>
      <c r="Q34" s="59"/>
      <c r="T34" s="62"/>
      <c r="U34" s="59"/>
      <c r="V34" s="59"/>
      <c r="W34" s="59"/>
    </row>
  </sheetData>
  <mergeCells count="16">
    <mergeCell ref="A4:B4"/>
    <mergeCell ref="G4:H4"/>
    <mergeCell ref="A5:B5"/>
    <mergeCell ref="G5:H5"/>
    <mergeCell ref="G30:G32"/>
    <mergeCell ref="A14:A16"/>
    <mergeCell ref="A17:A22"/>
    <mergeCell ref="A23:A24"/>
    <mergeCell ref="A25:A26"/>
    <mergeCell ref="A27:A29"/>
    <mergeCell ref="A30:A32"/>
    <mergeCell ref="G14:G16"/>
    <mergeCell ref="G17:G22"/>
    <mergeCell ref="G23:G24"/>
    <mergeCell ref="G25:G26"/>
    <mergeCell ref="G27:G29"/>
  </mergeCells>
  <phoneticPr fontId="2"/>
  <dataValidations count="1">
    <dataValidation imeMode="halfAlpha" allowBlank="1" showInputMessage="1" showErrorMessage="1" sqref="J28:K30 J24:K25 J18:K19 J15:K15 D28:E30 D24:E25 D18:E19 D15:E15 P28:Q30 P24:Q25 P18:Q19 P15:Q15 V28:W30 V24:W25 V18:W19 V15:W15"/>
  </dataValidations>
  <pageMargins left="0.39370078740157483" right="0.39370078740157483" top="0.78740157480314965" bottom="0.59055118110236227" header="0.31496062992125984" footer="0.31496062992125984"/>
  <pageSetup paperSize="9" scale="7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15</vt:i4>
      </vt:variant>
    </vt:vector>
  </HeadingPairs>
  <TitlesOfParts>
    <vt:vector size="31" baseType="lpstr">
      <vt:lpstr>目次</vt:lpstr>
      <vt:lpstr>1.市町別観光客数</vt:lpstr>
      <vt:lpstr>2.市町別観光消費額</vt:lpstr>
      <vt:lpstr>3.主要観光施設利用者数</vt:lpstr>
      <vt:lpstr>4.離島入込客数</vt:lpstr>
      <vt:lpstr>5.外国人観光客数</vt:lpstr>
      <vt:lpstr>5.総括・韓国・台湾・香港</vt:lpstr>
      <vt:lpstr>5.中国・アメリカ・イギリス・フランス</vt:lpstr>
      <vt:lpstr>5.オーストラリア・その他</vt:lpstr>
      <vt:lpstr>6.H27港別出入国者数</vt:lpstr>
      <vt:lpstr>7.H28港別出入国者数</vt:lpstr>
      <vt:lpstr>8.長崎空港利用実績</vt:lpstr>
      <vt:lpstr>9.国際観光船（外航）入港実績</vt:lpstr>
      <vt:lpstr>9.港別入港実績</vt:lpstr>
      <vt:lpstr>10.宿泊施設軒数</vt:lpstr>
      <vt:lpstr>10.宿泊施設軒数推移</vt:lpstr>
      <vt:lpstr>'1.市町別観光客数'!Print_Area</vt:lpstr>
      <vt:lpstr>'10.宿泊施設軒数'!Print_Area</vt:lpstr>
      <vt:lpstr>'2.市町別観光消費額'!Print_Area</vt:lpstr>
      <vt:lpstr>'3.主要観光施設利用者数'!Print_Area</vt:lpstr>
      <vt:lpstr>'4.離島入込客数'!Print_Area</vt:lpstr>
      <vt:lpstr>'5.オーストラリア・その他'!Print_Area</vt:lpstr>
      <vt:lpstr>'5.外国人観光客数'!Print_Area</vt:lpstr>
      <vt:lpstr>'5.総括・韓国・台湾・香港'!Print_Area</vt:lpstr>
      <vt:lpstr>'5.中国・アメリカ・イギリス・フランス'!Print_Area</vt:lpstr>
      <vt:lpstr>'6.H27港別出入国者数'!Print_Area</vt:lpstr>
      <vt:lpstr>'7.H28港別出入国者数'!Print_Area</vt:lpstr>
      <vt:lpstr>'8.長崎空港利用実績'!Print_Area</vt:lpstr>
      <vt:lpstr>'9.港別入港実績'!Print_Area</vt:lpstr>
      <vt:lpstr>'9.国際観光船（外航）入港実績'!Print_Area</vt:lpstr>
      <vt:lpstr>目次!Print_Area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2017-08-04T08:58:22Z</dcterms:created>
  <dcterms:modified xsi:type="dcterms:W3CDTF">2018-07-30T07:41:12Z</dcterms:modified>
</cp:coreProperties>
</file>