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03125\@@商工勤労統計班@@\□工業統計\H31\00 H30調査結果\02.確報\05_ HP公表\HP掲載用\30年確報分\01_概要版（8月公表）\掲載用\"/>
    </mc:Choice>
  </mc:AlternateContent>
  <xr:revisionPtr revIDLastSave="0" documentId="13_ncr:1_{00B00EE1-AA42-4453-B20C-ED96970FD7D4}" xr6:coauthVersionLast="36" xr6:coauthVersionMax="36" xr10:uidLastSave="{00000000-0000-0000-0000-000000000000}"/>
  <bookViews>
    <workbookView xWindow="0" yWindow="0" windowWidth="23040" windowHeight="8316" xr2:uid="{00000000-000D-0000-FFFF-FFFF00000000}"/>
  </bookViews>
  <sheets>
    <sheet name="【資料４】" sheetId="2" r:id="rId1"/>
  </sheets>
  <definedNames>
    <definedName name="_xlnm.Print_Area" localSheetId="0">【資料４】!$A$1:$T$17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7" i="2" l="1"/>
  <c r="E7" i="2"/>
  <c r="D8" i="2"/>
  <c r="E8" i="2"/>
  <c r="D9" i="2"/>
  <c r="E9" i="2"/>
  <c r="D10" i="2"/>
  <c r="E10" i="2"/>
  <c r="D11" i="2"/>
  <c r="E11" i="2"/>
  <c r="D12" i="2"/>
  <c r="E12" i="2"/>
  <c r="D13" i="2"/>
  <c r="E13" i="2"/>
  <c r="D14" i="2"/>
  <c r="E14" i="2"/>
  <c r="F13" i="2" l="1"/>
  <c r="F12" i="2"/>
  <c r="F8" i="2"/>
  <c r="F9" i="2"/>
  <c r="F14" i="2"/>
  <c r="F10" i="2"/>
  <c r="F11" i="2"/>
  <c r="F7" i="2"/>
</calcChain>
</file>

<file path=xl/sharedStrings.xml><?xml version="1.0" encoding="utf-8"?>
<sst xmlns="http://schemas.openxmlformats.org/spreadsheetml/2006/main" count="55" uniqueCount="29">
  <si>
    <t>【資料４】　町別事業所数、従業者数、製造品出荷額等（従業者4人以上の事業所）</t>
    <rPh sb="1" eb="3">
      <t>シリョウ</t>
    </rPh>
    <phoneticPr fontId="3"/>
  </si>
  <si>
    <t>事業所数</t>
  </si>
  <si>
    <t>従業者数</t>
  </si>
  <si>
    <t>製造品出荷額等</t>
    <phoneticPr fontId="3"/>
  </si>
  <si>
    <t>町村名</t>
  </si>
  <si>
    <t>28年</t>
    <phoneticPr fontId="3"/>
  </si>
  <si>
    <t>29年</t>
    <phoneticPr fontId="3"/>
  </si>
  <si>
    <t>構成比</t>
  </si>
  <si>
    <t>前年比</t>
  </si>
  <si>
    <t>出荷額等</t>
  </si>
  <si>
    <t>%</t>
  </si>
  <si>
    <t>人</t>
  </si>
  <si>
    <t>百万円</t>
  </si>
  <si>
    <t>長与町</t>
  </si>
  <si>
    <t>時津町</t>
    <phoneticPr fontId="5"/>
  </si>
  <si>
    <t>東彼杵町</t>
  </si>
  <si>
    <t>川棚町</t>
  </si>
  <si>
    <t>波佐見町</t>
  </si>
  <si>
    <t>小値賀町</t>
  </si>
  <si>
    <t xml:space="preserve">X </t>
    <phoneticPr fontId="5"/>
  </si>
  <si>
    <t>佐々町</t>
  </si>
  <si>
    <t>新上五島町</t>
  </si>
  <si>
    <t>(注)　１　事業所数、従業者数はそれぞれの年の6月1日現在、製造品出荷額等はそれぞれの年の1年間の数値である。</t>
    <rPh sb="1" eb="2">
      <t>チュウ</t>
    </rPh>
    <rPh sb="6" eb="9">
      <t>ジギョウショ</t>
    </rPh>
    <rPh sb="9" eb="10">
      <t>スウ</t>
    </rPh>
    <rPh sb="11" eb="12">
      <t>ジュウ</t>
    </rPh>
    <rPh sb="12" eb="14">
      <t>ギョウシャ</t>
    </rPh>
    <rPh sb="14" eb="15">
      <t>スウ</t>
    </rPh>
    <rPh sb="21" eb="22">
      <t>ネン</t>
    </rPh>
    <rPh sb="24" eb="25">
      <t>ガツ</t>
    </rPh>
    <rPh sb="26" eb="29">
      <t>ニチゲンザイ</t>
    </rPh>
    <rPh sb="30" eb="33">
      <t>セイゾウヒン</t>
    </rPh>
    <rPh sb="33" eb="35">
      <t>シュッカ</t>
    </rPh>
    <rPh sb="35" eb="37">
      <t>ガクトウ</t>
    </rPh>
    <rPh sb="43" eb="44">
      <t>トシ</t>
    </rPh>
    <rPh sb="46" eb="48">
      <t>ネンカン</t>
    </rPh>
    <rPh sb="49" eb="51">
      <t>スウチ</t>
    </rPh>
    <phoneticPr fontId="11"/>
  </si>
  <si>
    <t>30年</t>
    <phoneticPr fontId="3"/>
  </si>
  <si>
    <t>事業所数ランク</t>
    <rPh sb="0" eb="3">
      <t>ジギョウショ</t>
    </rPh>
    <rPh sb="3" eb="4">
      <t>スウ</t>
    </rPh>
    <phoneticPr fontId="5"/>
  </si>
  <si>
    <t>増減差</t>
    <rPh sb="0" eb="2">
      <t>ゾウゲン</t>
    </rPh>
    <rPh sb="2" eb="3">
      <t>サ</t>
    </rPh>
    <phoneticPr fontId="5"/>
  </si>
  <si>
    <t>増減ランク</t>
    <rPh sb="0" eb="2">
      <t>ゾウゲン</t>
    </rPh>
    <phoneticPr fontId="5"/>
  </si>
  <si>
    <t xml:space="preserve">X 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</si>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</sst>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);[Red]\(#,##0\)"/>
    <numFmt numFmtId="177" formatCode="#,##0.0_ "/>
    <numFmt numFmtId="178" formatCode="#,##0.0_);[Red]\(#,##0.0\)"/>
  </numFmts>
  <fonts count="12">
    <font>
      <sz val="12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明朝"/>
      <family val="1"/>
      <charset val="128"/>
    </font>
    <font>
      <sz val="10"/>
      <name val="ＭＳ ゴシック"/>
      <family val="3"/>
      <charset val="128"/>
    </font>
    <font>
      <sz val="12"/>
      <name val="ＭＳ 明朝"/>
      <family val="1"/>
      <charset val="128"/>
    </font>
    <font>
      <sz val="12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gray0625">
        <fgColor rgb="FFFF0000"/>
      </patternFill>
    </fill>
    <fill>
      <patternFill patternType="gray125">
        <fgColor rgb="FFFF0000"/>
      </patternFill>
    </fill>
  </fills>
  <borders count="4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3" fontId="7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97">
    <xf numFmtId="0" fontId="0" fillId="0" borderId="0" xfId="0"/>
    <xf numFmtId="176" fontId="2" fillId="0" borderId="0" xfId="2" applyNumberFormat="1" applyFont="1">
      <alignment vertical="center"/>
    </xf>
    <xf numFmtId="176" fontId="4" fillId="0" borderId="0" xfId="2" applyNumberFormat="1" applyFont="1">
      <alignment vertical="center"/>
    </xf>
    <xf numFmtId="177" fontId="4" fillId="0" borderId="0" xfId="2" applyNumberFormat="1" applyFont="1">
      <alignment vertical="center"/>
    </xf>
    <xf numFmtId="176" fontId="4" fillId="0" borderId="1" xfId="2" applyNumberFormat="1" applyFont="1" applyBorder="1">
      <alignment vertical="center"/>
    </xf>
    <xf numFmtId="176" fontId="4" fillId="0" borderId="8" xfId="2" applyNumberFormat="1" applyFont="1" applyBorder="1" applyAlignment="1">
      <alignment horizontal="center" vertical="center"/>
    </xf>
    <xf numFmtId="176" fontId="4" fillId="0" borderId="9" xfId="2" applyNumberFormat="1" applyFont="1" applyBorder="1" applyAlignment="1">
      <alignment horizontal="center" vertical="center"/>
    </xf>
    <xf numFmtId="176" fontId="4" fillId="0" borderId="0" xfId="2" applyNumberFormat="1" applyFont="1" applyAlignment="1">
      <alignment horizontal="center" vertical="center"/>
    </xf>
    <xf numFmtId="176" fontId="4" fillId="0" borderId="13" xfId="2" applyNumberFormat="1" applyFont="1" applyBorder="1" applyAlignment="1">
      <alignment horizontal="center" vertical="center"/>
    </xf>
    <xf numFmtId="176" fontId="4" fillId="0" borderId="14" xfId="2" applyNumberFormat="1" applyFont="1" applyBorder="1" applyAlignment="1">
      <alignment horizontal="center" vertical="center"/>
    </xf>
    <xf numFmtId="176" fontId="4" fillId="0" borderId="15" xfId="2" applyNumberFormat="1" applyFont="1" applyBorder="1" applyAlignment="1">
      <alignment horizontal="center" vertical="center"/>
    </xf>
    <xf numFmtId="177" fontId="4" fillId="0" borderId="16" xfId="2" applyNumberFormat="1" applyFont="1" applyBorder="1" applyAlignment="1">
      <alignment horizontal="center" vertical="center"/>
    </xf>
    <xf numFmtId="177" fontId="4" fillId="0" borderId="17" xfId="2" applyNumberFormat="1" applyFont="1" applyBorder="1" applyAlignment="1">
      <alignment horizontal="center" vertical="center"/>
    </xf>
    <xf numFmtId="177" fontId="4" fillId="0" borderId="18" xfId="2" applyNumberFormat="1" applyFont="1" applyBorder="1" applyAlignment="1">
      <alignment horizontal="center" vertical="center"/>
    </xf>
    <xf numFmtId="176" fontId="6" fillId="0" borderId="8" xfId="2" applyNumberFormat="1" applyFont="1" applyBorder="1" applyAlignment="1">
      <alignment horizontal="right" vertical="center"/>
    </xf>
    <xf numFmtId="176" fontId="6" fillId="0" borderId="19" xfId="2" applyNumberFormat="1" applyFont="1" applyBorder="1" applyAlignment="1">
      <alignment horizontal="right" vertical="center"/>
    </xf>
    <xf numFmtId="176" fontId="6" fillId="0" borderId="20" xfId="2" applyNumberFormat="1" applyFont="1" applyBorder="1" applyAlignment="1">
      <alignment horizontal="right" vertical="center"/>
    </xf>
    <xf numFmtId="177" fontId="6" fillId="0" borderId="21" xfId="2" applyNumberFormat="1" applyFont="1" applyBorder="1" applyAlignment="1">
      <alignment horizontal="right" vertical="center"/>
    </xf>
    <xf numFmtId="177" fontId="6" fillId="0" borderId="22" xfId="2" applyNumberFormat="1" applyFont="1" applyBorder="1" applyAlignment="1">
      <alignment horizontal="right" vertical="center"/>
    </xf>
    <xf numFmtId="177" fontId="6" fillId="0" borderId="23" xfId="2" applyNumberFormat="1" applyFont="1" applyBorder="1" applyAlignment="1">
      <alignment horizontal="right" vertical="center"/>
    </xf>
    <xf numFmtId="176" fontId="6" fillId="0" borderId="0" xfId="2" applyNumberFormat="1" applyFont="1" applyAlignment="1">
      <alignment horizontal="right" vertical="center"/>
    </xf>
    <xf numFmtId="176" fontId="4" fillId="0" borderId="24" xfId="2" applyNumberFormat="1" applyFont="1" applyBorder="1" applyAlignment="1">
      <alignment horizontal="left" vertical="center" indent="1"/>
    </xf>
    <xf numFmtId="176" fontId="8" fillId="0" borderId="25" xfId="0" applyNumberFormat="1" applyFont="1" applyBorder="1" applyAlignment="1">
      <alignment vertical="center"/>
    </xf>
    <xf numFmtId="176" fontId="8" fillId="0" borderId="20" xfId="0" applyNumberFormat="1" applyFont="1" applyBorder="1" applyAlignment="1">
      <alignment vertical="center"/>
    </xf>
    <xf numFmtId="178" fontId="9" fillId="0" borderId="21" xfId="0" applyNumberFormat="1" applyFont="1" applyBorder="1" applyAlignment="1">
      <alignment vertical="center"/>
    </xf>
    <xf numFmtId="178" fontId="9" fillId="0" borderId="22" xfId="3" applyNumberFormat="1" applyFont="1" applyBorder="1" applyAlignment="1">
      <alignment horizontal="right" vertical="center"/>
    </xf>
    <xf numFmtId="176" fontId="9" fillId="0" borderId="19" xfId="1" applyNumberFormat="1" applyFont="1" applyBorder="1" applyAlignment="1">
      <alignment vertical="center"/>
    </xf>
    <xf numFmtId="176" fontId="9" fillId="0" borderId="20" xfId="1" applyNumberFormat="1" applyFont="1" applyFill="1" applyBorder="1" applyAlignment="1">
      <alignment vertical="center"/>
    </xf>
    <xf numFmtId="178" fontId="9" fillId="0" borderId="23" xfId="3" applyNumberFormat="1" applyFont="1" applyBorder="1" applyAlignment="1">
      <alignment horizontal="right" vertical="center"/>
    </xf>
    <xf numFmtId="176" fontId="9" fillId="0" borderId="20" xfId="1" applyNumberFormat="1" applyFont="1" applyBorder="1" applyAlignment="1">
      <alignment vertical="center"/>
    </xf>
    <xf numFmtId="176" fontId="8" fillId="0" borderId="26" xfId="0" applyNumberFormat="1" applyFont="1" applyBorder="1" applyAlignment="1">
      <alignment vertical="center"/>
    </xf>
    <xf numFmtId="176" fontId="8" fillId="0" borderId="27" xfId="0" applyNumberFormat="1" applyFont="1" applyBorder="1" applyAlignment="1">
      <alignment vertical="center"/>
    </xf>
    <xf numFmtId="178" fontId="9" fillId="0" borderId="28" xfId="0" applyNumberFormat="1" applyFont="1" applyBorder="1" applyAlignment="1">
      <alignment vertical="center"/>
    </xf>
    <xf numFmtId="178" fontId="9" fillId="0" borderId="29" xfId="3" applyNumberFormat="1" applyFont="1" applyBorder="1" applyAlignment="1">
      <alignment horizontal="right" vertical="center"/>
    </xf>
    <xf numFmtId="176" fontId="9" fillId="0" borderId="26" xfId="1" applyNumberFormat="1" applyFont="1" applyBorder="1" applyAlignment="1">
      <alignment vertical="center"/>
    </xf>
    <xf numFmtId="176" fontId="9" fillId="0" borderId="27" xfId="1" applyNumberFormat="1" applyFont="1" applyFill="1" applyBorder="1" applyAlignment="1">
      <alignment vertical="center"/>
    </xf>
    <xf numFmtId="178" fontId="9" fillId="0" borderId="30" xfId="0" applyNumberFormat="1" applyFont="1" applyBorder="1" applyAlignment="1">
      <alignment vertical="center"/>
    </xf>
    <xf numFmtId="178" fontId="9" fillId="0" borderId="31" xfId="3" applyNumberFormat="1" applyFont="1" applyBorder="1" applyAlignment="1">
      <alignment horizontal="right" vertical="center"/>
    </xf>
    <xf numFmtId="176" fontId="9" fillId="0" borderId="27" xfId="1" applyNumberFormat="1" applyFont="1" applyBorder="1" applyAlignment="1">
      <alignment vertical="center"/>
    </xf>
    <xf numFmtId="176" fontId="4" fillId="0" borderId="32" xfId="2" applyNumberFormat="1" applyFont="1" applyBorder="1" applyAlignment="1">
      <alignment horizontal="left" vertical="center" indent="1"/>
    </xf>
    <xf numFmtId="176" fontId="8" fillId="0" borderId="33" xfId="0" applyNumberFormat="1" applyFont="1" applyBorder="1" applyAlignment="1">
      <alignment vertical="center"/>
    </xf>
    <xf numFmtId="178" fontId="9" fillId="0" borderId="34" xfId="0" applyNumberFormat="1" applyFont="1" applyBorder="1" applyAlignment="1">
      <alignment vertical="center"/>
    </xf>
    <xf numFmtId="178" fontId="9" fillId="0" borderId="35" xfId="3" applyNumberFormat="1" applyFont="1" applyBorder="1" applyAlignment="1">
      <alignment horizontal="right" vertical="center"/>
    </xf>
    <xf numFmtId="176" fontId="9" fillId="0" borderId="25" xfId="1" applyNumberFormat="1" applyFont="1" applyBorder="1" applyAlignment="1">
      <alignment vertical="center"/>
    </xf>
    <xf numFmtId="176" fontId="9" fillId="0" borderId="33" xfId="1" applyNumberFormat="1" applyFont="1" applyFill="1" applyBorder="1" applyAlignment="1">
      <alignment vertical="center"/>
    </xf>
    <xf numFmtId="178" fontId="9" fillId="0" borderId="36" xfId="3" applyNumberFormat="1" applyFont="1" applyBorder="1" applyAlignment="1">
      <alignment horizontal="right" vertical="center"/>
    </xf>
    <xf numFmtId="176" fontId="9" fillId="0" borderId="26" xfId="1" applyNumberFormat="1" applyFont="1" applyBorder="1" applyAlignment="1">
      <alignment horizontal="right" vertical="center"/>
    </xf>
    <xf numFmtId="176" fontId="9" fillId="0" borderId="27" xfId="1" applyNumberFormat="1" applyFont="1" applyBorder="1" applyAlignment="1">
      <alignment horizontal="right" vertical="center"/>
    </xf>
    <xf numFmtId="176" fontId="9" fillId="0" borderId="28" xfId="1" applyNumberFormat="1" applyFont="1" applyBorder="1" applyAlignment="1">
      <alignment horizontal="right" vertical="center"/>
    </xf>
    <xf numFmtId="176" fontId="9" fillId="0" borderId="37" xfId="1" applyNumberFormat="1" applyFont="1" applyBorder="1" applyAlignment="1">
      <alignment horizontal="right" vertical="center"/>
    </xf>
    <xf numFmtId="176" fontId="9" fillId="0" borderId="38" xfId="1" applyNumberFormat="1" applyFont="1" applyBorder="1" applyAlignment="1">
      <alignment horizontal="right" vertical="center"/>
    </xf>
    <xf numFmtId="176" fontId="4" fillId="0" borderId="0" xfId="2" applyNumberFormat="1" applyFont="1" applyBorder="1">
      <alignment vertical="center"/>
    </xf>
    <xf numFmtId="176" fontId="4" fillId="0" borderId="39" xfId="2" applyNumberFormat="1" applyFont="1" applyBorder="1" applyAlignment="1">
      <alignment horizontal="left" vertical="center" indent="1"/>
    </xf>
    <xf numFmtId="176" fontId="8" fillId="0" borderId="40" xfId="0" applyNumberFormat="1" applyFont="1" applyBorder="1" applyAlignment="1">
      <alignment vertical="center"/>
    </xf>
    <xf numFmtId="176" fontId="8" fillId="0" borderId="41" xfId="0" applyNumberFormat="1" applyFont="1" applyBorder="1" applyAlignment="1">
      <alignment vertical="center"/>
    </xf>
    <xf numFmtId="178" fontId="9" fillId="0" borderId="42" xfId="0" applyNumberFormat="1" applyFont="1" applyBorder="1" applyAlignment="1">
      <alignment vertical="center"/>
    </xf>
    <xf numFmtId="178" fontId="9" fillId="0" borderId="43" xfId="3" applyNumberFormat="1" applyFont="1" applyBorder="1" applyAlignment="1">
      <alignment horizontal="right" vertical="center"/>
    </xf>
    <xf numFmtId="176" fontId="9" fillId="0" borderId="40" xfId="1" applyNumberFormat="1" applyFont="1" applyBorder="1" applyAlignment="1">
      <alignment vertical="center"/>
    </xf>
    <xf numFmtId="176" fontId="9" fillId="0" borderId="41" xfId="1" applyNumberFormat="1" applyFont="1" applyFill="1" applyBorder="1" applyAlignment="1">
      <alignment vertical="center"/>
    </xf>
    <xf numFmtId="178" fontId="9" fillId="0" borderId="44" xfId="3" applyNumberFormat="1" applyFont="1" applyBorder="1" applyAlignment="1">
      <alignment horizontal="right" vertical="center"/>
    </xf>
    <xf numFmtId="176" fontId="9" fillId="0" borderId="45" xfId="1" applyNumberFormat="1" applyFont="1" applyBorder="1" applyAlignment="1">
      <alignment vertical="center"/>
    </xf>
    <xf numFmtId="176" fontId="9" fillId="0" borderId="41" xfId="1" applyNumberFormat="1" applyFont="1" applyBorder="1" applyAlignment="1">
      <alignment vertical="center"/>
    </xf>
    <xf numFmtId="177" fontId="10" fillId="0" borderId="0" xfId="2" applyNumberFormat="1" applyFont="1">
      <alignment vertical="center"/>
    </xf>
    <xf numFmtId="176" fontId="10" fillId="0" borderId="0" xfId="2" applyNumberFormat="1" applyFont="1">
      <alignment vertical="center"/>
    </xf>
    <xf numFmtId="177" fontId="10" fillId="0" borderId="0" xfId="2" applyNumberFormat="1" applyFont="1" applyBorder="1">
      <alignment vertical="center"/>
    </xf>
    <xf numFmtId="0" fontId="4" fillId="0" borderId="0" xfId="0" applyFont="1" applyAlignment="1">
      <alignment vertical="center"/>
    </xf>
    <xf numFmtId="0" fontId="4" fillId="0" borderId="0" xfId="2" applyFont="1">
      <alignment vertical="center"/>
    </xf>
    <xf numFmtId="0" fontId="10" fillId="0" borderId="0" xfId="0" applyFont="1" applyAlignment="1">
      <alignment vertical="center"/>
    </xf>
    <xf numFmtId="176" fontId="4" fillId="0" borderId="46" xfId="2" applyNumberFormat="1" applyFont="1" applyBorder="1" applyAlignment="1">
      <alignment horizontal="center" vertical="center"/>
    </xf>
    <xf numFmtId="0" fontId="4" fillId="2" borderId="16" xfId="2" applyFont="1" applyFill="1" applyBorder="1" applyAlignment="1">
      <alignment horizontal="center" vertical="center"/>
    </xf>
    <xf numFmtId="177" fontId="4" fillId="2" borderId="47" xfId="2" applyNumberFormat="1" applyFont="1" applyFill="1" applyBorder="1" applyAlignment="1">
      <alignment horizontal="center" vertical="center"/>
    </xf>
    <xf numFmtId="176" fontId="4" fillId="0" borderId="16" xfId="2" applyNumberFormat="1" applyFont="1" applyBorder="1" applyAlignment="1">
      <alignment horizontal="center" vertical="center"/>
    </xf>
    <xf numFmtId="176" fontId="4" fillId="3" borderId="16" xfId="2" applyNumberFormat="1" applyFont="1" applyFill="1" applyBorder="1" applyAlignment="1">
      <alignment horizontal="center" vertical="center"/>
    </xf>
    <xf numFmtId="176" fontId="6" fillId="2" borderId="21" xfId="2" applyNumberFormat="1" applyFont="1" applyFill="1" applyBorder="1" applyAlignment="1">
      <alignment horizontal="right" vertical="center"/>
    </xf>
    <xf numFmtId="177" fontId="6" fillId="2" borderId="23" xfId="2" applyNumberFormat="1" applyFont="1" applyFill="1" applyBorder="1" applyAlignment="1">
      <alignment horizontal="right" vertical="center"/>
    </xf>
    <xf numFmtId="176" fontId="6" fillId="0" borderId="21" xfId="2" applyNumberFormat="1" applyFont="1" applyBorder="1" applyAlignment="1">
      <alignment horizontal="right" vertical="center"/>
    </xf>
    <xf numFmtId="176" fontId="6" fillId="3" borderId="21" xfId="2" applyNumberFormat="1" applyFont="1" applyFill="1" applyBorder="1" applyAlignment="1">
      <alignment horizontal="right" vertical="center"/>
    </xf>
    <xf numFmtId="176" fontId="8" fillId="2" borderId="21" xfId="0" applyNumberFormat="1" applyFont="1" applyFill="1" applyBorder="1" applyAlignment="1">
      <alignment vertical="center"/>
    </xf>
    <xf numFmtId="176" fontId="9" fillId="2" borderId="23" xfId="3" applyNumberFormat="1" applyFont="1" applyFill="1" applyBorder="1" applyAlignment="1">
      <alignment horizontal="right" vertical="center"/>
    </xf>
    <xf numFmtId="176" fontId="9" fillId="0" borderId="21" xfId="1" applyNumberFormat="1" applyFont="1" applyFill="1" applyBorder="1" applyAlignment="1">
      <alignment vertical="center"/>
    </xf>
    <xf numFmtId="176" fontId="9" fillId="0" borderId="21" xfId="1" applyNumberFormat="1" applyFont="1" applyBorder="1" applyAlignment="1">
      <alignment vertical="center"/>
    </xf>
    <xf numFmtId="176" fontId="9" fillId="3" borderId="21" xfId="1" applyNumberFormat="1" applyFont="1" applyFill="1" applyBorder="1" applyAlignment="1">
      <alignment vertical="center"/>
    </xf>
    <xf numFmtId="176" fontId="9" fillId="3" borderId="28" xfId="1" applyNumberFormat="1" applyFont="1" applyFill="1" applyBorder="1" applyAlignment="1">
      <alignment horizontal="right" vertical="center"/>
    </xf>
    <xf numFmtId="176" fontId="8" fillId="2" borderId="42" xfId="0" applyNumberFormat="1" applyFont="1" applyFill="1" applyBorder="1" applyAlignment="1">
      <alignment vertical="center"/>
    </xf>
    <xf numFmtId="176" fontId="9" fillId="2" borderId="48" xfId="3" applyNumberFormat="1" applyFont="1" applyFill="1" applyBorder="1" applyAlignment="1">
      <alignment horizontal="right" vertical="center"/>
    </xf>
    <xf numFmtId="176" fontId="9" fillId="0" borderId="42" xfId="1" applyNumberFormat="1" applyFont="1" applyFill="1" applyBorder="1" applyAlignment="1">
      <alignment vertical="center"/>
    </xf>
    <xf numFmtId="176" fontId="9" fillId="0" borderId="42" xfId="1" applyNumberFormat="1" applyFont="1" applyBorder="1" applyAlignment="1">
      <alignment vertical="center"/>
    </xf>
    <xf numFmtId="176" fontId="9" fillId="3" borderId="42" xfId="1" applyNumberFormat="1" applyFont="1" applyFill="1" applyBorder="1" applyAlignment="1">
      <alignment vertical="center"/>
    </xf>
    <xf numFmtId="176" fontId="4" fillId="0" borderId="2" xfId="2" applyNumberFormat="1" applyFont="1" applyBorder="1" applyAlignment="1">
      <alignment horizontal="center" vertical="center"/>
    </xf>
    <xf numFmtId="176" fontId="4" fillId="0" borderId="3" xfId="2" applyNumberFormat="1" applyFont="1" applyBorder="1" applyAlignment="1">
      <alignment horizontal="center" vertical="center"/>
    </xf>
    <xf numFmtId="176" fontId="4" fillId="0" borderId="4" xfId="2" applyNumberFormat="1" applyFont="1" applyBorder="1" applyAlignment="1">
      <alignment horizontal="center" vertical="center"/>
    </xf>
    <xf numFmtId="176" fontId="4" fillId="0" borderId="5" xfId="2" applyNumberFormat="1" applyFont="1" applyBorder="1" applyAlignment="1">
      <alignment horizontal="center" vertical="center"/>
    </xf>
    <xf numFmtId="176" fontId="4" fillId="0" borderId="6" xfId="2" applyNumberFormat="1" applyFont="1" applyBorder="1" applyAlignment="1">
      <alignment horizontal="center" vertical="center"/>
    </xf>
    <xf numFmtId="176" fontId="4" fillId="0" borderId="7" xfId="2" applyNumberFormat="1" applyFont="1" applyBorder="1" applyAlignment="1">
      <alignment horizontal="center" vertical="center"/>
    </xf>
    <xf numFmtId="176" fontId="4" fillId="0" borderId="10" xfId="2" applyNumberFormat="1" applyFont="1" applyBorder="1" applyAlignment="1">
      <alignment horizontal="center" vertical="center"/>
    </xf>
    <xf numFmtId="176" fontId="4" fillId="0" borderId="11" xfId="2" applyNumberFormat="1" applyFont="1" applyBorder="1" applyAlignment="1">
      <alignment horizontal="center" vertical="center"/>
    </xf>
    <xf numFmtId="176" fontId="4" fillId="0" borderId="12" xfId="2" applyNumberFormat="1" applyFont="1" applyBorder="1" applyAlignment="1">
      <alignment horizontal="center" vertical="center"/>
    </xf>
  </cellXfs>
  <cellStyles count="4">
    <cellStyle name="桁区切り" xfId="1" builtinId="6"/>
    <cellStyle name="桁区切り 2" xfId="3" xr:uid="{00000000-0005-0000-0000-000001000000}"/>
    <cellStyle name="標準" xfId="0" builtinId="0"/>
    <cellStyle name="標準 2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E2E0FE-9EB4-4DCE-AB93-117F11079106}">
  <dimension ref="A1:U35"/>
  <sheetViews>
    <sheetView tabSelected="1" view="pageBreakPreview" zoomScaleNormal="75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ColWidth="9" defaultRowHeight="15" customHeight="1"/>
  <cols>
    <col min="1" max="1" width="14.09765625" style="2" customWidth="1"/>
    <col min="2" max="3" width="9" style="2"/>
    <col min="4" max="6" width="0" style="2" hidden="1" customWidth="1"/>
    <col min="7" max="8" width="9" style="3"/>
    <col min="9" max="9" width="0" style="3" hidden="1" customWidth="1"/>
    <col min="10" max="11" width="9" style="2"/>
    <col min="12" max="12" width="0" style="2" hidden="1" customWidth="1"/>
    <col min="13" max="14" width="9" style="3"/>
    <col min="15" max="16" width="12.59765625" style="2" customWidth="1"/>
    <col min="17" max="18" width="12.59765625" style="2" hidden="1" customWidth="1"/>
    <col min="19" max="20" width="9" style="3"/>
    <col min="21" max="16384" width="9" style="2"/>
  </cols>
  <sheetData>
    <row r="1" spans="1:21" ht="15" customHeight="1">
      <c r="A1" s="1" t="s">
        <v>0</v>
      </c>
    </row>
    <row r="2" spans="1:21" ht="15" customHeight="1" thickBot="1"/>
    <row r="3" spans="1:21" ht="15.9" customHeight="1">
      <c r="A3" s="4"/>
      <c r="B3" s="88" t="s">
        <v>1</v>
      </c>
      <c r="C3" s="89"/>
      <c r="D3" s="89"/>
      <c r="E3" s="89"/>
      <c r="F3" s="89"/>
      <c r="G3" s="89"/>
      <c r="H3" s="90"/>
      <c r="I3" s="68"/>
      <c r="J3" s="91" t="s">
        <v>2</v>
      </c>
      <c r="K3" s="92"/>
      <c r="L3" s="92"/>
      <c r="M3" s="92"/>
      <c r="N3" s="93"/>
      <c r="O3" s="91" t="s">
        <v>3</v>
      </c>
      <c r="P3" s="92"/>
      <c r="Q3" s="92"/>
      <c r="R3" s="92"/>
      <c r="S3" s="92"/>
      <c r="T3" s="93"/>
    </row>
    <row r="4" spans="1:21" s="7" customFormat="1" ht="15.9" customHeight="1">
      <c r="A4" s="5" t="s">
        <v>4</v>
      </c>
      <c r="B4" s="6" t="s">
        <v>6</v>
      </c>
      <c r="C4" s="94" t="s">
        <v>23</v>
      </c>
      <c r="D4" s="95"/>
      <c r="E4" s="95"/>
      <c r="F4" s="95"/>
      <c r="G4" s="95"/>
      <c r="H4" s="95"/>
      <c r="I4" s="96"/>
      <c r="J4" s="6" t="s">
        <v>6</v>
      </c>
      <c r="K4" s="95" t="s">
        <v>23</v>
      </c>
      <c r="L4" s="95"/>
      <c r="M4" s="95"/>
      <c r="N4" s="96"/>
      <c r="O4" s="6" t="s">
        <v>5</v>
      </c>
      <c r="P4" s="95" t="s">
        <v>6</v>
      </c>
      <c r="Q4" s="95"/>
      <c r="R4" s="95"/>
      <c r="S4" s="95"/>
      <c r="T4" s="96"/>
    </row>
    <row r="5" spans="1:21" s="7" customFormat="1" ht="15.9" customHeight="1" thickBot="1">
      <c r="A5" s="8"/>
      <c r="B5" s="9" t="s">
        <v>1</v>
      </c>
      <c r="C5" s="10" t="s">
        <v>1</v>
      </c>
      <c r="D5" s="69" t="s">
        <v>24</v>
      </c>
      <c r="E5" s="69" t="s">
        <v>25</v>
      </c>
      <c r="F5" s="69" t="s">
        <v>26</v>
      </c>
      <c r="G5" s="11" t="s">
        <v>7</v>
      </c>
      <c r="H5" s="12" t="s">
        <v>8</v>
      </c>
      <c r="I5" s="70"/>
      <c r="J5" s="9" t="s">
        <v>2</v>
      </c>
      <c r="K5" s="10" t="s">
        <v>2</v>
      </c>
      <c r="L5" s="71"/>
      <c r="M5" s="11" t="s">
        <v>7</v>
      </c>
      <c r="N5" s="13" t="s">
        <v>8</v>
      </c>
      <c r="O5" s="9" t="s">
        <v>9</v>
      </c>
      <c r="P5" s="10" t="s">
        <v>9</v>
      </c>
      <c r="Q5" s="71"/>
      <c r="R5" s="72"/>
      <c r="S5" s="11" t="s">
        <v>7</v>
      </c>
      <c r="T5" s="13" t="s">
        <v>8</v>
      </c>
    </row>
    <row r="6" spans="1:21" s="20" customFormat="1" ht="15.9" customHeight="1" thickTop="1">
      <c r="A6" s="14"/>
      <c r="B6" s="15"/>
      <c r="C6" s="16"/>
      <c r="D6" s="73"/>
      <c r="E6" s="73"/>
      <c r="F6" s="73"/>
      <c r="G6" s="17" t="s">
        <v>10</v>
      </c>
      <c r="H6" s="18" t="s">
        <v>10</v>
      </c>
      <c r="I6" s="74"/>
      <c r="J6" s="15" t="s">
        <v>11</v>
      </c>
      <c r="K6" s="16" t="s">
        <v>11</v>
      </c>
      <c r="L6" s="75"/>
      <c r="M6" s="17" t="s">
        <v>10</v>
      </c>
      <c r="N6" s="19" t="s">
        <v>10</v>
      </c>
      <c r="O6" s="15" t="s">
        <v>12</v>
      </c>
      <c r="P6" s="16" t="s">
        <v>12</v>
      </c>
      <c r="Q6" s="75"/>
      <c r="R6" s="76"/>
      <c r="S6" s="17" t="s">
        <v>10</v>
      </c>
      <c r="T6" s="19" t="s">
        <v>10</v>
      </c>
    </row>
    <row r="7" spans="1:21" ht="15" customHeight="1">
      <c r="A7" s="21" t="s">
        <v>13</v>
      </c>
      <c r="B7" s="22">
        <v>24</v>
      </c>
      <c r="C7" s="23">
        <v>23</v>
      </c>
      <c r="D7" s="77">
        <f>RANK(C7,$C$7:$C$14)</f>
        <v>4</v>
      </c>
      <c r="E7" s="77">
        <f>C7-B7</f>
        <v>-1</v>
      </c>
      <c r="F7" s="77">
        <f>RANK(E7,$E$7:$E$14)</f>
        <v>5</v>
      </c>
      <c r="G7" s="24">
        <v>1.4041514041514043</v>
      </c>
      <c r="H7" s="25">
        <v>95.833333333333343</v>
      </c>
      <c r="I7" s="78">
        <v>-4.1666666666666572</v>
      </c>
      <c r="J7" s="26">
        <v>615</v>
      </c>
      <c r="K7" s="27">
        <v>606</v>
      </c>
      <c r="L7" s="79">
        <v>6</v>
      </c>
      <c r="M7" s="24">
        <v>1.0565221939398166</v>
      </c>
      <c r="N7" s="28">
        <v>98.536585365853654</v>
      </c>
      <c r="O7" s="26">
        <v>5415</v>
      </c>
      <c r="P7" s="29">
        <v>5662</v>
      </c>
      <c r="Q7" s="80">
        <v>247</v>
      </c>
      <c r="R7" s="81">
        <v>5</v>
      </c>
      <c r="S7" s="24">
        <v>0.30948008220735496</v>
      </c>
      <c r="T7" s="28">
        <v>104.56140350877192</v>
      </c>
    </row>
    <row r="8" spans="1:21" ht="15" customHeight="1">
      <c r="A8" s="21" t="s">
        <v>14</v>
      </c>
      <c r="B8" s="30">
        <v>70</v>
      </c>
      <c r="C8" s="31">
        <v>69</v>
      </c>
      <c r="D8" s="77">
        <f t="shared" ref="D8:D14" si="0">RANK(C8,$C$7:$C$14)</f>
        <v>2</v>
      </c>
      <c r="E8" s="77">
        <f t="shared" ref="E8:E14" si="1">C8-B8</f>
        <v>-1</v>
      </c>
      <c r="F8" s="77">
        <f t="shared" ref="F8:F14" si="2">RANK(E8,$E$7:$E$14)</f>
        <v>5</v>
      </c>
      <c r="G8" s="32">
        <v>4.2124542124542126</v>
      </c>
      <c r="H8" s="33">
        <v>98.571428571428584</v>
      </c>
      <c r="I8" s="78">
        <v>-1.4285714285714164</v>
      </c>
      <c r="J8" s="34">
        <v>3201</v>
      </c>
      <c r="K8" s="35">
        <v>3172</v>
      </c>
      <c r="L8" s="79">
        <v>1</v>
      </c>
      <c r="M8" s="36">
        <v>5.530178876529865</v>
      </c>
      <c r="N8" s="37">
        <v>99.094033114651666</v>
      </c>
      <c r="O8" s="34">
        <v>61188</v>
      </c>
      <c r="P8" s="38">
        <v>56338</v>
      </c>
      <c r="Q8" s="80">
        <v>-4850</v>
      </c>
      <c r="R8" s="81">
        <v>2</v>
      </c>
      <c r="S8" s="36">
        <v>3.0793869430233065</v>
      </c>
      <c r="T8" s="37">
        <v>92.073609204419171</v>
      </c>
    </row>
    <row r="9" spans="1:21" ht="15" customHeight="1">
      <c r="A9" s="39" t="s">
        <v>15</v>
      </c>
      <c r="B9" s="30">
        <v>17</v>
      </c>
      <c r="C9" s="31">
        <v>16</v>
      </c>
      <c r="D9" s="77">
        <f t="shared" si="0"/>
        <v>6</v>
      </c>
      <c r="E9" s="77">
        <f t="shared" si="1"/>
        <v>-1</v>
      </c>
      <c r="F9" s="77">
        <f t="shared" si="2"/>
        <v>5</v>
      </c>
      <c r="G9" s="32">
        <v>0.97680097680097677</v>
      </c>
      <c r="H9" s="33">
        <v>94.117647058823522</v>
      </c>
      <c r="I9" s="78">
        <v>-5.8823529411764781</v>
      </c>
      <c r="J9" s="34">
        <v>583</v>
      </c>
      <c r="K9" s="35">
        <v>614</v>
      </c>
      <c r="L9" s="79">
        <v>5</v>
      </c>
      <c r="M9" s="36">
        <v>1.070469681648593</v>
      </c>
      <c r="N9" s="37">
        <v>105.31732418524871</v>
      </c>
      <c r="O9" s="34">
        <v>8750</v>
      </c>
      <c r="P9" s="38">
        <v>11284</v>
      </c>
      <c r="Q9" s="80">
        <v>2534</v>
      </c>
      <c r="R9" s="81">
        <v>4</v>
      </c>
      <c r="S9" s="36">
        <v>0.61677379859198045</v>
      </c>
      <c r="T9" s="37">
        <v>128.96</v>
      </c>
    </row>
    <row r="10" spans="1:21" ht="15" customHeight="1">
      <c r="A10" s="39" t="s">
        <v>16</v>
      </c>
      <c r="B10" s="30">
        <v>25</v>
      </c>
      <c r="C10" s="31">
        <v>23</v>
      </c>
      <c r="D10" s="77">
        <f t="shared" si="0"/>
        <v>4</v>
      </c>
      <c r="E10" s="77">
        <f t="shared" si="1"/>
        <v>-2</v>
      </c>
      <c r="F10" s="77">
        <f t="shared" si="2"/>
        <v>8</v>
      </c>
      <c r="G10" s="32">
        <v>1.4041514041514043</v>
      </c>
      <c r="H10" s="33">
        <v>92</v>
      </c>
      <c r="I10" s="78">
        <v>-8</v>
      </c>
      <c r="J10" s="26">
        <v>1328</v>
      </c>
      <c r="K10" s="27">
        <v>1292</v>
      </c>
      <c r="L10" s="79">
        <v>3</v>
      </c>
      <c r="M10" s="32">
        <v>2.2525192649673977</v>
      </c>
      <c r="N10" s="28">
        <v>97.289156626506028</v>
      </c>
      <c r="O10" s="34">
        <v>27559</v>
      </c>
      <c r="P10" s="38">
        <v>26873</v>
      </c>
      <c r="Q10" s="80">
        <v>-686</v>
      </c>
      <c r="R10" s="81">
        <v>3</v>
      </c>
      <c r="S10" s="32">
        <v>1.4688552188552189</v>
      </c>
      <c r="T10" s="37">
        <v>97.510795021590042</v>
      </c>
    </row>
    <row r="11" spans="1:21" ht="15" customHeight="1">
      <c r="A11" s="39" t="s">
        <v>17</v>
      </c>
      <c r="B11" s="22">
        <v>85</v>
      </c>
      <c r="C11" s="40">
        <v>85</v>
      </c>
      <c r="D11" s="77">
        <f t="shared" si="0"/>
        <v>1</v>
      </c>
      <c r="E11" s="77">
        <f t="shared" si="1"/>
        <v>0</v>
      </c>
      <c r="F11" s="77">
        <f t="shared" si="2"/>
        <v>3</v>
      </c>
      <c r="G11" s="41">
        <v>5.1892551892551895</v>
      </c>
      <c r="H11" s="42">
        <v>100</v>
      </c>
      <c r="I11" s="78">
        <v>0</v>
      </c>
      <c r="J11" s="34">
        <v>2462</v>
      </c>
      <c r="K11" s="35">
        <v>2377</v>
      </c>
      <c r="L11" s="79">
        <v>2</v>
      </c>
      <c r="M11" s="24">
        <v>4.1441472854702042</v>
      </c>
      <c r="N11" s="37">
        <v>96.547522339561326</v>
      </c>
      <c r="O11" s="34">
        <v>78092</v>
      </c>
      <c r="P11" s="38">
        <v>85892</v>
      </c>
      <c r="Q11" s="80">
        <v>7800</v>
      </c>
      <c r="R11" s="81">
        <v>1</v>
      </c>
      <c r="S11" s="32">
        <v>4.6947833311469678</v>
      </c>
      <c r="T11" s="37">
        <v>109.98821902371563</v>
      </c>
    </row>
    <row r="12" spans="1:21" ht="15" customHeight="1">
      <c r="A12" s="39" t="s">
        <v>18</v>
      </c>
      <c r="B12" s="22">
        <v>1</v>
      </c>
      <c r="C12" s="40">
        <v>1</v>
      </c>
      <c r="D12" s="77">
        <f t="shared" si="0"/>
        <v>8</v>
      </c>
      <c r="E12" s="77">
        <f t="shared" si="1"/>
        <v>0</v>
      </c>
      <c r="F12" s="77">
        <f t="shared" si="2"/>
        <v>3</v>
      </c>
      <c r="G12" s="41">
        <v>6.1050061050061048E-2</v>
      </c>
      <c r="H12" s="42">
        <v>100</v>
      </c>
      <c r="I12" s="78">
        <v>0</v>
      </c>
      <c r="J12" s="43">
        <v>23</v>
      </c>
      <c r="K12" s="44">
        <v>27</v>
      </c>
      <c r="L12" s="79">
        <v>8</v>
      </c>
      <c r="M12" s="32">
        <v>4.707277101712054E-2</v>
      </c>
      <c r="N12" s="45">
        <v>117.39130434782609</v>
      </c>
      <c r="O12" s="46" t="s">
        <v>27</v>
      </c>
      <c r="P12" s="47" t="s">
        <v>27</v>
      </c>
      <c r="Q12" s="80" t="e">
        <v>#VALUE!</v>
      </c>
      <c r="R12" s="82" t="s">
        <v>28</v>
      </c>
      <c r="S12" s="48" t="s">
        <v>19</v>
      </c>
      <c r="T12" s="49" t="s">
        <v>19</v>
      </c>
    </row>
    <row r="13" spans="1:21" ht="15" customHeight="1">
      <c r="A13" s="21" t="s">
        <v>20</v>
      </c>
      <c r="B13" s="30">
        <v>14</v>
      </c>
      <c r="C13" s="40">
        <v>15</v>
      </c>
      <c r="D13" s="77">
        <f t="shared" si="0"/>
        <v>7</v>
      </c>
      <c r="E13" s="77">
        <f t="shared" si="1"/>
        <v>1</v>
      </c>
      <c r="F13" s="77">
        <f t="shared" si="2"/>
        <v>2</v>
      </c>
      <c r="G13" s="41">
        <v>0.91575091575091583</v>
      </c>
      <c r="H13" s="42">
        <v>107.14285714285714</v>
      </c>
      <c r="I13" s="78">
        <v>7.1428571428571388</v>
      </c>
      <c r="J13" s="43">
        <v>1028</v>
      </c>
      <c r="K13" s="44">
        <v>1099</v>
      </c>
      <c r="L13" s="79">
        <v>4</v>
      </c>
      <c r="M13" s="32">
        <v>1.9160361239931658</v>
      </c>
      <c r="N13" s="45">
        <v>106.90661478599222</v>
      </c>
      <c r="O13" s="50" t="s">
        <v>27</v>
      </c>
      <c r="P13" s="47" t="s">
        <v>27</v>
      </c>
      <c r="Q13" s="80" t="e">
        <v>#VALUE!</v>
      </c>
      <c r="R13" s="82" t="s">
        <v>28</v>
      </c>
      <c r="S13" s="48" t="s">
        <v>19</v>
      </c>
      <c r="T13" s="49" t="s">
        <v>19</v>
      </c>
      <c r="U13" s="51"/>
    </row>
    <row r="14" spans="1:21" ht="15" customHeight="1" thickBot="1">
      <c r="A14" s="52" t="s">
        <v>21</v>
      </c>
      <c r="B14" s="53">
        <v>32</v>
      </c>
      <c r="C14" s="54">
        <v>35</v>
      </c>
      <c r="D14" s="83">
        <f t="shared" si="0"/>
        <v>3</v>
      </c>
      <c r="E14" s="83">
        <f t="shared" si="1"/>
        <v>3</v>
      </c>
      <c r="F14" s="83">
        <f t="shared" si="2"/>
        <v>1</v>
      </c>
      <c r="G14" s="55">
        <v>2.1367521367521367</v>
      </c>
      <c r="H14" s="56">
        <v>109.375</v>
      </c>
      <c r="I14" s="84">
        <v>9.375</v>
      </c>
      <c r="J14" s="57">
        <v>296</v>
      </c>
      <c r="K14" s="58">
        <v>322</v>
      </c>
      <c r="L14" s="85">
        <v>7</v>
      </c>
      <c r="M14" s="55">
        <v>0.56138638027825238</v>
      </c>
      <c r="N14" s="59">
        <v>108.78378378378379</v>
      </c>
      <c r="O14" s="60">
        <v>2351</v>
      </c>
      <c r="P14" s="61">
        <v>2167</v>
      </c>
      <c r="Q14" s="86">
        <v>-184</v>
      </c>
      <c r="R14" s="87">
        <v>6</v>
      </c>
      <c r="S14" s="55">
        <v>0.11844636844636845</v>
      </c>
      <c r="T14" s="59">
        <v>92.173543173117821</v>
      </c>
    </row>
    <row r="15" spans="1:21" ht="15" customHeight="1">
      <c r="G15" s="62"/>
      <c r="H15" s="62"/>
      <c r="I15" s="62"/>
      <c r="J15" s="63"/>
      <c r="K15" s="63"/>
      <c r="L15" s="63"/>
      <c r="M15" s="64"/>
      <c r="N15" s="62"/>
      <c r="O15" s="63"/>
      <c r="P15" s="63"/>
      <c r="Q15" s="63"/>
      <c r="R15" s="63"/>
      <c r="S15" s="62"/>
      <c r="T15" s="62"/>
    </row>
    <row r="16" spans="1:21" ht="15" customHeight="1">
      <c r="A16" s="65" t="s">
        <v>22</v>
      </c>
      <c r="B16" s="66"/>
    </row>
    <row r="17" spans="1:2" ht="15" customHeight="1">
      <c r="A17" s="67"/>
      <c r="B17" s="66"/>
    </row>
    <row r="18" spans="1:2" ht="15" customHeight="1">
      <c r="A18" s="51"/>
    </row>
    <row r="19" spans="1:2" ht="15" customHeight="1">
      <c r="A19" s="51"/>
    </row>
    <row r="20" spans="1:2" ht="15" customHeight="1">
      <c r="A20" s="51"/>
    </row>
    <row r="21" spans="1:2" ht="15" customHeight="1">
      <c r="A21" s="51"/>
    </row>
    <row r="22" spans="1:2" ht="15" customHeight="1">
      <c r="A22" s="51"/>
    </row>
    <row r="23" spans="1:2" ht="15" customHeight="1">
      <c r="A23" s="51"/>
    </row>
    <row r="24" spans="1:2" ht="15" customHeight="1">
      <c r="A24" s="51"/>
    </row>
    <row r="25" spans="1:2" ht="15" customHeight="1">
      <c r="A25" s="51"/>
    </row>
    <row r="26" spans="1:2" ht="15" customHeight="1">
      <c r="A26" s="51"/>
    </row>
    <row r="27" spans="1:2" ht="15" customHeight="1">
      <c r="A27" s="51"/>
    </row>
    <row r="28" spans="1:2" ht="15" customHeight="1">
      <c r="A28" s="51"/>
    </row>
    <row r="29" spans="1:2" ht="15" customHeight="1">
      <c r="A29" s="51"/>
    </row>
    <row r="30" spans="1:2" ht="15" customHeight="1">
      <c r="A30" s="51"/>
    </row>
    <row r="31" spans="1:2" ht="15" customHeight="1">
      <c r="A31" s="51"/>
    </row>
    <row r="32" spans="1:2" ht="15" customHeight="1">
      <c r="A32" s="51"/>
    </row>
    <row r="33" spans="1:1" ht="15" customHeight="1">
      <c r="A33" s="51"/>
    </row>
    <row r="34" spans="1:1" ht="15" customHeight="1">
      <c r="A34" s="51"/>
    </row>
    <row r="35" spans="1:1" ht="15" customHeight="1">
      <c r="A35" s="51"/>
    </row>
  </sheetData>
  <mergeCells count="6">
    <mergeCell ref="B3:H3"/>
    <mergeCell ref="J3:N3"/>
    <mergeCell ref="O3:T3"/>
    <mergeCell ref="C4:I4"/>
    <mergeCell ref="K4:N4"/>
    <mergeCell ref="P4:T4"/>
  </mergeCells>
  <phoneticPr fontId="5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【資料４】</vt:lpstr>
      <vt:lpstr>【資料４】!Print_Area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岸川 育未</dc:creator>
  <cp:lastModifiedBy>岸川 育未</cp:lastModifiedBy>
  <cp:lastPrinted>2019-08-28T00:59:21Z</cp:lastPrinted>
  <dcterms:created xsi:type="dcterms:W3CDTF">2018-08-15T13:58:20Z</dcterms:created>
  <dcterms:modified xsi:type="dcterms:W3CDTF">2019-08-28T01:07:24Z</dcterms:modified>
</cp:coreProperties>
</file>