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@@商工勤労統計班@@\□工業統計\H31\00 H30調査結果\02.確報\05_ HP公表\HP掲載用\30年確報分\01_概要版（8月公表）\掲載用\"/>
    </mc:Choice>
  </mc:AlternateContent>
  <xr:revisionPtr revIDLastSave="0" documentId="13_ncr:1_{9C33560D-5B68-4B49-B240-DC65BF72CC9C}" xr6:coauthVersionLast="36" xr6:coauthVersionMax="36" xr10:uidLastSave="{00000000-0000-0000-0000-000000000000}"/>
  <bookViews>
    <workbookView xWindow="0" yWindow="0" windowWidth="23040" windowHeight="8316" xr2:uid="{00000000-000D-0000-FFFF-FFFF00000000}"/>
  </bookViews>
  <sheets>
    <sheet name="【資料５】" sheetId="3" r:id="rId1"/>
  </sheets>
  <definedNames>
    <definedName name="_xlnm.Print_Area" localSheetId="0">【資料５】!$A$1:$Q$21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8" i="3" l="1"/>
  <c r="P18" i="3"/>
  <c r="M18" i="3"/>
  <c r="L18" i="3"/>
  <c r="I18" i="3"/>
  <c r="H18" i="3"/>
  <c r="E18" i="3"/>
  <c r="D18" i="3"/>
  <c r="Q17" i="3"/>
  <c r="P17" i="3"/>
  <c r="M17" i="3"/>
  <c r="L17" i="3"/>
  <c r="I17" i="3"/>
  <c r="H17" i="3"/>
  <c r="E17" i="3"/>
  <c r="D17" i="3"/>
  <c r="Q16" i="3"/>
  <c r="P16" i="3"/>
  <c r="M16" i="3"/>
  <c r="L16" i="3"/>
  <c r="I16" i="3"/>
  <c r="H16" i="3"/>
  <c r="E16" i="3"/>
  <c r="D16" i="3"/>
  <c r="Q15" i="3"/>
  <c r="P15" i="3"/>
  <c r="M15" i="3"/>
  <c r="L15" i="3"/>
  <c r="I15" i="3"/>
  <c r="H15" i="3"/>
  <c r="E15" i="3"/>
  <c r="D15" i="3"/>
  <c r="Q14" i="3"/>
  <c r="P14" i="3"/>
  <c r="M14" i="3"/>
  <c r="L14" i="3"/>
  <c r="I14" i="3"/>
  <c r="H14" i="3"/>
  <c r="E14" i="3"/>
  <c r="D14" i="3"/>
  <c r="Q13" i="3"/>
  <c r="P13" i="3"/>
  <c r="M13" i="3"/>
  <c r="L13" i="3"/>
  <c r="I13" i="3"/>
  <c r="H13" i="3"/>
  <c r="E13" i="3"/>
  <c r="D13" i="3"/>
  <c r="Q12" i="3"/>
  <c r="P12" i="3"/>
  <c r="M12" i="3"/>
  <c r="L12" i="3"/>
  <c r="I12" i="3"/>
  <c r="H12" i="3"/>
  <c r="E12" i="3"/>
  <c r="D12" i="3"/>
  <c r="M11" i="3"/>
  <c r="L11" i="3"/>
  <c r="I11" i="3"/>
  <c r="H11" i="3"/>
  <c r="E11" i="3"/>
  <c r="D11" i="3"/>
  <c r="M10" i="3"/>
  <c r="L10" i="3"/>
  <c r="I10" i="3"/>
  <c r="H10" i="3"/>
  <c r="E10" i="3"/>
  <c r="D10" i="3"/>
  <c r="M9" i="3"/>
  <c r="L9" i="3"/>
  <c r="I9" i="3"/>
  <c r="H9" i="3"/>
  <c r="E9" i="3"/>
  <c r="D9" i="3"/>
  <c r="Q8" i="3"/>
  <c r="M8" i="3"/>
  <c r="I8" i="3"/>
  <c r="E8" i="3"/>
</calcChain>
</file>

<file path=xl/sharedStrings.xml><?xml version="1.0" encoding="utf-8"?>
<sst xmlns="http://schemas.openxmlformats.org/spreadsheetml/2006/main" count="72" uniqueCount="33">
  <si>
    <t>【資料５】　従業者規模別事業所数、従業者数、製造品出荷額等、付加価値額</t>
    <rPh sb="1" eb="3">
      <t>シリョウ</t>
    </rPh>
    <phoneticPr fontId="3"/>
  </si>
  <si>
    <t>従業者規模</t>
    <phoneticPr fontId="5"/>
  </si>
  <si>
    <t>事　  業 　 所 　 数</t>
    <phoneticPr fontId="5"/>
  </si>
  <si>
    <t>従　　業　　者　　数</t>
  </si>
  <si>
    <t>製造品出荷額等</t>
  </si>
  <si>
    <t>付加価値額</t>
  </si>
  <si>
    <t>（従業者４人以上の事業所）</t>
  </si>
  <si>
    <t>（従業者３０人以上の事業所）</t>
    <phoneticPr fontId="3"/>
  </si>
  <si>
    <t>28年</t>
    <phoneticPr fontId="5"/>
  </si>
  <si>
    <t>29年</t>
    <phoneticPr fontId="5"/>
  </si>
  <si>
    <t>事業所数</t>
  </si>
  <si>
    <t>構成比</t>
  </si>
  <si>
    <t>前年比</t>
  </si>
  <si>
    <t>従業者数</t>
  </si>
  <si>
    <t>出荷額等</t>
  </si>
  <si>
    <t>%</t>
  </si>
  <si>
    <t>人</t>
  </si>
  <si>
    <t>百万円</t>
  </si>
  <si>
    <t>　百万円</t>
  </si>
  <si>
    <t>合　　　計</t>
  </si>
  <si>
    <t>4人～9人</t>
  </si>
  <si>
    <t xml:space="preserve">         -</t>
  </si>
  <si>
    <t>10人～19人</t>
  </si>
  <si>
    <t>20人～29人</t>
  </si>
  <si>
    <t>30人～49人</t>
  </si>
  <si>
    <t>50人～99人</t>
  </si>
  <si>
    <t>100人～199人</t>
  </si>
  <si>
    <t>200人～299人</t>
  </si>
  <si>
    <t>300人～499人</t>
  </si>
  <si>
    <t>500人～999人</t>
  </si>
  <si>
    <t>1000人以上</t>
  </si>
  <si>
    <t>(注)　１　事業所数、従業者数はそれぞれの年の6月1日現在、製造品出荷額等はそれぞれの年の1年間の数値である。</t>
    <rPh sb="1" eb="2">
      <t>チュウ</t>
    </rPh>
    <rPh sb="6" eb="9">
      <t>ジギョウショ</t>
    </rPh>
    <rPh sb="9" eb="10">
      <t>スウ</t>
    </rPh>
    <rPh sb="11" eb="12">
      <t>ジュウ</t>
    </rPh>
    <rPh sb="12" eb="14">
      <t>ギョウシャ</t>
    </rPh>
    <rPh sb="14" eb="15">
      <t>スウ</t>
    </rPh>
    <rPh sb="21" eb="22">
      <t>ネン</t>
    </rPh>
    <rPh sb="24" eb="25">
      <t>ガツ</t>
    </rPh>
    <rPh sb="26" eb="29">
      <t>ニチゲンザイ</t>
    </rPh>
    <rPh sb="30" eb="33">
      <t>セイゾウヒン</t>
    </rPh>
    <rPh sb="33" eb="35">
      <t>シュッカ</t>
    </rPh>
    <rPh sb="35" eb="37">
      <t>ガクトウ</t>
    </rPh>
    <rPh sb="43" eb="44">
      <t>トシ</t>
    </rPh>
    <rPh sb="46" eb="48">
      <t>ネンカン</t>
    </rPh>
    <rPh sb="49" eb="51">
      <t>スウチ</t>
    </rPh>
    <phoneticPr fontId="10"/>
  </si>
  <si>
    <t>30年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</si>
</sst>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3" fontId="7" fillId="0" borderId="0" applyFont="0" applyFill="0" applyBorder="0" applyAlignment="0" applyProtection="0"/>
    <xf numFmtId="0" fontId="1" fillId="0" borderId="0">
      <alignment vertical="center"/>
    </xf>
  </cellStyleXfs>
  <cellXfs count="57">
    <xf numFmtId="0" fontId="0" fillId="0" borderId="0" xfId="0"/>
    <xf numFmtId="0" fontId="4" fillId="0" borderId="0" xfId="2" applyFont="1">
      <alignment vertical="center"/>
    </xf>
    <xf numFmtId="0" fontId="4" fillId="0" borderId="9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5" xfId="2" applyFont="1" applyBorder="1" applyAlignment="1">
      <alignment horizontal="right" vertical="center"/>
    </xf>
    <xf numFmtId="0" fontId="6" fillId="0" borderId="17" xfId="2" applyFont="1" applyBorder="1" applyAlignment="1">
      <alignment horizontal="right" vertical="center"/>
    </xf>
    <xf numFmtId="0" fontId="6" fillId="0" borderId="18" xfId="2" applyFont="1" applyBorder="1" applyAlignment="1">
      <alignment horizontal="right" vertical="center"/>
    </xf>
    <xf numFmtId="0" fontId="6" fillId="0" borderId="19" xfId="2" applyFont="1" applyBorder="1" applyAlignment="1">
      <alignment horizontal="right" vertical="center"/>
    </xf>
    <xf numFmtId="0" fontId="6" fillId="0" borderId="20" xfId="2" applyFont="1" applyBorder="1" applyAlignment="1">
      <alignment horizontal="right" vertical="center"/>
    </xf>
    <xf numFmtId="0" fontId="6" fillId="0" borderId="0" xfId="2" applyFont="1" applyAlignment="1">
      <alignment horizontal="right" vertical="center"/>
    </xf>
    <xf numFmtId="3" fontId="8" fillId="0" borderId="21" xfId="1" applyFont="1" applyBorder="1" applyAlignment="1">
      <alignment vertical="center"/>
    </xf>
    <xf numFmtId="3" fontId="8" fillId="0" borderId="22" xfId="1" applyFont="1" applyBorder="1" applyAlignment="1">
      <alignment vertical="center"/>
    </xf>
    <xf numFmtId="176" fontId="8" fillId="0" borderId="24" xfId="0" applyNumberFormat="1" applyFont="1" applyBorder="1" applyAlignment="1">
      <alignment vertical="center"/>
    </xf>
    <xf numFmtId="3" fontId="8" fillId="0" borderId="17" xfId="1" applyFont="1" applyBorder="1" applyAlignment="1">
      <alignment vertical="center"/>
    </xf>
    <xf numFmtId="3" fontId="8" fillId="0" borderId="18" xfId="1" applyFont="1" applyFill="1" applyBorder="1" applyAlignment="1">
      <alignment vertical="center"/>
    </xf>
    <xf numFmtId="0" fontId="4" fillId="0" borderId="25" xfId="2" applyFont="1" applyBorder="1" applyAlignment="1">
      <alignment horizontal="center" vertical="center"/>
    </xf>
    <xf numFmtId="3" fontId="8" fillId="0" borderId="26" xfId="1" applyFont="1" applyBorder="1" applyAlignment="1">
      <alignment vertical="center"/>
    </xf>
    <xf numFmtId="3" fontId="8" fillId="0" borderId="27" xfId="1" applyFont="1" applyBorder="1" applyAlignment="1">
      <alignment vertical="center"/>
    </xf>
    <xf numFmtId="176" fontId="8" fillId="0" borderId="28" xfId="0" applyNumberFormat="1" applyFont="1" applyBorder="1" applyAlignment="1">
      <alignment vertical="center"/>
    </xf>
    <xf numFmtId="176" fontId="8" fillId="0" borderId="29" xfId="0" applyNumberFormat="1" applyFont="1" applyBorder="1" applyAlignment="1">
      <alignment vertical="center"/>
    </xf>
    <xf numFmtId="3" fontId="8" fillId="0" borderId="27" xfId="1" applyFont="1" applyFill="1" applyBorder="1" applyAlignment="1">
      <alignment vertical="center"/>
    </xf>
    <xf numFmtId="3" fontId="8" fillId="0" borderId="26" xfId="1" applyFont="1" applyBorder="1" applyAlignment="1">
      <alignment horizontal="right" vertical="center"/>
    </xf>
    <xf numFmtId="3" fontId="8" fillId="0" borderId="27" xfId="1" applyFont="1" applyBorder="1" applyAlignment="1">
      <alignment horizontal="right" vertical="center"/>
    </xf>
    <xf numFmtId="3" fontId="8" fillId="0" borderId="28" xfId="1" applyFont="1" applyBorder="1" applyAlignment="1">
      <alignment horizontal="right" vertical="center"/>
    </xf>
    <xf numFmtId="3" fontId="8" fillId="0" borderId="29" xfId="1" applyFont="1" applyBorder="1" applyAlignment="1">
      <alignment horizontal="right" vertical="center"/>
    </xf>
    <xf numFmtId="0" fontId="9" fillId="0" borderId="0" xfId="2" applyFont="1">
      <alignment vertical="center"/>
    </xf>
    <xf numFmtId="3" fontId="8" fillId="0" borderId="22" xfId="1" applyFont="1" applyFill="1" applyBorder="1" applyAlignment="1">
      <alignment vertical="center"/>
    </xf>
    <xf numFmtId="0" fontId="4" fillId="0" borderId="30" xfId="2" applyFont="1" applyBorder="1" applyAlignment="1">
      <alignment horizontal="center" vertical="center"/>
    </xf>
    <xf numFmtId="3" fontId="8" fillId="0" borderId="31" xfId="1" applyFont="1" applyBorder="1" applyAlignment="1">
      <alignment vertical="center"/>
    </xf>
    <xf numFmtId="3" fontId="8" fillId="0" borderId="32" xfId="1" applyFont="1" applyBorder="1" applyAlignment="1">
      <alignment vertical="center"/>
    </xf>
    <xf numFmtId="176" fontId="8" fillId="0" borderId="33" xfId="0" applyNumberFormat="1" applyFont="1" applyBorder="1" applyAlignment="1">
      <alignment vertical="center"/>
    </xf>
    <xf numFmtId="176" fontId="8" fillId="0" borderId="34" xfId="0" applyNumberFormat="1" applyFont="1" applyBorder="1" applyAlignment="1">
      <alignment vertical="center"/>
    </xf>
    <xf numFmtId="3" fontId="8" fillId="0" borderId="32" xfId="1" applyFont="1" applyFill="1" applyBorder="1" applyAlignment="1">
      <alignment vertical="center"/>
    </xf>
    <xf numFmtId="0" fontId="4" fillId="0" borderId="0" xfId="2" applyFont="1" applyAlignment="1">
      <alignment horizontal="left" vertical="center" indent="1"/>
    </xf>
    <xf numFmtId="3" fontId="4" fillId="0" borderId="0" xfId="2" applyNumberFormat="1" applyFo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5" xfId="2" applyFont="1" applyBorder="1" applyAlignment="1">
      <alignment horizontal="center" vertical="center"/>
    </xf>
    <xf numFmtId="0" fontId="2" fillId="0" borderId="0" xfId="2" applyFont="1">
      <alignment vertical="center"/>
    </xf>
    <xf numFmtId="176" fontId="8" fillId="0" borderId="23" xfId="0" applyNumberFormat="1" applyFont="1" applyBorder="1" applyAlignment="1">
      <alignment vertical="center"/>
    </xf>
    <xf numFmtId="176" fontId="8" fillId="0" borderId="19" xfId="0" applyNumberFormat="1" applyFont="1" applyBorder="1" applyAlignment="1">
      <alignment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80944-1D53-40AD-BA0E-165C74DD59A5}">
  <dimension ref="A1:S22"/>
  <sheetViews>
    <sheetView tabSelected="1" view="pageBreakPreview" zoomScale="85" zoomScaleNormal="100" zoomScaleSheetLayoutView="85" workbookViewId="0"/>
  </sheetViews>
  <sheetFormatPr defaultColWidth="9" defaultRowHeight="13.2"/>
  <cols>
    <col min="1" max="1" width="14.09765625" style="1" customWidth="1"/>
    <col min="2" max="3" width="9.5" style="1" bestFit="1" customWidth="1"/>
    <col min="4" max="4" width="6.59765625" style="1" customWidth="1"/>
    <col min="5" max="5" width="8.59765625" style="1" customWidth="1"/>
    <col min="6" max="7" width="9.5" style="1" bestFit="1" customWidth="1"/>
    <col min="8" max="8" width="6.59765625" style="1" customWidth="1"/>
    <col min="9" max="9" width="8.59765625" style="1" customWidth="1"/>
    <col min="10" max="10" width="12.3984375" style="1" customWidth="1"/>
    <col min="11" max="11" width="11.69921875" style="1" bestFit="1" customWidth="1"/>
    <col min="12" max="12" width="6.59765625" style="1" customWidth="1"/>
    <col min="13" max="13" width="8.59765625" style="1" customWidth="1"/>
    <col min="14" max="14" width="11.3984375" style="1" customWidth="1"/>
    <col min="15" max="15" width="10.69921875" style="1" customWidth="1"/>
    <col min="16" max="16" width="6.59765625" style="1" customWidth="1"/>
    <col min="17" max="17" width="8.59765625" style="1" customWidth="1"/>
    <col min="18" max="16384" width="9" style="1"/>
  </cols>
  <sheetData>
    <row r="1" spans="1:19" ht="16.2">
      <c r="A1" s="43" t="s">
        <v>0</v>
      </c>
    </row>
    <row r="2" spans="1:19" ht="13.8" thickBot="1"/>
    <row r="3" spans="1:19" ht="21.9" customHeight="1">
      <c r="A3" s="48" t="s">
        <v>1</v>
      </c>
      <c r="B3" s="51" t="s">
        <v>2</v>
      </c>
      <c r="C3" s="52"/>
      <c r="D3" s="52"/>
      <c r="E3" s="53"/>
      <c r="F3" s="51" t="s">
        <v>3</v>
      </c>
      <c r="G3" s="52"/>
      <c r="H3" s="52"/>
      <c r="I3" s="53"/>
      <c r="J3" s="51" t="s">
        <v>4</v>
      </c>
      <c r="K3" s="52"/>
      <c r="L3" s="52"/>
      <c r="M3" s="53"/>
      <c r="N3" s="51" t="s">
        <v>5</v>
      </c>
      <c r="O3" s="52"/>
      <c r="P3" s="52"/>
      <c r="Q3" s="53"/>
    </row>
    <row r="4" spans="1:19" ht="21.9" customHeight="1">
      <c r="A4" s="49"/>
      <c r="B4" s="54" t="s">
        <v>6</v>
      </c>
      <c r="C4" s="55"/>
      <c r="D4" s="55"/>
      <c r="E4" s="56"/>
      <c r="F4" s="54" t="s">
        <v>6</v>
      </c>
      <c r="G4" s="55"/>
      <c r="H4" s="55"/>
      <c r="I4" s="56"/>
      <c r="J4" s="54" t="s">
        <v>6</v>
      </c>
      <c r="K4" s="55"/>
      <c r="L4" s="55"/>
      <c r="M4" s="56"/>
      <c r="N4" s="54" t="s">
        <v>7</v>
      </c>
      <c r="O4" s="55"/>
      <c r="P4" s="55"/>
      <c r="Q4" s="56"/>
    </row>
    <row r="5" spans="1:19" s="3" customFormat="1" ht="21.9" customHeight="1">
      <c r="A5" s="49"/>
      <c r="B5" s="2" t="s">
        <v>9</v>
      </c>
      <c r="C5" s="46" t="s">
        <v>32</v>
      </c>
      <c r="D5" s="46"/>
      <c r="E5" s="47"/>
      <c r="F5" s="2" t="s">
        <v>9</v>
      </c>
      <c r="G5" s="46" t="s">
        <v>32</v>
      </c>
      <c r="H5" s="46"/>
      <c r="I5" s="47"/>
      <c r="J5" s="2" t="s">
        <v>8</v>
      </c>
      <c r="K5" s="46" t="s">
        <v>9</v>
      </c>
      <c r="L5" s="46"/>
      <c r="M5" s="47"/>
      <c r="N5" s="2" t="s">
        <v>8</v>
      </c>
      <c r="O5" s="46" t="s">
        <v>9</v>
      </c>
      <c r="P5" s="46"/>
      <c r="Q5" s="47"/>
    </row>
    <row r="6" spans="1:19" s="8" customFormat="1" ht="21.9" customHeight="1" thickBot="1">
      <c r="A6" s="50"/>
      <c r="B6" s="4" t="s">
        <v>10</v>
      </c>
      <c r="C6" s="5" t="s">
        <v>10</v>
      </c>
      <c r="D6" s="6" t="s">
        <v>11</v>
      </c>
      <c r="E6" s="7" t="s">
        <v>12</v>
      </c>
      <c r="F6" s="4" t="s">
        <v>13</v>
      </c>
      <c r="G6" s="5" t="s">
        <v>13</v>
      </c>
      <c r="H6" s="6" t="s">
        <v>11</v>
      </c>
      <c r="I6" s="7" t="s">
        <v>12</v>
      </c>
      <c r="J6" s="4" t="s">
        <v>14</v>
      </c>
      <c r="K6" s="5" t="s">
        <v>14</v>
      </c>
      <c r="L6" s="6" t="s">
        <v>11</v>
      </c>
      <c r="M6" s="7" t="s">
        <v>12</v>
      </c>
      <c r="N6" s="4" t="s">
        <v>5</v>
      </c>
      <c r="O6" s="5" t="s">
        <v>5</v>
      </c>
      <c r="P6" s="6" t="s">
        <v>11</v>
      </c>
      <c r="Q6" s="7" t="s">
        <v>12</v>
      </c>
    </row>
    <row r="7" spans="1:19" s="14" customFormat="1" ht="21.9" customHeight="1" thickTop="1">
      <c r="A7" s="9"/>
      <c r="B7" s="10"/>
      <c r="C7" s="11"/>
      <c r="D7" s="12" t="s">
        <v>15</v>
      </c>
      <c r="E7" s="13" t="s">
        <v>15</v>
      </c>
      <c r="F7" s="10" t="s">
        <v>16</v>
      </c>
      <c r="G7" s="11" t="s">
        <v>16</v>
      </c>
      <c r="H7" s="12" t="s">
        <v>15</v>
      </c>
      <c r="I7" s="13" t="s">
        <v>15</v>
      </c>
      <c r="J7" s="10" t="s">
        <v>17</v>
      </c>
      <c r="K7" s="11" t="s">
        <v>17</v>
      </c>
      <c r="L7" s="12" t="s">
        <v>15</v>
      </c>
      <c r="M7" s="13" t="s">
        <v>15</v>
      </c>
      <c r="N7" s="10" t="s">
        <v>18</v>
      </c>
      <c r="O7" s="11" t="s">
        <v>17</v>
      </c>
      <c r="P7" s="12" t="s">
        <v>15</v>
      </c>
      <c r="Q7" s="13" t="s">
        <v>15</v>
      </c>
    </row>
    <row r="8" spans="1:19" ht="27.9" customHeight="1">
      <c r="A8" s="42" t="s">
        <v>19</v>
      </c>
      <c r="B8" s="15">
        <v>1676</v>
      </c>
      <c r="C8" s="16">
        <v>1638</v>
      </c>
      <c r="D8" s="44">
        <v>100</v>
      </c>
      <c r="E8" s="17">
        <f t="shared" ref="E8:E18" si="0">C8/B8*100</f>
        <v>97.732696897374709</v>
      </c>
      <c r="F8" s="15">
        <v>58643</v>
      </c>
      <c r="G8" s="16">
        <v>57358</v>
      </c>
      <c r="H8" s="44">
        <v>100</v>
      </c>
      <c r="I8" s="17">
        <f t="shared" ref="I8:I18" si="1">G8/F8*100</f>
        <v>97.808775130876654</v>
      </c>
      <c r="J8" s="15">
        <v>1739733</v>
      </c>
      <c r="K8" s="16">
        <v>1829520</v>
      </c>
      <c r="L8" s="44">
        <v>100</v>
      </c>
      <c r="M8" s="17">
        <f t="shared" ref="M8:M18" si="2">K8/J8*100</f>
        <v>105.16096435487515</v>
      </c>
      <c r="N8" s="18">
        <v>580675</v>
      </c>
      <c r="O8" s="19">
        <v>521438</v>
      </c>
      <c r="P8" s="45">
        <v>100</v>
      </c>
      <c r="Q8" s="17">
        <f>O8/N8*100</f>
        <v>89.798596461015194</v>
      </c>
    </row>
    <row r="9" spans="1:19" ht="27.9" customHeight="1">
      <c r="A9" s="20" t="s">
        <v>20</v>
      </c>
      <c r="B9" s="21">
        <v>706</v>
      </c>
      <c r="C9" s="22">
        <v>689</v>
      </c>
      <c r="D9" s="23">
        <f t="shared" ref="D9:D18" si="3">C9/$C$8*100</f>
        <v>42.063492063492063</v>
      </c>
      <c r="E9" s="24">
        <f t="shared" si="0"/>
        <v>97.592067988668546</v>
      </c>
      <c r="F9" s="21">
        <v>4238</v>
      </c>
      <c r="G9" s="25">
        <v>4163</v>
      </c>
      <c r="H9" s="23">
        <f t="shared" ref="H9:H18" si="4">G9/$G$8*100</f>
        <v>7.2579239164545495</v>
      </c>
      <c r="I9" s="24">
        <f t="shared" si="1"/>
        <v>98.23029731005191</v>
      </c>
      <c r="J9" s="21">
        <v>36320</v>
      </c>
      <c r="K9" s="22">
        <v>44140</v>
      </c>
      <c r="L9" s="23">
        <f t="shared" ref="L9:L18" si="5">K9/$K$8*100</f>
        <v>2.4126546853819582</v>
      </c>
      <c r="M9" s="24">
        <f t="shared" si="2"/>
        <v>121.53083700440529</v>
      </c>
      <c r="N9" s="26" t="s">
        <v>21</v>
      </c>
      <c r="O9" s="27" t="s">
        <v>21</v>
      </c>
      <c r="P9" s="28" t="s">
        <v>21</v>
      </c>
      <c r="Q9" s="29" t="s">
        <v>21</v>
      </c>
      <c r="S9" s="30"/>
    </row>
    <row r="10" spans="1:19" ht="27.9" customHeight="1">
      <c r="A10" s="20" t="s">
        <v>22</v>
      </c>
      <c r="B10" s="21">
        <v>454</v>
      </c>
      <c r="C10" s="22">
        <v>437</v>
      </c>
      <c r="D10" s="23">
        <f t="shared" si="3"/>
        <v>26.67887667887668</v>
      </c>
      <c r="E10" s="24">
        <f t="shared" si="0"/>
        <v>96.255506607929519</v>
      </c>
      <c r="F10" s="21">
        <v>6195</v>
      </c>
      <c r="G10" s="25">
        <v>6021</v>
      </c>
      <c r="H10" s="23">
        <f t="shared" si="4"/>
        <v>10.497227936817881</v>
      </c>
      <c r="I10" s="24">
        <f t="shared" si="1"/>
        <v>97.191283292978198</v>
      </c>
      <c r="J10" s="21">
        <v>78670</v>
      </c>
      <c r="K10" s="22">
        <v>80697</v>
      </c>
      <c r="L10" s="23">
        <f t="shared" si="5"/>
        <v>4.4108290699199788</v>
      </c>
      <c r="M10" s="24">
        <f t="shared" si="2"/>
        <v>102.57658573789246</v>
      </c>
      <c r="N10" s="26" t="s">
        <v>21</v>
      </c>
      <c r="O10" s="27" t="s">
        <v>21</v>
      </c>
      <c r="P10" s="28" t="s">
        <v>21</v>
      </c>
      <c r="Q10" s="29" t="s">
        <v>21</v>
      </c>
    </row>
    <row r="11" spans="1:19" ht="27.9" customHeight="1">
      <c r="A11" s="20" t="s">
        <v>23</v>
      </c>
      <c r="B11" s="21">
        <v>188</v>
      </c>
      <c r="C11" s="22">
        <v>184</v>
      </c>
      <c r="D11" s="23">
        <f t="shared" si="3"/>
        <v>11.233211233211234</v>
      </c>
      <c r="E11" s="24">
        <f t="shared" si="0"/>
        <v>97.872340425531917</v>
      </c>
      <c r="F11" s="21">
        <v>4531</v>
      </c>
      <c r="G11" s="25">
        <v>4430</v>
      </c>
      <c r="H11" s="23">
        <f t="shared" si="4"/>
        <v>7.723421318734963</v>
      </c>
      <c r="I11" s="24">
        <f t="shared" si="1"/>
        <v>97.77091149856544</v>
      </c>
      <c r="J11" s="21">
        <v>78431</v>
      </c>
      <c r="K11" s="22">
        <v>91633</v>
      </c>
      <c r="L11" s="23">
        <f t="shared" si="5"/>
        <v>5.0085814858542133</v>
      </c>
      <c r="M11" s="24">
        <f t="shared" si="2"/>
        <v>116.83262995499229</v>
      </c>
      <c r="N11" s="26" t="s">
        <v>21</v>
      </c>
      <c r="O11" s="27" t="s">
        <v>21</v>
      </c>
      <c r="P11" s="28" t="s">
        <v>21</v>
      </c>
      <c r="Q11" s="29" t="s">
        <v>21</v>
      </c>
    </row>
    <row r="12" spans="1:19" ht="27.9" customHeight="1">
      <c r="A12" s="20" t="s">
        <v>24</v>
      </c>
      <c r="B12" s="21">
        <v>123</v>
      </c>
      <c r="C12" s="22">
        <v>131</v>
      </c>
      <c r="D12" s="23">
        <f t="shared" si="3"/>
        <v>7.9975579975579967</v>
      </c>
      <c r="E12" s="24">
        <f t="shared" si="0"/>
        <v>106.5040650406504</v>
      </c>
      <c r="F12" s="21">
        <v>4735</v>
      </c>
      <c r="G12" s="25">
        <v>5007</v>
      </c>
      <c r="H12" s="23">
        <f t="shared" si="4"/>
        <v>8.729383869730464</v>
      </c>
      <c r="I12" s="24">
        <f t="shared" si="1"/>
        <v>105.74445617740231</v>
      </c>
      <c r="J12" s="21">
        <v>86930</v>
      </c>
      <c r="K12" s="22">
        <v>90038</v>
      </c>
      <c r="L12" s="23">
        <f t="shared" si="5"/>
        <v>4.921400148672876</v>
      </c>
      <c r="M12" s="24">
        <f t="shared" si="2"/>
        <v>103.5752904635914</v>
      </c>
      <c r="N12" s="15">
        <v>32748</v>
      </c>
      <c r="O12" s="31">
        <v>32489</v>
      </c>
      <c r="P12" s="23">
        <f t="shared" ref="P12:P18" si="6">O12/$O$8*100</f>
        <v>6.2306544593988162</v>
      </c>
      <c r="Q12" s="24">
        <f t="shared" ref="Q12:Q18" si="7">O12/N12*100</f>
        <v>99.209112006840115</v>
      </c>
    </row>
    <row r="13" spans="1:19" ht="27.9" customHeight="1">
      <c r="A13" s="20" t="s">
        <v>25</v>
      </c>
      <c r="B13" s="21">
        <v>104</v>
      </c>
      <c r="C13" s="22">
        <v>98</v>
      </c>
      <c r="D13" s="23">
        <f t="shared" si="3"/>
        <v>5.982905982905983</v>
      </c>
      <c r="E13" s="24">
        <f t="shared" si="0"/>
        <v>94.230769230769226</v>
      </c>
      <c r="F13" s="21">
        <v>7101</v>
      </c>
      <c r="G13" s="25">
        <v>6819</v>
      </c>
      <c r="H13" s="23">
        <f t="shared" si="4"/>
        <v>11.888489835768331</v>
      </c>
      <c r="I13" s="24">
        <f t="shared" si="1"/>
        <v>96.028728348119984</v>
      </c>
      <c r="J13" s="21">
        <v>175194</v>
      </c>
      <c r="K13" s="22">
        <v>145128</v>
      </c>
      <c r="L13" s="23">
        <f t="shared" si="5"/>
        <v>7.9325724780270237</v>
      </c>
      <c r="M13" s="24">
        <f t="shared" si="2"/>
        <v>82.838453371690818</v>
      </c>
      <c r="N13" s="21">
        <v>61714</v>
      </c>
      <c r="O13" s="25">
        <v>49252</v>
      </c>
      <c r="P13" s="23">
        <f t="shared" si="6"/>
        <v>9.445418247231693</v>
      </c>
      <c r="Q13" s="24">
        <f t="shared" si="7"/>
        <v>79.80685095764332</v>
      </c>
    </row>
    <row r="14" spans="1:19" ht="27.9" customHeight="1">
      <c r="A14" s="20" t="s">
        <v>26</v>
      </c>
      <c r="B14" s="21">
        <v>64</v>
      </c>
      <c r="C14" s="22">
        <v>62</v>
      </c>
      <c r="D14" s="23">
        <f t="shared" si="3"/>
        <v>3.785103785103785</v>
      </c>
      <c r="E14" s="24">
        <f t="shared" si="0"/>
        <v>96.875</v>
      </c>
      <c r="F14" s="21">
        <v>8598</v>
      </c>
      <c r="G14" s="25">
        <v>8586</v>
      </c>
      <c r="H14" s="23">
        <f t="shared" si="4"/>
        <v>14.969141183444332</v>
      </c>
      <c r="I14" s="24">
        <f t="shared" si="1"/>
        <v>99.860432658757844</v>
      </c>
      <c r="J14" s="21">
        <v>170714</v>
      </c>
      <c r="K14" s="22">
        <v>156653</v>
      </c>
      <c r="L14" s="23">
        <f t="shared" si="5"/>
        <v>8.5625191307009487</v>
      </c>
      <c r="M14" s="24">
        <f t="shared" si="2"/>
        <v>91.763417177267243</v>
      </c>
      <c r="N14" s="21">
        <v>67416</v>
      </c>
      <c r="O14" s="25">
        <v>59392</v>
      </c>
      <c r="P14" s="23">
        <f t="shared" si="6"/>
        <v>11.390040618443612</v>
      </c>
      <c r="Q14" s="24">
        <f t="shared" si="7"/>
        <v>88.097780942209567</v>
      </c>
    </row>
    <row r="15" spans="1:19" ht="27.9" customHeight="1">
      <c r="A15" s="20" t="s">
        <v>27</v>
      </c>
      <c r="B15" s="21">
        <v>12</v>
      </c>
      <c r="C15" s="22">
        <v>12</v>
      </c>
      <c r="D15" s="23">
        <f t="shared" si="3"/>
        <v>0.73260073260073255</v>
      </c>
      <c r="E15" s="24">
        <f t="shared" si="0"/>
        <v>100</v>
      </c>
      <c r="F15" s="21">
        <v>2837</v>
      </c>
      <c r="G15" s="25">
        <v>2859</v>
      </c>
      <c r="H15" s="23">
        <f t="shared" si="4"/>
        <v>4.9844834199239862</v>
      </c>
      <c r="I15" s="24">
        <f t="shared" si="1"/>
        <v>100.77546704265067</v>
      </c>
      <c r="J15" s="21">
        <v>65976</v>
      </c>
      <c r="K15" s="22">
        <v>70211</v>
      </c>
      <c r="L15" s="23">
        <f t="shared" si="5"/>
        <v>3.837673269491451</v>
      </c>
      <c r="M15" s="24">
        <f t="shared" si="2"/>
        <v>106.4190008487935</v>
      </c>
      <c r="N15" s="21">
        <v>24211</v>
      </c>
      <c r="O15" s="25">
        <v>27159</v>
      </c>
      <c r="P15" s="23">
        <f t="shared" si="6"/>
        <v>5.2084811617105009</v>
      </c>
      <c r="Q15" s="24">
        <f t="shared" si="7"/>
        <v>112.17628350749661</v>
      </c>
    </row>
    <row r="16" spans="1:19" ht="27.9" customHeight="1">
      <c r="A16" s="20" t="s">
        <v>28</v>
      </c>
      <c r="B16" s="21">
        <v>8</v>
      </c>
      <c r="C16" s="22">
        <v>10</v>
      </c>
      <c r="D16" s="23">
        <f t="shared" si="3"/>
        <v>0.61050061050061055</v>
      </c>
      <c r="E16" s="24">
        <f t="shared" si="0"/>
        <v>125</v>
      </c>
      <c r="F16" s="21">
        <v>2826</v>
      </c>
      <c r="G16" s="25">
        <v>3696</v>
      </c>
      <c r="H16" s="23">
        <f t="shared" si="4"/>
        <v>6.4437393214547223</v>
      </c>
      <c r="I16" s="24">
        <f t="shared" si="1"/>
        <v>130.78556263269638</v>
      </c>
      <c r="J16" s="21">
        <v>51107</v>
      </c>
      <c r="K16" s="22">
        <v>97826</v>
      </c>
      <c r="L16" s="23">
        <f t="shared" si="5"/>
        <v>5.3470855743583021</v>
      </c>
      <c r="M16" s="24">
        <f t="shared" si="2"/>
        <v>191.41409200305242</v>
      </c>
      <c r="N16" s="21">
        <v>14449</v>
      </c>
      <c r="O16" s="25">
        <v>29879</v>
      </c>
      <c r="P16" s="23">
        <f t="shared" si="6"/>
        <v>5.7301155650336186</v>
      </c>
      <c r="Q16" s="24">
        <f t="shared" si="7"/>
        <v>206.78939719011694</v>
      </c>
    </row>
    <row r="17" spans="1:17" ht="27.9" customHeight="1">
      <c r="A17" s="20" t="s">
        <v>29</v>
      </c>
      <c r="B17" s="21">
        <v>11</v>
      </c>
      <c r="C17" s="22">
        <v>9</v>
      </c>
      <c r="D17" s="23">
        <f t="shared" si="3"/>
        <v>0.5494505494505495</v>
      </c>
      <c r="E17" s="24">
        <f t="shared" si="0"/>
        <v>81.818181818181827</v>
      </c>
      <c r="F17" s="21">
        <v>7018</v>
      </c>
      <c r="G17" s="25">
        <v>5960</v>
      </c>
      <c r="H17" s="23">
        <f t="shared" si="4"/>
        <v>10.390878343038461</v>
      </c>
      <c r="I17" s="24">
        <f t="shared" si="1"/>
        <v>84.924479908805921</v>
      </c>
      <c r="J17" s="21">
        <v>355345</v>
      </c>
      <c r="K17" s="22">
        <v>385807</v>
      </c>
      <c r="L17" s="23">
        <f t="shared" si="5"/>
        <v>21.087880974244612</v>
      </c>
      <c r="M17" s="24">
        <f t="shared" si="2"/>
        <v>108.57251403565549</v>
      </c>
      <c r="N17" s="21">
        <v>144079</v>
      </c>
      <c r="O17" s="25">
        <v>106426</v>
      </c>
      <c r="P17" s="23">
        <f t="shared" si="6"/>
        <v>20.41009669414197</v>
      </c>
      <c r="Q17" s="24">
        <f t="shared" si="7"/>
        <v>73.866420505417167</v>
      </c>
    </row>
    <row r="18" spans="1:17" ht="27.9" customHeight="1" thickBot="1">
      <c r="A18" s="32" t="s">
        <v>30</v>
      </c>
      <c r="B18" s="33">
        <v>6</v>
      </c>
      <c r="C18" s="34">
        <v>6</v>
      </c>
      <c r="D18" s="35">
        <f t="shared" si="3"/>
        <v>0.36630036630036628</v>
      </c>
      <c r="E18" s="36">
        <f t="shared" si="0"/>
        <v>100</v>
      </c>
      <c r="F18" s="33">
        <v>10564</v>
      </c>
      <c r="G18" s="37">
        <v>9817</v>
      </c>
      <c r="H18" s="35">
        <f t="shared" si="4"/>
        <v>17.115310854632309</v>
      </c>
      <c r="I18" s="36">
        <f t="shared" si="1"/>
        <v>92.92881484286255</v>
      </c>
      <c r="J18" s="33">
        <v>641046</v>
      </c>
      <c r="K18" s="34">
        <v>667388</v>
      </c>
      <c r="L18" s="35">
        <f t="shared" si="5"/>
        <v>36.478857842494207</v>
      </c>
      <c r="M18" s="36">
        <f t="shared" si="2"/>
        <v>104.10922149112545</v>
      </c>
      <c r="N18" s="33">
        <v>236058</v>
      </c>
      <c r="O18" s="37">
        <v>216841</v>
      </c>
      <c r="P18" s="35">
        <f t="shared" si="6"/>
        <v>41.585193254039787</v>
      </c>
      <c r="Q18" s="36">
        <f t="shared" si="7"/>
        <v>91.859204093909113</v>
      </c>
    </row>
    <row r="19" spans="1:17" ht="13.5" customHeight="1">
      <c r="A19" s="38"/>
      <c r="F19" s="39"/>
      <c r="G19" s="39"/>
      <c r="J19" s="39"/>
      <c r="K19" s="39"/>
      <c r="N19" s="39"/>
      <c r="O19" s="39"/>
    </row>
    <row r="20" spans="1:17" ht="20.25" customHeight="1">
      <c r="A20" s="40" t="s">
        <v>31</v>
      </c>
    </row>
    <row r="21" spans="1:17" ht="20.25" customHeight="1">
      <c r="A21" s="41"/>
    </row>
    <row r="22" spans="1:17" ht="20.25" customHeight="1">
      <c r="A22" s="41"/>
    </row>
  </sheetData>
  <mergeCells count="13">
    <mergeCell ref="G5:I5"/>
    <mergeCell ref="K5:M5"/>
    <mergeCell ref="O5:Q5"/>
    <mergeCell ref="A3:A6"/>
    <mergeCell ref="B3:E3"/>
    <mergeCell ref="F3:I3"/>
    <mergeCell ref="J3:M3"/>
    <mergeCell ref="N3:Q3"/>
    <mergeCell ref="B4:E4"/>
    <mergeCell ref="F4:I4"/>
    <mergeCell ref="J4:M4"/>
    <mergeCell ref="N4:Q4"/>
    <mergeCell ref="C5:E5"/>
  </mergeCells>
  <phoneticPr fontId="3"/>
  <pageMargins left="0.59055118110236227" right="0.39370078740157483" top="1.21" bottom="0.98425196850393704" header="0.51181102362204722" footer="0.51181102362204722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【資料５】</vt:lpstr>
      <vt:lpstr>【資料５】!Print_Area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岸川 育未</dc:creator>
  <cp:lastModifiedBy>岸川 育未</cp:lastModifiedBy>
  <cp:lastPrinted>2019-08-28T00:59:59Z</cp:lastPrinted>
  <dcterms:created xsi:type="dcterms:W3CDTF">2018-08-15T14:01:05Z</dcterms:created>
  <dcterms:modified xsi:type="dcterms:W3CDTF">2019-08-28T01:07:56Z</dcterms:modified>
</cp:coreProperties>
</file>