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6_工業用水道事業\"/>
    </mc:Choice>
  </mc:AlternateContent>
  <xr:revisionPtr revIDLastSave="0" documentId="13_ncr:1_{9EAC768E-98A7-49A6-B1E6-9AD0BF62C80B}" xr6:coauthVersionLast="45" xr6:coauthVersionMax="45" xr10:uidLastSave="{00000000-0000-0000-0000-000000000000}"/>
  <workbookProtection workbookAlgorithmName="SHA-512" workbookHashValue="8YlAobjlNpthxAqt91MtRJINB4AHF1WeIg/FpdfchkOI5TP6TwNmV0InqPOORW5Vui2WMt6h1m6NJvcJwvyBEg==" workbookSaltValue="8gIIWRNSbczrJ66R/9u+gQ==" workbookSpinCount="100000" lockStructure="1"/>
  <bookViews>
    <workbookView xWindow="-12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J10" i="5" l="1"/>
  <c r="F10" i="5"/>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X55" i="4"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CZ32" i="4"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GJ90" i="4"/>
  <c r="AD90" i="4"/>
  <c r="RA81" i="4"/>
  <c r="OY81" i="4"/>
  <c r="NX81" i="4"/>
  <c r="MW81" i="4"/>
  <c r="EC81" i="4"/>
  <c r="Y81" i="4"/>
  <c r="RA80" i="4"/>
  <c r="KO80" i="4"/>
  <c r="JN80" i="4"/>
  <c r="IM80" i="4"/>
  <c r="HL80" i="4"/>
  <c r="GK80" i="4"/>
  <c r="EC80" i="4"/>
  <c r="PZ79" i="4"/>
  <c r="OY79" i="4"/>
  <c r="NX79" i="4"/>
  <c r="MW79" i="4"/>
  <c r="JN79" i="4"/>
  <c r="IM79" i="4"/>
  <c r="HL79" i="4"/>
  <c r="GK79" i="4"/>
  <c r="DB79" i="4"/>
  <c r="CA79" i="4"/>
  <c r="AZ79" i="4"/>
  <c r="Y79" i="4"/>
  <c r="QN56" i="4"/>
  <c r="MN56" i="4"/>
  <c r="GZ56" i="4"/>
  <c r="GF56" i="4"/>
  <c r="FL56" i="4"/>
  <c r="CZ56" i="4"/>
  <c r="BL56" i="4"/>
  <c r="AR56" i="4"/>
  <c r="X56" i="4"/>
  <c r="OF55" i="4"/>
  <c r="LT55" i="4"/>
  <c r="KF55" i="4"/>
  <c r="JL55" i="4"/>
  <c r="GF55" i="4"/>
  <c r="ER55" i="4"/>
  <c r="AR55" i="4"/>
  <c r="QN54" i="4"/>
  <c r="OZ54" i="4"/>
  <c r="OF54" i="4"/>
  <c r="LT54" i="4"/>
  <c r="KF54" i="4"/>
  <c r="JL54" i="4"/>
  <c r="GZ54" i="4"/>
  <c r="FL54" i="4"/>
  <c r="ER54" i="4"/>
  <c r="CF54" i="4"/>
  <c r="AR54" i="4"/>
  <c r="X54" i="4"/>
  <c r="RH33" i="4"/>
  <c r="KZ33" i="4"/>
  <c r="CZ33" i="4"/>
  <c r="X33" i="4"/>
  <c r="RH32" i="4"/>
  <c r="OF32" i="4"/>
  <c r="MN32" i="4"/>
  <c r="FL32" i="4"/>
  <c r="OZ31" i="4"/>
  <c r="KF31" i="4"/>
  <c r="FL31" i="4"/>
  <c r="AR31" i="4"/>
  <c r="LZ10" i="4"/>
  <c r="IT10" i="4"/>
  <c r="FN10" i="4"/>
  <c r="CH10" i="4"/>
  <c r="B10" i="4"/>
  <c r="PF8" i="4"/>
  <c r="LZ8" i="4"/>
  <c r="IT8" i="4"/>
  <c r="FN8" i="4"/>
  <c r="CH8" i="4"/>
  <c r="B8" i="4"/>
  <c r="B5" i="4"/>
  <c r="BL31" i="4" l="1"/>
  <c r="GF31" i="4"/>
  <c r="KZ31" i="4"/>
  <c r="PT31" i="4"/>
  <c r="GZ32" i="4"/>
  <c r="GF33" i="4"/>
  <c r="LT33" i="4"/>
  <c r="OZ55" i="4"/>
  <c r="OF56" i="4"/>
  <c r="RH56" i="4"/>
  <c r="IM81" i="4"/>
  <c r="DG10" i="5"/>
  <c r="CF31" i="4"/>
  <c r="GZ31" i="4"/>
  <c r="LT31" i="4"/>
  <c r="QN31" i="4"/>
  <c r="JL32" i="4"/>
  <c r="OZ32" i="4"/>
  <c r="AR33" i="4"/>
  <c r="JL33" i="4"/>
  <c r="MN33" i="4"/>
  <c r="BL55" i="4"/>
  <c r="GZ55" i="4"/>
  <c r="PT55" i="4"/>
  <c r="JL56" i="4"/>
  <c r="OZ56" i="4"/>
  <c r="CA80" i="4"/>
  <c r="MW80" i="4"/>
  <c r="AZ81" i="4"/>
  <c r="JN81" i="4"/>
  <c r="X31" i="4"/>
  <c r="ER31" i="4"/>
  <c r="JL31" i="4"/>
  <c r="OF31" i="4"/>
  <c r="CF32" i="4"/>
  <c r="KF32" i="4"/>
  <c r="QN32" i="4"/>
  <c r="BL33" i="4"/>
  <c r="KF33" i="4"/>
  <c r="OF33" i="4"/>
  <c r="BL54" i="4"/>
  <c r="GF54" i="4"/>
  <c r="KZ54" i="4"/>
  <c r="PT54" i="4"/>
  <c r="CF55" i="4"/>
  <c r="HT55" i="4"/>
  <c r="MN55" i="4"/>
  <c r="LT56" i="4"/>
  <c r="PT56" i="4"/>
  <c r="DB80" i="4"/>
  <c r="NX80" i="4"/>
  <c r="CA81" i="4"/>
  <c r="KO81" i="4"/>
  <c r="PZ81" i="4"/>
  <c r="W10" i="5"/>
  <c r="LT32" i="4"/>
  <c r="RH54" i="4"/>
  <c r="AG10" i="5"/>
  <c r="DQ10" i="5"/>
  <c r="RH31" i="4"/>
  <c r="OY80" i="4"/>
  <c r="GK81" i="4"/>
  <c r="CZ31" i="4"/>
  <c r="AR32" i="4"/>
  <c r="QN55" i="4"/>
  <c r="EC79" i="4"/>
  <c r="PZ80" i="4"/>
  <c r="HL81" i="4"/>
  <c r="BL32" i="4"/>
  <c r="CF33" i="4"/>
  <c r="CZ54" i="4"/>
  <c r="RH55" i="4"/>
  <c r="AH10" i="5"/>
  <c r="DR10" i="5"/>
  <c r="HT54" i="4"/>
  <c r="RA79" i="4"/>
  <c r="AR10" i="5"/>
  <c r="EB10" i="5"/>
  <c r="MN31" i="4"/>
  <c r="FL33" i="4"/>
  <c r="QN33" i="4"/>
  <c r="MN54" i="4"/>
  <c r="BO10" i="5"/>
  <c r="KF56" i="4"/>
  <c r="Y80" i="4"/>
  <c r="GF32" i="4"/>
  <c r="KZ56" i="4"/>
  <c r="AZ80" i="4"/>
  <c r="BY10" i="5"/>
  <c r="HT31" i="4"/>
  <c r="FL55" i="4"/>
  <c r="CF56" i="4"/>
  <c r="KO79" i="4"/>
  <c r="DB81" i="4"/>
  <c r="BZ10" i="5"/>
  <c r="X32" i="4"/>
  <c r="CZ55" i="4"/>
  <c r="ER32" i="4"/>
  <c r="HT32" i="4"/>
  <c r="PT32" i="4"/>
  <c r="ER33" i="4"/>
  <c r="HT33" i="4"/>
  <c r="PT33" i="4"/>
  <c r="ER56" i="4"/>
  <c r="HT56" i="4"/>
  <c r="V10" i="5"/>
  <c r="AF10" i="5"/>
  <c r="AJ10" i="5"/>
  <c r="AT10" i="5"/>
  <c r="BD10" i="5"/>
  <c r="BN10" i="5"/>
  <c r="BX10" i="5"/>
  <c r="CB10" i="5"/>
  <c r="CL10" i="5"/>
  <c r="CV10" i="5"/>
  <c r="DF10" i="5"/>
  <c r="DP10" i="5"/>
  <c r="DT10" i="5"/>
  <c r="ED10" i="5"/>
  <c r="AQ10" i="5"/>
  <c r="AU10" i="5"/>
  <c r="BE10" i="5"/>
  <c r="CI10" i="5"/>
  <c r="CM10" i="5"/>
  <c r="CW10" i="5"/>
  <c r="EA10" i="5"/>
  <c r="EE10" i="5"/>
  <c r="AI12" i="5"/>
  <c r="BC12" i="5"/>
  <c r="X10" i="5"/>
  <c r="BB10" i="5"/>
  <c r="BF10" i="5"/>
  <c r="BP10" i="5"/>
  <c r="CT10" i="5"/>
  <c r="CX10" i="5"/>
  <c r="DH10" i="5"/>
  <c r="Y11" i="5"/>
  <c r="AS11" i="5"/>
  <c r="BM11" i="5"/>
  <c r="CK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<sst xmlns="http://schemas.openxmlformats.org/spreadsheetml/2006/main" count="262" uniqueCount="107">
  <si>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</si>
  <si>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</si>
  <si>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</si>
  <si>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</si>
  <si>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</si>
  <si>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</si>
  <si>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</si>
  <si>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</si>
  <si>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</si>
  <si>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</si>
  <si>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</si>
  <si>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</si>
  <si>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</si>
  <si>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</si>
  <si>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</si>
  <si>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</si>
  <si>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</si>
  <si>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</si>
  <si>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</si>
  <si>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</si>
  <si>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</si>
  <si>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</si>
  <si>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</si>
  <si>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</si>
  <si>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</si>
  <si>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</si>
  <si>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</si>
  <si>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</si>
  <si>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</si>
  <si>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</si>
  <si>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</si>
  <si>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</si>
  <si>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</si>
  <si>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</si>
  <si>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</si>
  <si>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</si>
  <si>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</si>
  <si>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</si>
  <si>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</si>
  <si>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</si>
  <si>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</si>
  <si>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</si>
  <si>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</si>
  <si>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</si>
  <si>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</si>
  <si>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</si>
  <si>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</si>
  <si>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</si>
  <si>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</si>
  <si>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</si>
  <si>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</si>
  <si>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</si>
  <si>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</si>
  <si>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</si>
  <si>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</si>
  <si>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</si>
  <si>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</si>
  <si>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</si>
  <si>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</si>
  <si>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</si>
  <si>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</si>
  <si>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</si>
  <si>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</si>
  <si>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</si>
  <si>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</si>
  <si>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</si>
  <si>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</si>
  <si>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</si>
  <si>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</si>
  <si>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</si>
  <si>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</si>
  <si>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</si>
  <si>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</si>
  <si>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</si>
  <si>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</si>
  <si>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</si>
  <si>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</si>
  <si>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</si>
  <si>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</si>
  <si>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</si>
  <si>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</si>
  <si>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</si>
  <si>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</si>
  <si>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</si>
  <si>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</si>
  <si>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</si>
  <si>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</si>
  <si>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</si>
  <si>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422053</t>
  </si>
  <si>
    <t>46</t>
  </si>
  <si>
    <t>02</t>
  </si>
  <si>
    <t>0</t>
  </si>
  <si>
    <t>000</t>
  </si>
  <si>
    <t>長崎県　大村市</t>
  </si>
  <si>
    <t>法適用</t>
  </si>
  <si>
    <t>工業用水道事業</t>
  </si>
  <si>
    <t>極小規模</t>
  </si>
  <si>
    <t>-</t>
  </si>
  <si>
    <t>自治体職員 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</si>
  <si>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</si>
  <si>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</si>
  <si>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</si>
  <si>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</si>
  <si>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</si>
  <si>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市は、工業用水道料金を安価に抑えているため収益的収支が赤字となり、累積欠損金が増加しています。そのような中、新工業団地に係る拡張工事を実施し、新規水源開発も計画されていることから厳しい経営状況となっています。
　今後も、契約水量の増量などで収益を確保し、効率的な事業運営で施設等の維持管理に努め、工業用水を安定的に供給していく必要があります。
</t>
    <rPh sb="5" eb="10">
      <t>コウギョウヨウスイドウ</t>
    </rPh>
    <rPh sb="10" eb="12">
      <t>リョウキン</t>
    </rPh>
    <rPh sb="13" eb="15">
      <t>アンカ</t>
    </rPh>
    <rPh sb="16" eb="17">
      <t>オサ</t>
    </rPh>
    <rPh sb="23" eb="28">
      <t>シュウエキテキシュウシ</t>
    </rPh>
    <rPh sb="29" eb="31">
      <t>アカジ</t>
    </rPh>
    <rPh sb="35" eb="37">
      <t>ルイセキ</t>
    </rPh>
    <rPh sb="37" eb="39">
      <t>ケッソン</t>
    </rPh>
    <rPh sb="39" eb="40">
      <t>キン</t>
    </rPh>
    <rPh sb="41" eb="43">
      <t>ゾウカ</t>
    </rPh>
    <rPh sb="54" eb="55">
      <t>ナカ</t>
    </rPh>
    <rPh sb="69" eb="71">
      <t>ジッシ</t>
    </rPh>
    <rPh sb="73" eb="75">
      <t>シンキ</t>
    </rPh>
    <rPh sb="75" eb="79">
      <t>スイゲンカイハツ</t>
    </rPh>
    <rPh sb="80" eb="82">
      <t>ケイカク</t>
    </rPh>
    <rPh sb="96" eb="98">
      <t>ジョウキョウ</t>
    </rPh>
    <rPh sb="108" eb="110">
      <t>コンゴ</t>
    </rPh>
    <rPh sb="125" eb="127">
      <t>カクホ</t>
    </rPh>
    <rPh sb="140" eb="141">
      <t>トウ</t>
    </rPh>
    <rPh sb="147" eb="148">
      <t>ツト</t>
    </rPh>
    <rPh sb="157" eb="158">
      <t>テキ</t>
    </rPh>
    <rPh sb="165" eb="167">
      <t>ヒツヨウ</t>
    </rPh>
    <phoneticPr fontId="5"/>
  </si>
  <si>
    <t>①経常収支比率
　100％を下回る状況が続いており、経営改善に向けた取り組みが必要です。
②累積欠損金比率
 維持管理費の増加等により、収益的収支の赤字が続いているため累積欠損金が増加しています。
③流動比率
　前年度と比較して数値が低いのは、事業の増加に伴い、流動負債(未払金)が増加したためです。
④企業債残高対給水収益比率
　類似団体と比較して数値が高いのは、過去の大型事業の費用を企業債で賄ったことによるもので、料金収入の約８．１倍の企業債残高を抱えています。また、前年度より数値が高いのは、新規で企業債を借り入れたことにより企業債残高が増加したためです。
⑤料金回収率
　類似団体と比較して数値が低いのは、工業用水道料金を安価に抑えているためです。
⑥給水原価
　前年度と比較して数値が低いのは、委託料と減価償却費が減少したためです。
⑦施設利用率
　前年度と比較して数値が高いのは、一日平均配水量が増加したためです。
⑧契約率
　H30に配水能力を減量し、契約水量は前年度から変動がなかったため同じ数値となっています。</t>
    <rPh sb="61" eb="63">
      <t>ゾウカ</t>
    </rPh>
    <rPh sb="63" eb="64">
      <t>トウ</t>
    </rPh>
    <rPh sb="68" eb="71">
      <t>シュウエキテキ</t>
    </rPh>
    <rPh sb="71" eb="73">
      <t>シュウシ</t>
    </rPh>
    <rPh sb="74" eb="76">
      <t>アカジ</t>
    </rPh>
    <rPh sb="77" eb="78">
      <t>ツヅ</t>
    </rPh>
    <rPh sb="106" eb="109">
      <t>ゼンネンド</t>
    </rPh>
    <rPh sb="110" eb="112">
      <t>ヒカク</t>
    </rPh>
    <rPh sb="117" eb="118">
      <t>ヒク</t>
    </rPh>
    <rPh sb="122" eb="124">
      <t>ジギョウ</t>
    </rPh>
    <rPh sb="128" eb="129">
      <t>トモナ</t>
    </rPh>
    <rPh sb="131" eb="133">
      <t>リュウドウ</t>
    </rPh>
    <rPh sb="133" eb="135">
      <t>フサイ</t>
    </rPh>
    <rPh sb="136" eb="139">
      <t>ミバライキン</t>
    </rPh>
    <rPh sb="141" eb="143">
      <t>ゾウカ</t>
    </rPh>
    <rPh sb="175" eb="177">
      <t>スウチ</t>
    </rPh>
    <rPh sb="178" eb="179">
      <t>タカ</t>
    </rPh>
    <rPh sb="183" eb="185">
      <t>カコ</t>
    </rPh>
    <rPh sb="215" eb="216">
      <t>ヤク</t>
    </rPh>
    <rPh sb="237" eb="240">
      <t>ゼンネンド</t>
    </rPh>
    <rPh sb="242" eb="244">
      <t>スウチ</t>
    </rPh>
    <rPh sb="245" eb="246">
      <t>タカ</t>
    </rPh>
    <rPh sb="250" eb="252">
      <t>シンキ</t>
    </rPh>
    <rPh sb="253" eb="255">
      <t>キギョウ</t>
    </rPh>
    <rPh sb="255" eb="256">
      <t>サイ</t>
    </rPh>
    <rPh sb="257" eb="258">
      <t>カ</t>
    </rPh>
    <rPh sb="259" eb="260">
      <t>イ</t>
    </rPh>
    <rPh sb="267" eb="269">
      <t>キギョウ</t>
    </rPh>
    <rPh sb="269" eb="270">
      <t>サイ</t>
    </rPh>
    <rPh sb="270" eb="272">
      <t>ザンダカ</t>
    </rPh>
    <rPh sb="273" eb="275">
      <t>ゾウカ</t>
    </rPh>
    <rPh sb="303" eb="304">
      <t>ヒク</t>
    </rPh>
    <rPh sb="341" eb="343">
      <t>ヒカク</t>
    </rPh>
    <rPh sb="353" eb="356">
      <t>イタクリョウ</t>
    </rPh>
    <rPh sb="363" eb="365">
      <t>ゲンショウ</t>
    </rPh>
    <rPh sb="381" eb="384">
      <t>ゼンネンド</t>
    </rPh>
    <rPh sb="385" eb="387">
      <t>ヒカク</t>
    </rPh>
    <rPh sb="389" eb="391">
      <t>スウチ</t>
    </rPh>
    <rPh sb="392" eb="393">
      <t>タカ</t>
    </rPh>
    <rPh sb="397" eb="399">
      <t>イチニチ</t>
    </rPh>
    <rPh sb="399" eb="401">
      <t>ヘイキン</t>
    </rPh>
    <rPh sb="401" eb="403">
      <t>ハイスイ</t>
    </rPh>
    <rPh sb="403" eb="404">
      <t>リョウ</t>
    </rPh>
    <rPh sb="405" eb="407">
      <t>ゾウカ</t>
    </rPh>
    <rPh sb="416" eb="419">
      <t>ケイヤクリツ</t>
    </rPh>
    <rPh sb="425" eb="427">
      <t>ハイスイ</t>
    </rPh>
    <rPh sb="427" eb="429">
      <t>ノウリョク</t>
    </rPh>
    <rPh sb="430" eb="432">
      <t>ゲンリョウ</t>
    </rPh>
    <rPh sb="434" eb="436">
      <t>ケイヤク</t>
    </rPh>
    <rPh sb="436" eb="438">
      <t>スイリョウ</t>
    </rPh>
    <rPh sb="439" eb="442">
      <t>ゼンネンド</t>
    </rPh>
    <rPh sb="444" eb="446">
      <t>ヘンドウ</t>
    </rPh>
    <rPh sb="453" eb="454">
      <t>オナ</t>
    </rPh>
    <rPh sb="455" eb="457">
      <t>スウチ</t>
    </rPh>
    <phoneticPr fontId="5"/>
  </si>
  <si>
    <t>①有形固定資産減価償却率
　類似団体と比較して高い数値となっています。今後は管路や施設の経年化率が上昇し、計画的な更新が必要になります。
②管路経年化率
　管路の経年化率は今後上昇する見込みであり、計画的な更新を行う必要があります。
③管路更新率
　法定耐用年数に達した管路が無いため、現時点で更新は実施していません。</t>
    <rPh sb="14" eb="16">
      <t>ルイジ</t>
    </rPh>
    <rPh sb="16" eb="18">
      <t>ダンタイ</t>
    </rPh>
    <rPh sb="19" eb="21">
      <t>ヒカク</t>
    </rPh>
    <rPh sb="23" eb="24">
      <t>タカ</t>
    </rPh>
    <rPh sb="25" eb="27">
      <t>スウチ</t>
    </rPh>
    <rPh sb="35" eb="37">
      <t>コンゴ</t>
    </rPh>
    <rPh sb="44" eb="47">
      <t>ケイネンカ</t>
    </rPh>
    <rPh sb="47" eb="48">
      <t>リツ</t>
    </rPh>
    <rPh sb="49" eb="51">
      <t>ジョウショウ</t>
    </rPh>
    <rPh sb="108" eb="11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</si>
</sst>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49</c:v>
                </c:pt>
                <c:pt idx="1">
                  <c:v>51.87</c:v>
                </c:pt>
                <c:pt idx="2">
                  <c:v>54.29</c:v>
                </c:pt>
                <c:pt idx="3">
                  <c:v>56.24</c:v>
                </c:pt>
                <c:pt idx="4">
                  <c:v>54.6</c:v>
                </c:pt>
              </c:numCache>
            </c:numRef>
          </c:val>
          <c:extLst>
            <c:ext xmlns:c16="http://schemas.microsoft.com/office/drawing/2014/chart" uri="{C3380CC4-5D6E-409C-BE32-E72D297353CC}">
              <c16:uniqueId val="{00000000-4F20-4A7B-8A61-27B033F9EF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53.49</c:v>
                </c:pt>
                <c:pt idx="4">
                  <c:v>54.3</c:v>
                </c:pt>
              </c:numCache>
            </c:numRef>
          </c:val>
          <c:smooth val="0"/>
          <c:extLst>
            <c:ext xmlns:c16="http://schemas.microsoft.com/office/drawing/2014/chart" uri="{C3380CC4-5D6E-409C-BE32-E72D297353CC}">
              <c16:uniqueId val="{00000001-4F20-4A7B-8A61-27B033F9EF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112.53</c:v>
                </c:pt>
                <c:pt idx="1">
                  <c:v>138.57</c:v>
                </c:pt>
                <c:pt idx="2">
                  <c:v>198.68</c:v>
                </c:pt>
                <c:pt idx="3">
                  <c:v>199.43</c:v>
                </c:pt>
                <c:pt idx="4">
                  <c:v>224.96</c:v>
                </c:pt>
              </c:numCache>
            </c:numRef>
          </c:val>
          <c:extLst>
            <c:ext xmlns:c16="http://schemas.microsoft.com/office/drawing/2014/chart" uri="{C3380CC4-5D6E-409C-BE32-E72D297353CC}">
              <c16:uniqueId val="{00000000-16D8-4DC6-B84C-BB95A15EB9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121.15</c:v>
                </c:pt>
                <c:pt idx="4">
                  <c:v>125.8</c:v>
                </c:pt>
              </c:numCache>
            </c:numRef>
          </c:val>
          <c:smooth val="0"/>
          <c:extLst>
            <c:ext xmlns:c16="http://schemas.microsoft.com/office/drawing/2014/chart" uri="{C3380CC4-5D6E-409C-BE32-E72D297353CC}">
              <c16:uniqueId val="{00000001-16D8-4DC6-B84C-BB95A15EB9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94.14</c:v>
                </c:pt>
                <c:pt idx="1">
                  <c:v>93.23</c:v>
                </c:pt>
                <c:pt idx="2">
                  <c:v>79.150000000000006</c:v>
                </c:pt>
                <c:pt idx="3">
                  <c:v>82.77</c:v>
                </c:pt>
                <c:pt idx="4">
                  <c:v>84.09</c:v>
                </c:pt>
              </c:numCache>
            </c:numRef>
          </c:val>
          <c:extLst>
            <c:ext xmlns:c16="http://schemas.microsoft.com/office/drawing/2014/chart" uri="{C3380CC4-5D6E-409C-BE32-E72D297353CC}">
              <c16:uniqueId val="{00000000-D337-4AB3-A7A1-7CF0F955E9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110.79</c:v>
                </c:pt>
                <c:pt idx="4">
                  <c:v>108.76</c:v>
                </c:pt>
              </c:numCache>
            </c:numRef>
          </c:val>
          <c:smooth val="0"/>
          <c:extLst>
            <c:ext xmlns:c16="http://schemas.microsoft.com/office/drawing/2014/chart" uri="{C3380CC4-5D6E-409C-BE32-E72D297353CC}">
              <c16:uniqueId val="{00000001-D337-4AB3-A7A1-7CF0F955E9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FF-40ED-891A-25FF8B6B5D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3.28</c:v>
                </c:pt>
                <c:pt idx="4">
                  <c:v>4.66</c:v>
                </c:pt>
              </c:numCache>
            </c:numRef>
          </c:val>
          <c:smooth val="0"/>
          <c:extLst>
            <c:ext xmlns:c16="http://schemas.microsoft.com/office/drawing/2014/chart" uri="{C3380CC4-5D6E-409C-BE32-E72D297353CC}">
              <c16:uniqueId val="{00000001-42FF-40ED-891A-25FF8B6B5D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35-4694-ABFF-7CF2D59BD89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0.02</c:v>
                </c:pt>
                <c:pt idx="4">
                  <c:v>0.06</c:v>
                </c:pt>
              </c:numCache>
            </c:numRef>
          </c:val>
          <c:smooth val="0"/>
          <c:extLst>
            <c:ext xmlns:c16="http://schemas.microsoft.com/office/drawing/2014/chart" uri="{C3380CC4-5D6E-409C-BE32-E72D297353CC}">
              <c16:uniqueId val="{00000001-FF35-4694-ABFF-7CF2D59BD89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520.45000000000005</c:v>
                </c:pt>
                <c:pt idx="1">
                  <c:v>540.28</c:v>
                </c:pt>
                <c:pt idx="2">
                  <c:v>508.13</c:v>
                </c:pt>
                <c:pt idx="3">
                  <c:v>460.86</c:v>
                </c:pt>
                <c:pt idx="4">
                  <c:v>275.07</c:v>
                </c:pt>
              </c:numCache>
            </c:numRef>
          </c:val>
          <c:extLst>
            <c:ext xmlns:c16="http://schemas.microsoft.com/office/drawing/2014/chart" uri="{C3380CC4-5D6E-409C-BE32-E72D297353CC}">
              <c16:uniqueId val="{00000000-E5A5-46E3-A19E-91E2AFE055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868.31</c:v>
                </c:pt>
                <c:pt idx="4">
                  <c:v>732.52</c:v>
                </c:pt>
              </c:numCache>
            </c:numRef>
          </c:val>
          <c:smooth val="0"/>
          <c:extLst>
            <c:ext xmlns:c16="http://schemas.microsoft.com/office/drawing/2014/chart" uri="{C3380CC4-5D6E-409C-BE32-E72D297353CC}">
              <c16:uniqueId val="{00000001-E5A5-46E3-A19E-91E2AFE055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802.82</c:v>
                </c:pt>
                <c:pt idx="1">
                  <c:v>814.86</c:v>
                </c:pt>
                <c:pt idx="2">
                  <c:v>860.53</c:v>
                </c:pt>
                <c:pt idx="3">
                  <c:v>676.75</c:v>
                </c:pt>
                <c:pt idx="4">
                  <c:v>814.93</c:v>
                </c:pt>
              </c:numCache>
            </c:numRef>
          </c:val>
          <c:extLst>
            <c:ext xmlns:c16="http://schemas.microsoft.com/office/drawing/2014/chart" uri="{C3380CC4-5D6E-409C-BE32-E72D297353CC}">
              <c16:uniqueId val="{00000000-1DD9-44A7-8D3E-FD5B7FC4A3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504.81</c:v>
                </c:pt>
                <c:pt idx="4">
                  <c:v>498.01</c:v>
                </c:pt>
              </c:numCache>
            </c:numRef>
          </c:val>
          <c:smooth val="0"/>
          <c:extLst>
            <c:ext xmlns:c16="http://schemas.microsoft.com/office/drawing/2014/chart" uri="{C3380CC4-5D6E-409C-BE32-E72D297353CC}">
              <c16:uniqueId val="{00000001-1DD9-44A7-8D3E-FD5B7FC4A3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78.05</c:v>
                </c:pt>
                <c:pt idx="1">
                  <c:v>79.94</c:v>
                </c:pt>
                <c:pt idx="2">
                  <c:v>64.55</c:v>
                </c:pt>
                <c:pt idx="3">
                  <c:v>70.760000000000005</c:v>
                </c:pt>
                <c:pt idx="4">
                  <c:v>73.010000000000005</c:v>
                </c:pt>
              </c:numCache>
            </c:numRef>
          </c:val>
          <c:extLst>
            <c:ext xmlns:c16="http://schemas.microsoft.com/office/drawing/2014/chart" uri="{C3380CC4-5D6E-409C-BE32-E72D297353CC}">
              <c16:uniqueId val="{00000000-3C12-44F9-B29D-6FA99F756F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94.91</c:v>
                </c:pt>
                <c:pt idx="4">
                  <c:v>90.22</c:v>
                </c:pt>
              </c:numCache>
            </c:numRef>
          </c:val>
          <c:smooth val="0"/>
          <c:extLst>
            <c:ext xmlns:c16="http://schemas.microsoft.com/office/drawing/2014/chart" uri="{C3380CC4-5D6E-409C-BE32-E72D297353CC}">
              <c16:uniqueId val="{00000001-3C12-44F9-B29D-6FA99F756F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57.66</c:v>
                </c:pt>
                <c:pt idx="1">
                  <c:v>56.28</c:v>
                </c:pt>
                <c:pt idx="2">
                  <c:v>70.099999999999994</c:v>
                </c:pt>
                <c:pt idx="3">
                  <c:v>63.58</c:v>
                </c:pt>
                <c:pt idx="4">
                  <c:v>61.77</c:v>
                </c:pt>
              </c:numCache>
            </c:numRef>
          </c:val>
          <c:extLst>
            <c:ext xmlns:c16="http://schemas.microsoft.com/office/drawing/2014/chart" uri="{C3380CC4-5D6E-409C-BE32-E72D297353CC}">
              <c16:uniqueId val="{00000000-4EE2-43F6-B0D8-20FC59001E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47.36</c:v>
                </c:pt>
                <c:pt idx="4">
                  <c:v>49.94</c:v>
                </c:pt>
              </c:numCache>
            </c:numRef>
          </c:val>
          <c:smooth val="0"/>
          <c:extLst>
            <c:ext xmlns:c16="http://schemas.microsoft.com/office/drawing/2014/chart" uri="{C3380CC4-5D6E-409C-BE32-E72D297353CC}">
              <c16:uniqueId val="{00000001-4EE2-43F6-B0D8-20FC59001E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48.69</c:v>
                </c:pt>
                <c:pt idx="1">
                  <c:v>42.23</c:v>
                </c:pt>
                <c:pt idx="2">
                  <c:v>46.8</c:v>
                </c:pt>
                <c:pt idx="3">
                  <c:v>81.47</c:v>
                </c:pt>
                <c:pt idx="4">
                  <c:v>85.07</c:v>
                </c:pt>
              </c:numCache>
            </c:numRef>
          </c:val>
          <c:extLst>
            <c:ext xmlns:c16="http://schemas.microsoft.com/office/drawing/2014/chart" uri="{C3380CC4-5D6E-409C-BE32-E72D297353CC}">
              <c16:uniqueId val="{00000000-F31B-4EFA-A125-B5BA6A32E9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35.22</c:v>
                </c:pt>
                <c:pt idx="4">
                  <c:v>34.92</c:v>
                </c:pt>
              </c:numCache>
            </c:numRef>
          </c:val>
          <c:smooth val="0"/>
          <c:extLst>
            <c:ext xmlns:c16="http://schemas.microsoft.com/office/drawing/2014/chart" uri="{C3380CC4-5D6E-409C-BE32-E72D297353CC}">
              <c16:uniqueId val="{00000001-F31B-4EFA-A125-B5BA6A32E9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94.56</c:v>
                </c:pt>
                <c:pt idx="1">
                  <c:v>94.56</c:v>
                </c:pt>
                <c:pt idx="2">
                  <c:v>59.46</c:v>
                </c:pt>
                <c:pt idx="3">
                  <c:v>94.32</c:v>
                </c:pt>
                <c:pt idx="4">
                  <c:v>94.32</c:v>
                </c:pt>
              </c:numCache>
            </c:numRef>
          </c:val>
          <c:extLst>
            <c:ext xmlns:c16="http://schemas.microsoft.com/office/drawing/2014/chart" uri="{C3380CC4-5D6E-409C-BE32-E72D297353CC}">
              <c16:uniqueId val="{00000000-5D6F-4319-8AFA-E1FF90284DE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51.42</c:v>
                </c:pt>
                <c:pt idx="4">
                  <c:v>50.9</c:v>
                </c:pt>
              </c:numCache>
            </c:numRef>
          </c:val>
          <c:smooth val="0"/>
          <c:extLst>
            <c:ext xmlns:c16="http://schemas.microsoft.com/office/drawing/2014/chart" uri="{C3380CC4-5D6E-409C-BE32-E72D297353CC}">
              <c16:uniqueId val="{00000001-5D6F-4319-8AFA-E1FF90284DE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election activeCell="SM66" sqref="SM66:TA6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c r="NY2" s="152"/>
      <c r="NZ2" s="152"/>
      <c r="OA2" s="152"/>
      <c r="OB2" s="152"/>
      <c r="OC2" s="152"/>
      <c r="OD2" s="152"/>
      <c r="OE2" s="152"/>
      <c r="OF2" s="152"/>
      <c r="OG2" s="152"/>
      <c r="OH2" s="152"/>
      <c r="OI2" s="152"/>
      <c r="OJ2" s="152"/>
      <c r="OK2" s="152"/>
      <c r="OL2" s="152"/>
      <c r="OM2" s="152"/>
      <c r="ON2" s="152"/>
      <c r="OO2" s="152"/>
      <c r="OP2" s="152"/>
      <c r="OQ2" s="152"/>
      <c r="OR2" s="152"/>
      <c r="OS2" s="152"/>
      <c r="OT2" s="152"/>
      <c r="OU2" s="152"/>
      <c r="OV2" s="152"/>
      <c r="OW2" s="152"/>
      <c r="OX2" s="152"/>
      <c r="OY2" s="152"/>
      <c r="OZ2" s="152"/>
      <c r="PA2" s="152"/>
      <c r="PB2" s="152"/>
      <c r="PC2" s="152"/>
      <c r="PD2" s="152"/>
      <c r="PE2" s="152"/>
      <c r="PF2" s="152"/>
      <c r="PG2" s="152"/>
      <c r="PH2" s="152"/>
      <c r="PI2" s="152"/>
      <c r="PJ2" s="152"/>
      <c r="PK2" s="152"/>
      <c r="PL2" s="152"/>
      <c r="PM2" s="152"/>
      <c r="PN2" s="152"/>
      <c r="PO2" s="152"/>
      <c r="PP2" s="152"/>
      <c r="PQ2" s="152"/>
      <c r="PR2" s="152"/>
      <c r="PS2" s="152"/>
      <c r="PT2" s="152"/>
      <c r="PU2" s="152"/>
      <c r="PV2" s="152"/>
      <c r="PW2" s="152"/>
      <c r="PX2" s="152"/>
      <c r="PY2" s="152"/>
      <c r="PZ2" s="152"/>
      <c r="QA2" s="152"/>
      <c r="QB2" s="152"/>
      <c r="QC2" s="152"/>
      <c r="QD2" s="152"/>
      <c r="QE2" s="152"/>
      <c r="QF2" s="152"/>
      <c r="QG2" s="152"/>
      <c r="QH2" s="152"/>
      <c r="QI2" s="152"/>
      <c r="QJ2" s="152"/>
      <c r="QK2" s="152"/>
      <c r="QL2" s="152"/>
      <c r="QM2" s="152"/>
      <c r="QN2" s="152"/>
      <c r="QO2" s="152"/>
      <c r="QP2" s="152"/>
      <c r="QQ2" s="152"/>
      <c r="QR2" s="152"/>
      <c r="QS2" s="152"/>
      <c r="QT2" s="152"/>
      <c r="QU2" s="152"/>
      <c r="QV2" s="152"/>
      <c r="QW2" s="152"/>
      <c r="QX2" s="152"/>
      <c r="QY2" s="152"/>
      <c r="QZ2" s="152"/>
      <c r="RA2" s="152"/>
      <c r="RB2" s="152"/>
      <c r="RC2" s="152"/>
      <c r="RD2" s="152"/>
      <c r="RE2" s="152"/>
      <c r="RF2" s="152"/>
      <c r="RG2" s="152"/>
      <c r="RH2" s="152"/>
      <c r="RI2" s="152"/>
      <c r="RJ2" s="152"/>
      <c r="RK2" s="152"/>
      <c r="RL2" s="152"/>
      <c r="RM2" s="152"/>
      <c r="RN2" s="152"/>
      <c r="RO2" s="152"/>
      <c r="RP2" s="152"/>
      <c r="RQ2" s="152"/>
      <c r="RR2" s="152"/>
      <c r="RS2" s="152"/>
      <c r="RT2" s="152"/>
      <c r="RU2" s="152"/>
      <c r="RV2" s="152"/>
      <c r="RW2" s="152"/>
      <c r="RX2" s="152"/>
      <c r="RY2" s="152"/>
      <c r="RZ2" s="152"/>
      <c r="SA2" s="152"/>
      <c r="SB2" s="152"/>
      <c r="SC2" s="152"/>
      <c r="SD2" s="152"/>
      <c r="SE2" s="152"/>
      <c r="SF2" s="152"/>
      <c r="SG2" s="152"/>
      <c r="SH2" s="152"/>
      <c r="SI2" s="152"/>
      <c r="SJ2" s="152"/>
      <c r="SK2" s="152"/>
      <c r="SL2" s="152"/>
      <c r="SM2" s="152"/>
      <c r="SN2" s="152"/>
      <c r="SO2" s="152"/>
      <c r="SP2" s="152"/>
      <c r="SQ2" s="152"/>
      <c r="SR2" s="152"/>
      <c r="SS2" s="152"/>
      <c r="ST2" s="152"/>
      <c r="SU2" s="152"/>
      <c r="SV2" s="152"/>
      <c r="SW2" s="152"/>
      <c r="SX2" s="152"/>
      <c r="SY2" s="152"/>
      <c r="SZ2" s="152"/>
      <c r="TA2" s="152"/>
    </row>
    <row r="3" spans="1:521" ht="9.75" customHeight="1" x14ac:dyDescent="0.15">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c r="NY3" s="152"/>
      <c r="NZ3" s="152"/>
      <c r="OA3" s="152"/>
      <c r="OB3" s="152"/>
      <c r="OC3" s="152"/>
      <c r="OD3" s="152"/>
      <c r="OE3" s="152"/>
      <c r="OF3" s="152"/>
      <c r="OG3" s="152"/>
      <c r="OH3" s="152"/>
      <c r="OI3" s="152"/>
      <c r="OJ3" s="152"/>
      <c r="OK3" s="152"/>
      <c r="OL3" s="152"/>
      <c r="OM3" s="152"/>
      <c r="ON3" s="152"/>
      <c r="OO3" s="152"/>
      <c r="OP3" s="152"/>
      <c r="OQ3" s="152"/>
      <c r="OR3" s="152"/>
      <c r="OS3" s="152"/>
      <c r="OT3" s="152"/>
      <c r="OU3" s="152"/>
      <c r="OV3" s="152"/>
      <c r="OW3" s="152"/>
      <c r="OX3" s="152"/>
      <c r="OY3" s="152"/>
      <c r="OZ3" s="152"/>
      <c r="PA3" s="152"/>
      <c r="PB3" s="152"/>
      <c r="PC3" s="152"/>
      <c r="PD3" s="152"/>
      <c r="PE3" s="152"/>
      <c r="PF3" s="152"/>
      <c r="PG3" s="152"/>
      <c r="PH3" s="152"/>
      <c r="PI3" s="152"/>
      <c r="PJ3" s="152"/>
      <c r="PK3" s="152"/>
      <c r="PL3" s="152"/>
      <c r="PM3" s="152"/>
      <c r="PN3" s="152"/>
      <c r="PO3" s="152"/>
      <c r="PP3" s="152"/>
      <c r="PQ3" s="152"/>
      <c r="PR3" s="152"/>
      <c r="PS3" s="152"/>
      <c r="PT3" s="152"/>
      <c r="PU3" s="152"/>
      <c r="PV3" s="152"/>
      <c r="PW3" s="152"/>
      <c r="PX3" s="152"/>
      <c r="PY3" s="152"/>
      <c r="PZ3" s="152"/>
      <c r="QA3" s="152"/>
      <c r="QB3" s="152"/>
      <c r="QC3" s="152"/>
      <c r="QD3" s="152"/>
      <c r="QE3" s="152"/>
      <c r="QF3" s="152"/>
      <c r="QG3" s="152"/>
      <c r="QH3" s="152"/>
      <c r="QI3" s="152"/>
      <c r="QJ3" s="152"/>
      <c r="QK3" s="152"/>
      <c r="QL3" s="152"/>
      <c r="QM3" s="152"/>
      <c r="QN3" s="152"/>
      <c r="QO3" s="152"/>
      <c r="QP3" s="152"/>
      <c r="QQ3" s="152"/>
      <c r="QR3" s="152"/>
      <c r="QS3" s="152"/>
      <c r="QT3" s="152"/>
      <c r="QU3" s="152"/>
      <c r="QV3" s="152"/>
      <c r="QW3" s="152"/>
      <c r="QX3" s="152"/>
      <c r="QY3" s="152"/>
      <c r="QZ3" s="152"/>
      <c r="RA3" s="152"/>
      <c r="RB3" s="152"/>
      <c r="RC3" s="152"/>
      <c r="RD3" s="152"/>
      <c r="RE3" s="152"/>
      <c r="RF3" s="152"/>
      <c r="RG3" s="152"/>
      <c r="RH3" s="152"/>
      <c r="RI3" s="152"/>
      <c r="RJ3" s="152"/>
      <c r="RK3" s="152"/>
      <c r="RL3" s="152"/>
      <c r="RM3" s="152"/>
      <c r="RN3" s="152"/>
      <c r="RO3" s="152"/>
      <c r="RP3" s="152"/>
      <c r="RQ3" s="152"/>
      <c r="RR3" s="152"/>
      <c r="RS3" s="152"/>
      <c r="RT3" s="152"/>
      <c r="RU3" s="152"/>
      <c r="RV3" s="152"/>
      <c r="RW3" s="152"/>
      <c r="RX3" s="152"/>
      <c r="RY3" s="152"/>
      <c r="RZ3" s="152"/>
      <c r="SA3" s="152"/>
      <c r="SB3" s="152"/>
      <c r="SC3" s="152"/>
      <c r="SD3" s="152"/>
      <c r="SE3" s="152"/>
      <c r="SF3" s="152"/>
      <c r="SG3" s="152"/>
      <c r="SH3" s="152"/>
      <c r="SI3" s="152"/>
      <c r="SJ3" s="152"/>
      <c r="SK3" s="152"/>
      <c r="SL3" s="152"/>
      <c r="SM3" s="152"/>
      <c r="SN3" s="152"/>
      <c r="SO3" s="152"/>
      <c r="SP3" s="152"/>
      <c r="SQ3" s="152"/>
      <c r="SR3" s="152"/>
      <c r="SS3" s="152"/>
      <c r="ST3" s="152"/>
      <c r="SU3" s="152"/>
      <c r="SV3" s="152"/>
      <c r="SW3" s="152"/>
      <c r="SX3" s="152"/>
      <c r="SY3" s="152"/>
      <c r="SZ3" s="152"/>
      <c r="TA3" s="152"/>
    </row>
    <row r="4" spans="1:521" ht="9.75" customHeight="1" x14ac:dyDescent="0.15">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c r="NY4" s="152"/>
      <c r="NZ4" s="152"/>
      <c r="OA4" s="152"/>
      <c r="OB4" s="152"/>
      <c r="OC4" s="152"/>
      <c r="OD4" s="152"/>
      <c r="OE4" s="152"/>
      <c r="OF4" s="152"/>
      <c r="OG4" s="152"/>
      <c r="OH4" s="152"/>
      <c r="OI4" s="152"/>
      <c r="OJ4" s="152"/>
      <c r="OK4" s="152"/>
      <c r="OL4" s="152"/>
      <c r="OM4" s="152"/>
      <c r="ON4" s="152"/>
      <c r="OO4" s="152"/>
      <c r="OP4" s="152"/>
      <c r="OQ4" s="152"/>
      <c r="OR4" s="152"/>
      <c r="OS4" s="152"/>
      <c r="OT4" s="152"/>
      <c r="OU4" s="152"/>
      <c r="OV4" s="152"/>
      <c r="OW4" s="152"/>
      <c r="OX4" s="152"/>
      <c r="OY4" s="152"/>
      <c r="OZ4" s="152"/>
      <c r="PA4" s="152"/>
      <c r="PB4" s="152"/>
      <c r="PC4" s="152"/>
      <c r="PD4" s="152"/>
      <c r="PE4" s="152"/>
      <c r="PF4" s="152"/>
      <c r="PG4" s="152"/>
      <c r="PH4" s="152"/>
      <c r="PI4" s="152"/>
      <c r="PJ4" s="152"/>
      <c r="PK4" s="152"/>
      <c r="PL4" s="152"/>
      <c r="PM4" s="152"/>
      <c r="PN4" s="152"/>
      <c r="PO4" s="152"/>
      <c r="PP4" s="152"/>
      <c r="PQ4" s="152"/>
      <c r="PR4" s="152"/>
      <c r="PS4" s="152"/>
      <c r="PT4" s="152"/>
      <c r="PU4" s="152"/>
      <c r="PV4" s="152"/>
      <c r="PW4" s="152"/>
      <c r="PX4" s="152"/>
      <c r="PY4" s="152"/>
      <c r="PZ4" s="152"/>
      <c r="QA4" s="152"/>
      <c r="QB4" s="152"/>
      <c r="QC4" s="152"/>
      <c r="QD4" s="152"/>
      <c r="QE4" s="152"/>
      <c r="QF4" s="152"/>
      <c r="QG4" s="152"/>
      <c r="QH4" s="152"/>
      <c r="QI4" s="152"/>
      <c r="QJ4" s="152"/>
      <c r="QK4" s="152"/>
      <c r="QL4" s="152"/>
      <c r="QM4" s="152"/>
      <c r="QN4" s="152"/>
      <c r="QO4" s="152"/>
      <c r="QP4" s="152"/>
      <c r="QQ4" s="152"/>
      <c r="QR4" s="152"/>
      <c r="QS4" s="152"/>
      <c r="QT4" s="152"/>
      <c r="QU4" s="152"/>
      <c r="QV4" s="152"/>
      <c r="QW4" s="152"/>
      <c r="QX4" s="152"/>
      <c r="QY4" s="152"/>
      <c r="QZ4" s="152"/>
      <c r="RA4" s="152"/>
      <c r="RB4" s="152"/>
      <c r="RC4" s="152"/>
      <c r="RD4" s="152"/>
      <c r="RE4" s="152"/>
      <c r="RF4" s="152"/>
      <c r="RG4" s="152"/>
      <c r="RH4" s="152"/>
      <c r="RI4" s="152"/>
      <c r="RJ4" s="152"/>
      <c r="RK4" s="152"/>
      <c r="RL4" s="152"/>
      <c r="RM4" s="152"/>
      <c r="RN4" s="152"/>
      <c r="RO4" s="152"/>
      <c r="RP4" s="152"/>
      <c r="RQ4" s="152"/>
      <c r="RR4" s="152"/>
      <c r="RS4" s="152"/>
      <c r="RT4" s="152"/>
      <c r="RU4" s="152"/>
      <c r="RV4" s="152"/>
      <c r="RW4" s="152"/>
      <c r="RX4" s="152"/>
      <c r="RY4" s="152"/>
      <c r="RZ4" s="152"/>
      <c r="SA4" s="152"/>
      <c r="SB4" s="152"/>
      <c r="SC4" s="152"/>
      <c r="SD4" s="152"/>
      <c r="SE4" s="152"/>
      <c r="SF4" s="152"/>
      <c r="SG4" s="152"/>
      <c r="SH4" s="152"/>
      <c r="SI4" s="152"/>
      <c r="SJ4" s="152"/>
      <c r="SK4" s="152"/>
      <c r="SL4" s="152"/>
      <c r="SM4" s="152"/>
      <c r="SN4" s="152"/>
      <c r="SO4" s="152"/>
      <c r="SP4" s="152"/>
      <c r="SQ4" s="152"/>
      <c r="SR4" s="152"/>
      <c r="SS4" s="152"/>
      <c r="ST4" s="152"/>
      <c r="SU4" s="152"/>
      <c r="SV4" s="152"/>
      <c r="SW4" s="152"/>
      <c r="SX4" s="152"/>
      <c r="SY4" s="152"/>
      <c r="SZ4" s="152"/>
      <c r="TA4" s="152"/>
    </row>
    <row r="5" spans="1:521" ht="18.75" customHeight="1" x14ac:dyDescent="0.15">
      <c r="A5" s="2"/>
      <c r="B5" s="153" t="str">
        <f>データ!H7</f>
        <v>長崎県　大村市</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c r="JS5" s="154"/>
      <c r="JT5" s="154"/>
      <c r="JU5" s="154"/>
      <c r="JV5" s="154"/>
      <c r="JW5" s="154"/>
      <c r="JX5" s="154"/>
      <c r="JY5" s="154"/>
      <c r="JZ5" s="154"/>
      <c r="KA5" s="154"/>
      <c r="KB5" s="154"/>
      <c r="KC5" s="154"/>
      <c r="KD5" s="154"/>
      <c r="KE5" s="154"/>
      <c r="KF5" s="154"/>
      <c r="KG5" s="154"/>
      <c r="KH5" s="154"/>
      <c r="KI5" s="154"/>
      <c r="KJ5" s="154"/>
      <c r="KK5" s="154"/>
      <c r="KL5" s="154"/>
      <c r="KM5" s="154"/>
      <c r="KN5" s="154"/>
      <c r="KO5" s="154"/>
      <c r="KP5" s="154"/>
      <c r="KQ5" s="154"/>
      <c r="KR5" s="154"/>
      <c r="KS5" s="154"/>
      <c r="KT5" s="154"/>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55" t="s">
        <v>1</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c r="JS6" s="156"/>
      <c r="JT6" s="156"/>
      <c r="JU6" s="156"/>
      <c r="JV6" s="156"/>
      <c r="JW6" s="156"/>
      <c r="JX6" s="156"/>
      <c r="JY6" s="156"/>
      <c r="JZ6" s="156"/>
      <c r="KA6" s="156"/>
      <c r="KB6" s="156"/>
      <c r="KC6" s="156"/>
      <c r="KD6" s="156"/>
      <c r="KE6" s="156"/>
      <c r="KF6" s="156"/>
      <c r="KG6" s="156"/>
      <c r="KH6" s="156"/>
      <c r="KI6" s="156"/>
      <c r="KJ6" s="156"/>
      <c r="KK6" s="156"/>
      <c r="KL6" s="156"/>
      <c r="KM6" s="156"/>
      <c r="KN6" s="156"/>
      <c r="KO6" s="156"/>
      <c r="KP6" s="156"/>
      <c r="KQ6" s="156"/>
      <c r="KR6" s="156"/>
      <c r="KS6" s="156"/>
      <c r="KT6" s="156"/>
      <c r="KU6" s="2"/>
      <c r="KV6" s="2"/>
      <c r="KW6" s="3"/>
      <c r="KX6" s="157"/>
      <c r="KY6" s="157"/>
      <c r="KZ6" s="157"/>
      <c r="LA6" s="157"/>
      <c r="LB6" s="157"/>
      <c r="LC6" s="4"/>
      <c r="LD6" s="2"/>
      <c r="LE6" s="2"/>
      <c r="LF6" s="2"/>
      <c r="LG6" s="2"/>
      <c r="LH6" s="2"/>
      <c r="LI6" s="3"/>
      <c r="LJ6" s="157"/>
      <c r="LK6" s="157"/>
      <c r="LL6" s="157"/>
      <c r="LM6" s="157"/>
      <c r="LN6" s="157"/>
      <c r="LO6" s="157"/>
      <c r="LP6" s="157"/>
      <c r="LQ6" s="157"/>
      <c r="LR6" s="157"/>
      <c r="LS6" s="157"/>
      <c r="LT6" s="158"/>
      <c r="LU6" s="158"/>
      <c r="LV6" s="158"/>
      <c r="LW6" s="158"/>
      <c r="LX6" s="158"/>
      <c r="LY6" s="158"/>
      <c r="LZ6" s="158"/>
      <c r="MA6" s="158"/>
      <c r="MB6" s="158"/>
      <c r="MC6" s="158"/>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7"/>
      <c r="NT6" s="158"/>
      <c r="NU6" s="158"/>
      <c r="NV6" s="158"/>
      <c r="NW6" s="158"/>
      <c r="NX6" s="158"/>
      <c r="NY6" s="158"/>
      <c r="NZ6" s="158"/>
      <c r="OA6" s="158"/>
      <c r="OB6" s="158"/>
      <c r="OC6" s="158"/>
      <c r="OD6" s="158"/>
      <c r="OE6" s="158"/>
      <c r="OF6" s="158"/>
      <c r="OG6" s="158"/>
      <c r="OH6" s="158"/>
      <c r="OI6" s="158"/>
      <c r="OJ6" s="158"/>
      <c r="OK6" s="158"/>
      <c r="OL6" s="158"/>
      <c r="OM6" s="158"/>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8"/>
      <c r="QN6" s="158"/>
      <c r="QO6" s="158"/>
      <c r="QP6" s="158"/>
      <c r="QQ6" s="158"/>
      <c r="QR6" s="158"/>
      <c r="QS6" s="158"/>
      <c r="QT6" s="158"/>
      <c r="QU6" s="158"/>
      <c r="QV6" s="158"/>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7" t="s">
        <v>2</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9"/>
      <c r="CH7" s="147" t="s">
        <v>3</v>
      </c>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9"/>
      <c r="FN7" s="147" t="s">
        <v>4</v>
      </c>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9"/>
      <c r="IT7" s="147" t="s">
        <v>5</v>
      </c>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8"/>
      <c r="LP7" s="148"/>
      <c r="LQ7" s="148"/>
      <c r="LR7" s="148"/>
      <c r="LS7" s="148"/>
      <c r="LT7" s="148"/>
      <c r="LU7" s="148"/>
      <c r="LV7" s="148"/>
      <c r="LW7" s="148"/>
      <c r="LX7" s="148"/>
      <c r="LY7" s="149"/>
      <c r="LZ7" s="147" t="s">
        <v>6</v>
      </c>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8"/>
      <c r="NI7" s="148"/>
      <c r="NJ7" s="148"/>
      <c r="NK7" s="148"/>
      <c r="NL7" s="148"/>
      <c r="NM7" s="148"/>
      <c r="NN7" s="148"/>
      <c r="NO7" s="148"/>
      <c r="NP7" s="148"/>
      <c r="NQ7" s="148"/>
      <c r="NR7" s="148"/>
      <c r="NS7" s="148"/>
      <c r="NT7" s="148"/>
      <c r="NU7" s="148"/>
      <c r="NV7" s="148"/>
      <c r="NW7" s="148"/>
      <c r="NX7" s="148"/>
      <c r="NY7" s="148"/>
      <c r="NZ7" s="148"/>
      <c r="OA7" s="148"/>
      <c r="OB7" s="148"/>
      <c r="OC7" s="148"/>
      <c r="OD7" s="148"/>
      <c r="OE7" s="148"/>
      <c r="OF7" s="148"/>
      <c r="OG7" s="148"/>
      <c r="OH7" s="148"/>
      <c r="OI7" s="148"/>
      <c r="OJ7" s="148"/>
      <c r="OK7" s="148"/>
      <c r="OL7" s="148"/>
      <c r="OM7" s="148"/>
      <c r="ON7" s="148"/>
      <c r="OO7" s="148"/>
      <c r="OP7" s="148"/>
      <c r="OQ7" s="148"/>
      <c r="OR7" s="148"/>
      <c r="OS7" s="148"/>
      <c r="OT7" s="148"/>
      <c r="OU7" s="148"/>
      <c r="OV7" s="148"/>
      <c r="OW7" s="148"/>
      <c r="OX7" s="148"/>
      <c r="OY7" s="148"/>
      <c r="OZ7" s="148"/>
      <c r="PA7" s="148"/>
      <c r="PB7" s="148"/>
      <c r="PC7" s="148"/>
      <c r="PD7" s="148"/>
      <c r="PE7" s="149"/>
      <c r="PF7" s="147" t="s">
        <v>7</v>
      </c>
      <c r="PG7" s="148"/>
      <c r="PH7" s="148"/>
      <c r="PI7" s="148"/>
      <c r="PJ7" s="148"/>
      <c r="PK7" s="148"/>
      <c r="PL7" s="148"/>
      <c r="PM7" s="148"/>
      <c r="PN7" s="148"/>
      <c r="PO7" s="148"/>
      <c r="PP7" s="148"/>
      <c r="PQ7" s="148"/>
      <c r="PR7" s="148"/>
      <c r="PS7" s="148"/>
      <c r="PT7" s="148"/>
      <c r="PU7" s="148"/>
      <c r="PV7" s="148"/>
      <c r="PW7" s="148"/>
      <c r="PX7" s="148"/>
      <c r="PY7" s="148"/>
      <c r="PZ7" s="148"/>
      <c r="QA7" s="148"/>
      <c r="QB7" s="148"/>
      <c r="QC7" s="148"/>
      <c r="QD7" s="148"/>
      <c r="QE7" s="148"/>
      <c r="QF7" s="148"/>
      <c r="QG7" s="148"/>
      <c r="QH7" s="148"/>
      <c r="QI7" s="148"/>
      <c r="QJ7" s="148"/>
      <c r="QK7" s="148"/>
      <c r="QL7" s="148"/>
      <c r="QM7" s="148"/>
      <c r="QN7" s="148"/>
      <c r="QO7" s="148"/>
      <c r="QP7" s="148"/>
      <c r="QQ7" s="148"/>
      <c r="QR7" s="148"/>
      <c r="QS7" s="148"/>
      <c r="QT7" s="148"/>
      <c r="QU7" s="148"/>
      <c r="QV7" s="148"/>
      <c r="QW7" s="148"/>
      <c r="QX7" s="148"/>
      <c r="QY7" s="148"/>
      <c r="QZ7" s="148"/>
      <c r="RA7" s="148"/>
      <c r="RB7" s="148"/>
      <c r="RC7" s="148"/>
      <c r="RD7" s="148"/>
      <c r="RE7" s="148"/>
      <c r="RF7" s="148"/>
      <c r="RG7" s="148"/>
      <c r="RH7" s="148"/>
      <c r="RI7" s="148"/>
      <c r="RJ7" s="148"/>
      <c r="RK7" s="148"/>
      <c r="RL7" s="148"/>
      <c r="RM7" s="148"/>
      <c r="RN7" s="148"/>
      <c r="RO7" s="148"/>
      <c r="RP7" s="148"/>
      <c r="RQ7" s="148"/>
      <c r="RR7" s="148"/>
      <c r="RS7" s="148"/>
      <c r="RT7" s="148"/>
      <c r="RU7" s="148"/>
      <c r="RV7" s="148"/>
      <c r="RW7" s="148"/>
      <c r="RX7" s="148"/>
      <c r="RY7" s="148"/>
      <c r="RZ7" s="148"/>
      <c r="SA7" s="148"/>
      <c r="SB7" s="148"/>
      <c r="SC7" s="148"/>
      <c r="SD7" s="148"/>
      <c r="SE7" s="148"/>
      <c r="SF7" s="148"/>
      <c r="SG7" s="148"/>
      <c r="SH7" s="148"/>
      <c r="SI7" s="148"/>
      <c r="SJ7" s="148"/>
      <c r="SK7" s="149"/>
      <c r="SL7" s="3"/>
      <c r="SM7" s="6" t="s">
        <v>8</v>
      </c>
      <c r="SN7" s="7"/>
      <c r="SO7" s="7"/>
      <c r="SP7" s="7"/>
      <c r="SQ7" s="7"/>
      <c r="SR7" s="7"/>
      <c r="SS7" s="7"/>
      <c r="ST7" s="7"/>
      <c r="SU7" s="7"/>
      <c r="SV7" s="7"/>
      <c r="SW7" s="7"/>
      <c r="SX7" s="7"/>
      <c r="SY7" s="7"/>
      <c r="SZ7" s="8"/>
    </row>
    <row r="8" spans="1:521" ht="18.75" customHeight="1" x14ac:dyDescent="0.15">
      <c r="A8" s="9"/>
      <c r="B8" s="140" t="str">
        <f>データ!I7</f>
        <v>法適用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2"/>
      <c r="CH8" s="140" t="str">
        <f>データ!J7</f>
        <v>工業用水道事業</v>
      </c>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2"/>
      <c r="FN8" s="137">
        <f>データ!K7</f>
        <v>8800</v>
      </c>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9"/>
      <c r="IT8" s="140" t="str">
        <f>データ!L7</f>
        <v>極小規模</v>
      </c>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1"/>
      <c r="JW8" s="141"/>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1"/>
      <c r="LP8" s="141"/>
      <c r="LQ8" s="141"/>
      <c r="LR8" s="141"/>
      <c r="LS8" s="141"/>
      <c r="LT8" s="141"/>
      <c r="LU8" s="141"/>
      <c r="LV8" s="141"/>
      <c r="LW8" s="141"/>
      <c r="LX8" s="141"/>
      <c r="LY8" s="142"/>
      <c r="LZ8" s="137">
        <f>データ!M7</f>
        <v>1</v>
      </c>
      <c r="MA8" s="138"/>
      <c r="MB8" s="138"/>
      <c r="MC8" s="138"/>
      <c r="MD8" s="138"/>
      <c r="ME8" s="138"/>
      <c r="MF8" s="138"/>
      <c r="MG8" s="138"/>
      <c r="MH8" s="138"/>
      <c r="MI8" s="138"/>
      <c r="MJ8" s="138"/>
      <c r="MK8" s="138"/>
      <c r="ML8" s="138"/>
      <c r="MM8" s="138"/>
      <c r="MN8" s="138"/>
      <c r="MO8" s="138"/>
      <c r="MP8" s="138"/>
      <c r="MQ8" s="138"/>
      <c r="MR8" s="138"/>
      <c r="MS8" s="138"/>
      <c r="MT8" s="138"/>
      <c r="MU8" s="138"/>
      <c r="MV8" s="138"/>
      <c r="MW8" s="138"/>
      <c r="MX8" s="138"/>
      <c r="MY8" s="138"/>
      <c r="MZ8" s="138"/>
      <c r="NA8" s="138"/>
      <c r="NB8" s="138"/>
      <c r="NC8" s="138"/>
      <c r="ND8" s="138"/>
      <c r="NE8" s="138"/>
      <c r="NF8" s="138"/>
      <c r="NG8" s="138"/>
      <c r="NH8" s="138"/>
      <c r="NI8" s="138"/>
      <c r="NJ8" s="138"/>
      <c r="NK8" s="138"/>
      <c r="NL8" s="138"/>
      <c r="NM8" s="138"/>
      <c r="NN8" s="138"/>
      <c r="NO8" s="138"/>
      <c r="NP8" s="138"/>
      <c r="NQ8" s="138"/>
      <c r="NR8" s="138"/>
      <c r="NS8" s="138"/>
      <c r="NT8" s="138"/>
      <c r="NU8" s="138"/>
      <c r="NV8" s="138"/>
      <c r="NW8" s="138"/>
      <c r="NX8" s="138"/>
      <c r="NY8" s="138"/>
      <c r="NZ8" s="138"/>
      <c r="OA8" s="138"/>
      <c r="OB8" s="138"/>
      <c r="OC8" s="138"/>
      <c r="OD8" s="138"/>
      <c r="OE8" s="138"/>
      <c r="OF8" s="138"/>
      <c r="OG8" s="138"/>
      <c r="OH8" s="138"/>
      <c r="OI8" s="138"/>
      <c r="OJ8" s="138"/>
      <c r="OK8" s="138"/>
      <c r="OL8" s="138"/>
      <c r="OM8" s="138"/>
      <c r="ON8" s="138"/>
      <c r="OO8" s="138"/>
      <c r="OP8" s="138"/>
      <c r="OQ8" s="138"/>
      <c r="OR8" s="138"/>
      <c r="OS8" s="138"/>
      <c r="OT8" s="138"/>
      <c r="OU8" s="138"/>
      <c r="OV8" s="138"/>
      <c r="OW8" s="138"/>
      <c r="OX8" s="138"/>
      <c r="OY8" s="138"/>
      <c r="OZ8" s="138"/>
      <c r="PA8" s="138"/>
      <c r="PB8" s="138"/>
      <c r="PC8" s="138"/>
      <c r="PD8" s="138"/>
      <c r="PE8" s="139"/>
      <c r="PF8" s="137">
        <f>データ!N7</f>
        <v>7486</v>
      </c>
      <c r="PG8" s="138"/>
      <c r="PH8" s="138"/>
      <c r="PI8" s="138"/>
      <c r="PJ8" s="138"/>
      <c r="PK8" s="138"/>
      <c r="PL8" s="138"/>
      <c r="PM8" s="138"/>
      <c r="PN8" s="138"/>
      <c r="PO8" s="138"/>
      <c r="PP8" s="138"/>
      <c r="PQ8" s="138"/>
      <c r="PR8" s="138"/>
      <c r="PS8" s="138"/>
      <c r="PT8" s="138"/>
      <c r="PU8" s="138"/>
      <c r="PV8" s="138"/>
      <c r="PW8" s="138"/>
      <c r="PX8" s="138"/>
      <c r="PY8" s="138"/>
      <c r="PZ8" s="138"/>
      <c r="QA8" s="138"/>
      <c r="QB8" s="138"/>
      <c r="QC8" s="138"/>
      <c r="QD8" s="138"/>
      <c r="QE8" s="138"/>
      <c r="QF8" s="138"/>
      <c r="QG8" s="138"/>
      <c r="QH8" s="138"/>
      <c r="QI8" s="138"/>
      <c r="QJ8" s="138"/>
      <c r="QK8" s="138"/>
      <c r="QL8" s="138"/>
      <c r="QM8" s="138"/>
      <c r="QN8" s="138"/>
      <c r="QO8" s="138"/>
      <c r="QP8" s="138"/>
      <c r="QQ8" s="138"/>
      <c r="QR8" s="138"/>
      <c r="QS8" s="138"/>
      <c r="QT8" s="138"/>
      <c r="QU8" s="138"/>
      <c r="QV8" s="138"/>
      <c r="QW8" s="138"/>
      <c r="QX8" s="138"/>
      <c r="QY8" s="138"/>
      <c r="QZ8" s="138"/>
      <c r="RA8" s="138"/>
      <c r="RB8" s="138"/>
      <c r="RC8" s="138"/>
      <c r="RD8" s="138"/>
      <c r="RE8" s="138"/>
      <c r="RF8" s="138"/>
      <c r="RG8" s="138"/>
      <c r="RH8" s="138"/>
      <c r="RI8" s="138"/>
      <c r="RJ8" s="138"/>
      <c r="RK8" s="138"/>
      <c r="RL8" s="138"/>
      <c r="RM8" s="138"/>
      <c r="RN8" s="138"/>
      <c r="RO8" s="138"/>
      <c r="RP8" s="138"/>
      <c r="RQ8" s="138"/>
      <c r="RR8" s="138"/>
      <c r="RS8" s="138"/>
      <c r="RT8" s="138"/>
      <c r="RU8" s="138"/>
      <c r="RV8" s="138"/>
      <c r="RW8" s="138"/>
      <c r="RX8" s="138"/>
      <c r="RY8" s="138"/>
      <c r="RZ8" s="138"/>
      <c r="SA8" s="138"/>
      <c r="SB8" s="138"/>
      <c r="SC8" s="138"/>
      <c r="SD8" s="138"/>
      <c r="SE8" s="138"/>
      <c r="SF8" s="138"/>
      <c r="SG8" s="138"/>
      <c r="SH8" s="138"/>
      <c r="SI8" s="138"/>
      <c r="SJ8" s="138"/>
      <c r="SK8" s="139"/>
      <c r="SL8" s="3"/>
      <c r="SM8" s="145" t="s">
        <v>9</v>
      </c>
      <c r="SN8" s="146"/>
      <c r="SO8" s="10" t="s">
        <v>10</v>
      </c>
      <c r="SP8" s="11"/>
      <c r="SQ8" s="11"/>
      <c r="SR8" s="11"/>
      <c r="SS8" s="11"/>
      <c r="ST8" s="11"/>
      <c r="SU8" s="11"/>
      <c r="SV8" s="11"/>
      <c r="SW8" s="11"/>
      <c r="SX8" s="11"/>
      <c r="SY8" s="11"/>
      <c r="SZ8" s="12"/>
    </row>
    <row r="9" spans="1:521" ht="18.75" customHeight="1" x14ac:dyDescent="0.15">
      <c r="A9" s="9"/>
      <c r="B9" s="147" t="s">
        <v>11</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9"/>
      <c r="CH9" s="147" t="s">
        <v>12</v>
      </c>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9"/>
      <c r="FN9" s="147" t="s">
        <v>13</v>
      </c>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9"/>
      <c r="IT9" s="147" t="s">
        <v>14</v>
      </c>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8"/>
      <c r="JW9" s="148"/>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8"/>
      <c r="LP9" s="148"/>
      <c r="LQ9" s="148"/>
      <c r="LR9" s="148"/>
      <c r="LS9" s="148"/>
      <c r="LT9" s="148"/>
      <c r="LU9" s="148"/>
      <c r="LV9" s="148"/>
      <c r="LW9" s="148"/>
      <c r="LX9" s="148"/>
      <c r="LY9" s="149"/>
      <c r="LZ9" s="147" t="s">
        <v>15</v>
      </c>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8"/>
      <c r="NI9" s="148"/>
      <c r="NJ9" s="148"/>
      <c r="NK9" s="148"/>
      <c r="NL9" s="148"/>
      <c r="NM9" s="148"/>
      <c r="NN9" s="148"/>
      <c r="NO9" s="148"/>
      <c r="NP9" s="148"/>
      <c r="NQ9" s="148"/>
      <c r="NR9" s="148"/>
      <c r="NS9" s="148"/>
      <c r="NT9" s="148"/>
      <c r="NU9" s="148"/>
      <c r="NV9" s="148"/>
      <c r="NW9" s="148"/>
      <c r="NX9" s="148"/>
      <c r="NY9" s="148"/>
      <c r="NZ9" s="148"/>
      <c r="OA9" s="148"/>
      <c r="OB9" s="148"/>
      <c r="OC9" s="148"/>
      <c r="OD9" s="148"/>
      <c r="OE9" s="148"/>
      <c r="OF9" s="148"/>
      <c r="OG9" s="148"/>
      <c r="OH9" s="148"/>
      <c r="OI9" s="148"/>
      <c r="OJ9" s="148"/>
      <c r="OK9" s="148"/>
      <c r="OL9" s="148"/>
      <c r="OM9" s="148"/>
      <c r="ON9" s="148"/>
      <c r="OO9" s="148"/>
      <c r="OP9" s="148"/>
      <c r="OQ9" s="148"/>
      <c r="OR9" s="148"/>
      <c r="OS9" s="148"/>
      <c r="OT9" s="148"/>
      <c r="OU9" s="148"/>
      <c r="OV9" s="148"/>
      <c r="OW9" s="148"/>
      <c r="OX9" s="148"/>
      <c r="OY9" s="148"/>
      <c r="OZ9" s="148"/>
      <c r="PA9" s="148"/>
      <c r="PB9" s="148"/>
      <c r="PC9" s="148"/>
      <c r="PD9" s="148"/>
      <c r="PE9" s="149"/>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50" t="s">
        <v>16</v>
      </c>
      <c r="SN9" s="151"/>
      <c r="SO9" s="15" t="s">
        <v>17</v>
      </c>
      <c r="SP9" s="16"/>
      <c r="SQ9" s="16"/>
      <c r="SR9" s="16"/>
      <c r="SS9" s="16"/>
      <c r="ST9" s="16"/>
      <c r="SU9" s="16"/>
      <c r="SV9" s="16"/>
      <c r="SW9" s="16"/>
      <c r="SX9" s="16"/>
      <c r="SY9" s="16"/>
      <c r="SZ9" s="17"/>
    </row>
    <row r="10" spans="1:521" ht="18.75" customHeight="1" x14ac:dyDescent="0.15">
      <c r="A10" s="9"/>
      <c r="B10" s="134" t="str">
        <f>データ!O7</f>
        <v>-</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6"/>
      <c r="CH10" s="134">
        <f>データ!P7</f>
        <v>49.8</v>
      </c>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6"/>
      <c r="FN10" s="137">
        <f>データ!Q7</f>
        <v>3</v>
      </c>
      <c r="FO10" s="138"/>
      <c r="FP10" s="138"/>
      <c r="FQ10" s="138"/>
      <c r="FR10" s="138"/>
      <c r="FS10" s="138"/>
      <c r="FT10" s="138"/>
      <c r="FU10" s="138"/>
      <c r="FV10" s="138"/>
      <c r="FW10" s="138"/>
      <c r="FX10" s="138"/>
      <c r="FY10" s="138"/>
      <c r="FZ10" s="138"/>
      <c r="GA10" s="138"/>
      <c r="GB10" s="138"/>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c r="HC10" s="138"/>
      <c r="HD10" s="138"/>
      <c r="HE10" s="138"/>
      <c r="HF10" s="138"/>
      <c r="HG10" s="138"/>
      <c r="HH10" s="138"/>
      <c r="HI10" s="138"/>
      <c r="HJ10" s="138"/>
      <c r="HK10" s="138"/>
      <c r="HL10" s="138"/>
      <c r="HM10" s="138"/>
      <c r="HN10" s="138"/>
      <c r="HO10" s="138"/>
      <c r="HP10" s="138"/>
      <c r="HQ10" s="138"/>
      <c r="HR10" s="138"/>
      <c r="HS10" s="138"/>
      <c r="HT10" s="138"/>
      <c r="HU10" s="138"/>
      <c r="HV10" s="138"/>
      <c r="HW10" s="138"/>
      <c r="HX10" s="138"/>
      <c r="HY10" s="138"/>
      <c r="HZ10" s="138"/>
      <c r="IA10" s="138"/>
      <c r="IB10" s="138"/>
      <c r="IC10" s="138"/>
      <c r="ID10" s="138"/>
      <c r="IE10" s="138"/>
      <c r="IF10" s="138"/>
      <c r="IG10" s="138"/>
      <c r="IH10" s="138"/>
      <c r="II10" s="138"/>
      <c r="IJ10" s="138"/>
      <c r="IK10" s="138"/>
      <c r="IL10" s="138"/>
      <c r="IM10" s="138"/>
      <c r="IN10" s="138"/>
      <c r="IO10" s="138"/>
      <c r="IP10" s="138"/>
      <c r="IQ10" s="138"/>
      <c r="IR10" s="138"/>
      <c r="IS10" s="139"/>
      <c r="IT10" s="137">
        <f>データ!R7</f>
        <v>8300</v>
      </c>
      <c r="IU10" s="138"/>
      <c r="IV10" s="138"/>
      <c r="IW10" s="138"/>
      <c r="IX10" s="138"/>
      <c r="IY10" s="138"/>
      <c r="IZ10" s="138"/>
      <c r="JA10" s="138"/>
      <c r="JB10" s="138"/>
      <c r="JC10" s="138"/>
      <c r="JD10" s="138"/>
      <c r="JE10" s="138"/>
      <c r="JF10" s="138"/>
      <c r="JG10" s="138"/>
      <c r="JH10" s="138"/>
      <c r="JI10" s="138"/>
      <c r="JJ10" s="138"/>
      <c r="JK10" s="138"/>
      <c r="JL10" s="138"/>
      <c r="JM10" s="138"/>
      <c r="JN10" s="138"/>
      <c r="JO10" s="138"/>
      <c r="JP10" s="138"/>
      <c r="JQ10" s="138"/>
      <c r="JR10" s="138"/>
      <c r="JS10" s="138"/>
      <c r="JT10" s="138"/>
      <c r="JU10" s="138"/>
      <c r="JV10" s="138"/>
      <c r="JW10" s="138"/>
      <c r="JX10" s="138"/>
      <c r="JY10" s="138"/>
      <c r="JZ10" s="138"/>
      <c r="KA10" s="138"/>
      <c r="KB10" s="138"/>
      <c r="KC10" s="138"/>
      <c r="KD10" s="138"/>
      <c r="KE10" s="138"/>
      <c r="KF10" s="138"/>
      <c r="KG10" s="138"/>
      <c r="KH10" s="138"/>
      <c r="KI10" s="138"/>
      <c r="KJ10" s="138"/>
      <c r="KK10" s="138"/>
      <c r="KL10" s="138"/>
      <c r="KM10" s="138"/>
      <c r="KN10" s="138"/>
      <c r="KO10" s="138"/>
      <c r="KP10" s="138"/>
      <c r="KQ10" s="138"/>
      <c r="KR10" s="138"/>
      <c r="KS10" s="138"/>
      <c r="KT10" s="138"/>
      <c r="KU10" s="138"/>
      <c r="KV10" s="138"/>
      <c r="KW10" s="138"/>
      <c r="KX10" s="138"/>
      <c r="KY10" s="138"/>
      <c r="KZ10" s="138"/>
      <c r="LA10" s="138"/>
      <c r="LB10" s="138"/>
      <c r="LC10" s="138"/>
      <c r="LD10" s="138"/>
      <c r="LE10" s="138"/>
      <c r="LF10" s="138"/>
      <c r="LG10" s="138"/>
      <c r="LH10" s="138"/>
      <c r="LI10" s="138"/>
      <c r="LJ10" s="138"/>
      <c r="LK10" s="138"/>
      <c r="LL10" s="138"/>
      <c r="LM10" s="138"/>
      <c r="LN10" s="138"/>
      <c r="LO10" s="138"/>
      <c r="LP10" s="138"/>
      <c r="LQ10" s="138"/>
      <c r="LR10" s="138"/>
      <c r="LS10" s="138"/>
      <c r="LT10" s="138"/>
      <c r="LU10" s="138"/>
      <c r="LV10" s="138"/>
      <c r="LW10" s="138"/>
      <c r="LX10" s="138"/>
      <c r="LY10" s="139"/>
      <c r="LZ10" s="140" t="str">
        <f>データ!S7</f>
        <v>自治体職員 民間企業出身</v>
      </c>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1"/>
      <c r="NI10" s="141"/>
      <c r="NJ10" s="141"/>
      <c r="NK10" s="141"/>
      <c r="NL10" s="141"/>
      <c r="NM10" s="141"/>
      <c r="NN10" s="141"/>
      <c r="NO10" s="141"/>
      <c r="NP10" s="141"/>
      <c r="NQ10" s="141"/>
      <c r="NR10" s="141"/>
      <c r="NS10" s="141"/>
      <c r="NT10" s="141"/>
      <c r="NU10" s="141"/>
      <c r="NV10" s="141"/>
      <c r="NW10" s="141"/>
      <c r="NX10" s="141"/>
      <c r="NY10" s="141"/>
      <c r="NZ10" s="141"/>
      <c r="OA10" s="141"/>
      <c r="OB10" s="141"/>
      <c r="OC10" s="141"/>
      <c r="OD10" s="141"/>
      <c r="OE10" s="141"/>
      <c r="OF10" s="141"/>
      <c r="OG10" s="141"/>
      <c r="OH10" s="141"/>
      <c r="OI10" s="141"/>
      <c r="OJ10" s="141"/>
      <c r="OK10" s="141"/>
      <c r="OL10" s="141"/>
      <c r="OM10" s="141"/>
      <c r="ON10" s="141"/>
      <c r="OO10" s="141"/>
      <c r="OP10" s="141"/>
      <c r="OQ10" s="141"/>
      <c r="OR10" s="141"/>
      <c r="OS10" s="141"/>
      <c r="OT10" s="141"/>
      <c r="OU10" s="141"/>
      <c r="OV10" s="141"/>
      <c r="OW10" s="141"/>
      <c r="OX10" s="141"/>
      <c r="OY10" s="141"/>
      <c r="OZ10" s="141"/>
      <c r="PA10" s="141"/>
      <c r="PB10" s="141"/>
      <c r="PC10" s="141"/>
      <c r="PD10" s="141"/>
      <c r="PE10" s="142"/>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43" t="s">
        <v>18</v>
      </c>
      <c r="SN10" s="144"/>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32" t="s">
        <v>20</v>
      </c>
      <c r="SN12" s="132"/>
      <c r="SO12" s="132"/>
      <c r="SP12" s="132"/>
      <c r="SQ12" s="132"/>
      <c r="SR12" s="132"/>
      <c r="SS12" s="132"/>
      <c r="ST12" s="132"/>
      <c r="SU12" s="132"/>
      <c r="SV12" s="132"/>
      <c r="SW12" s="132"/>
      <c r="SX12" s="132"/>
      <c r="SY12" s="132"/>
      <c r="SZ12" s="132"/>
      <c r="TA12" s="132"/>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33"/>
      <c r="SN13" s="133"/>
      <c r="SO13" s="133"/>
      <c r="SP13" s="133"/>
      <c r="SQ13" s="133"/>
      <c r="SR13" s="133"/>
      <c r="SS13" s="133"/>
      <c r="ST13" s="133"/>
      <c r="SU13" s="133"/>
      <c r="SV13" s="133"/>
      <c r="SW13" s="133"/>
      <c r="SX13" s="133"/>
      <c r="SY13" s="133"/>
      <c r="SZ13" s="133"/>
      <c r="TA13" s="133"/>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7" t="s">
        <v>105</v>
      </c>
      <c r="SN16" s="118"/>
      <c r="SO16" s="118"/>
      <c r="SP16" s="118"/>
      <c r="SQ16" s="118"/>
      <c r="SR16" s="118"/>
      <c r="SS16" s="118"/>
      <c r="ST16" s="118"/>
      <c r="SU16" s="118"/>
      <c r="SV16" s="118"/>
      <c r="SW16" s="118"/>
      <c r="SX16" s="118"/>
      <c r="SY16" s="118"/>
      <c r="SZ16" s="118"/>
      <c r="TA16" s="119"/>
    </row>
    <row r="17" spans="1:521" ht="13.5" customHeight="1" x14ac:dyDescent="0.15">
      <c r="A17" s="2"/>
      <c r="B17" s="26"/>
      <c r="C17" s="2"/>
      <c r="D17" s="2"/>
      <c r="E17" s="2"/>
      <c r="F17" s="2"/>
      <c r="G17" s="2"/>
      <c r="H17" s="2"/>
      <c r="I17" s="2"/>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5"/>
      <c r="DV17" s="2"/>
      <c r="DW17" s="2"/>
      <c r="DX17" s="2"/>
      <c r="DY17" s="2"/>
      <c r="DZ17" s="2"/>
      <c r="EA17" s="2"/>
      <c r="EB17" s="2"/>
      <c r="EC17" s="2"/>
      <c r="ED17" s="123"/>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c r="IL17" s="124"/>
      <c r="IM17" s="124"/>
      <c r="IN17" s="124"/>
      <c r="IO17" s="125"/>
      <c r="IP17" s="2"/>
      <c r="IQ17" s="2"/>
      <c r="IR17" s="2"/>
      <c r="IS17" s="2"/>
      <c r="IT17" s="2"/>
      <c r="IU17" s="2"/>
      <c r="IV17" s="2"/>
      <c r="IW17" s="2"/>
      <c r="IX17" s="123"/>
      <c r="IY17" s="124"/>
      <c r="IZ17" s="124"/>
      <c r="JA17" s="124"/>
      <c r="JB17" s="124"/>
      <c r="JC17" s="124"/>
      <c r="JD17" s="124"/>
      <c r="JE17" s="124"/>
      <c r="JF17" s="124"/>
      <c r="JG17" s="124"/>
      <c r="JH17" s="124"/>
      <c r="JI17" s="124"/>
      <c r="JJ17" s="124"/>
      <c r="JK17" s="124"/>
      <c r="JL17" s="124"/>
      <c r="JM17" s="124"/>
      <c r="JN17" s="124"/>
      <c r="JO17" s="124"/>
      <c r="JP17" s="124"/>
      <c r="JQ17" s="124"/>
      <c r="JR17" s="124"/>
      <c r="JS17" s="124"/>
      <c r="JT17" s="124"/>
      <c r="JU17" s="124"/>
      <c r="JV17" s="124"/>
      <c r="JW17" s="124"/>
      <c r="JX17" s="124"/>
      <c r="JY17" s="124"/>
      <c r="JZ17" s="124"/>
      <c r="KA17" s="124"/>
      <c r="KB17" s="124"/>
      <c r="KC17" s="124"/>
      <c r="KD17" s="124"/>
      <c r="KE17" s="124"/>
      <c r="KF17" s="124"/>
      <c r="KG17" s="124"/>
      <c r="KH17" s="124"/>
      <c r="KI17" s="124"/>
      <c r="KJ17" s="124"/>
      <c r="KK17" s="124"/>
      <c r="KL17" s="124"/>
      <c r="KM17" s="124"/>
      <c r="KN17" s="124"/>
      <c r="KO17" s="124"/>
      <c r="KP17" s="124"/>
      <c r="KQ17" s="124"/>
      <c r="KR17" s="124"/>
      <c r="KS17" s="124"/>
      <c r="KT17" s="124"/>
      <c r="KU17" s="124"/>
      <c r="KV17" s="124"/>
      <c r="KW17" s="124"/>
      <c r="KX17" s="124"/>
      <c r="KY17" s="124"/>
      <c r="KZ17" s="124"/>
      <c r="LA17" s="124"/>
      <c r="LB17" s="124"/>
      <c r="LC17" s="124"/>
      <c r="LD17" s="124"/>
      <c r="LE17" s="124"/>
      <c r="LF17" s="124"/>
      <c r="LG17" s="124"/>
      <c r="LH17" s="124"/>
      <c r="LI17" s="124"/>
      <c r="LJ17" s="124"/>
      <c r="LK17" s="124"/>
      <c r="LL17" s="124"/>
      <c r="LM17" s="124"/>
      <c r="LN17" s="124"/>
      <c r="LO17" s="124"/>
      <c r="LP17" s="124"/>
      <c r="LQ17" s="124"/>
      <c r="LR17" s="124"/>
      <c r="LS17" s="124"/>
      <c r="LT17" s="124"/>
      <c r="LU17" s="124"/>
      <c r="LV17" s="124"/>
      <c r="LW17" s="124"/>
      <c r="LX17" s="124"/>
      <c r="LY17" s="124"/>
      <c r="LZ17" s="124"/>
      <c r="MA17" s="124"/>
      <c r="MB17" s="124"/>
      <c r="MC17" s="124"/>
      <c r="MD17" s="124"/>
      <c r="ME17" s="124"/>
      <c r="MF17" s="124"/>
      <c r="MG17" s="124"/>
      <c r="MH17" s="124"/>
      <c r="MI17" s="124"/>
      <c r="MJ17" s="124"/>
      <c r="MK17" s="124"/>
      <c r="ML17" s="124"/>
      <c r="MM17" s="124"/>
      <c r="MN17" s="124"/>
      <c r="MO17" s="124"/>
      <c r="MP17" s="124"/>
      <c r="MQ17" s="124"/>
      <c r="MR17" s="124"/>
      <c r="MS17" s="124"/>
      <c r="MT17" s="124"/>
      <c r="MU17" s="124"/>
      <c r="MV17" s="124"/>
      <c r="MW17" s="124"/>
      <c r="MX17" s="124"/>
      <c r="MY17" s="124"/>
      <c r="MZ17" s="124"/>
      <c r="NA17" s="124"/>
      <c r="NB17" s="124"/>
      <c r="NC17" s="124"/>
      <c r="ND17" s="124"/>
      <c r="NE17" s="124"/>
      <c r="NF17" s="124"/>
      <c r="NG17" s="124"/>
      <c r="NH17" s="124"/>
      <c r="NI17" s="125"/>
      <c r="NJ17" s="2"/>
      <c r="NK17" s="2"/>
      <c r="NL17" s="2"/>
      <c r="NM17" s="2"/>
      <c r="NN17" s="2"/>
      <c r="NO17" s="2"/>
      <c r="NP17" s="2"/>
      <c r="NQ17" s="2"/>
      <c r="NR17" s="123"/>
      <c r="NS17" s="124"/>
      <c r="NT17" s="124"/>
      <c r="NU17" s="124"/>
      <c r="NV17" s="124"/>
      <c r="NW17" s="124"/>
      <c r="NX17" s="124"/>
      <c r="NY17" s="124"/>
      <c r="NZ17" s="124"/>
      <c r="OA17" s="124"/>
      <c r="OB17" s="124"/>
      <c r="OC17" s="124"/>
      <c r="OD17" s="124"/>
      <c r="OE17" s="124"/>
      <c r="OF17" s="124"/>
      <c r="OG17" s="124"/>
      <c r="OH17" s="124"/>
      <c r="OI17" s="124"/>
      <c r="OJ17" s="124"/>
      <c r="OK17" s="124"/>
      <c r="OL17" s="124"/>
      <c r="OM17" s="124"/>
      <c r="ON17" s="124"/>
      <c r="OO17" s="124"/>
      <c r="OP17" s="124"/>
      <c r="OQ17" s="124"/>
      <c r="OR17" s="124"/>
      <c r="OS17" s="124"/>
      <c r="OT17" s="124"/>
      <c r="OU17" s="124"/>
      <c r="OV17" s="124"/>
      <c r="OW17" s="124"/>
      <c r="OX17" s="124"/>
      <c r="OY17" s="124"/>
      <c r="OZ17" s="124"/>
      <c r="PA17" s="124"/>
      <c r="PB17" s="124"/>
      <c r="PC17" s="124"/>
      <c r="PD17" s="124"/>
      <c r="PE17" s="124"/>
      <c r="PF17" s="124"/>
      <c r="PG17" s="124"/>
      <c r="PH17" s="124"/>
      <c r="PI17" s="124"/>
      <c r="PJ17" s="124"/>
      <c r="PK17" s="124"/>
      <c r="PL17" s="124"/>
      <c r="PM17" s="124"/>
      <c r="PN17" s="124"/>
      <c r="PO17" s="124"/>
      <c r="PP17" s="124"/>
      <c r="PQ17" s="124"/>
      <c r="PR17" s="124"/>
      <c r="PS17" s="124"/>
      <c r="PT17" s="124"/>
      <c r="PU17" s="124"/>
      <c r="PV17" s="124"/>
      <c r="PW17" s="124"/>
      <c r="PX17" s="124"/>
      <c r="PY17" s="124"/>
      <c r="PZ17" s="124"/>
      <c r="QA17" s="124"/>
      <c r="QB17" s="124"/>
      <c r="QC17" s="124"/>
      <c r="QD17" s="124"/>
      <c r="QE17" s="124"/>
      <c r="QF17" s="124"/>
      <c r="QG17" s="124"/>
      <c r="QH17" s="124"/>
      <c r="QI17" s="124"/>
      <c r="QJ17" s="124"/>
      <c r="QK17" s="124"/>
      <c r="QL17" s="124"/>
      <c r="QM17" s="124"/>
      <c r="QN17" s="124"/>
      <c r="QO17" s="124"/>
      <c r="QP17" s="124"/>
      <c r="QQ17" s="124"/>
      <c r="QR17" s="124"/>
      <c r="QS17" s="124"/>
      <c r="QT17" s="124"/>
      <c r="QU17" s="124"/>
      <c r="QV17" s="124"/>
      <c r="QW17" s="124"/>
      <c r="QX17" s="124"/>
      <c r="QY17" s="124"/>
      <c r="QZ17" s="124"/>
      <c r="RA17" s="124"/>
      <c r="RB17" s="124"/>
      <c r="RC17" s="124"/>
      <c r="RD17" s="124"/>
      <c r="RE17" s="124"/>
      <c r="RF17" s="124"/>
      <c r="RG17" s="124"/>
      <c r="RH17" s="124"/>
      <c r="RI17" s="124"/>
      <c r="RJ17" s="124"/>
      <c r="RK17" s="124"/>
      <c r="RL17" s="124"/>
      <c r="RM17" s="124"/>
      <c r="RN17" s="124"/>
      <c r="RO17" s="124"/>
      <c r="RP17" s="124"/>
      <c r="RQ17" s="124"/>
      <c r="RR17" s="124"/>
      <c r="RS17" s="124"/>
      <c r="RT17" s="124"/>
      <c r="RU17" s="124"/>
      <c r="RV17" s="124"/>
      <c r="RW17" s="124"/>
      <c r="RX17" s="124"/>
      <c r="RY17" s="124"/>
      <c r="RZ17" s="124"/>
      <c r="SA17" s="124"/>
      <c r="SB17" s="124"/>
      <c r="SC17" s="125"/>
      <c r="SD17" s="2"/>
      <c r="SE17" s="2"/>
      <c r="SF17" s="2"/>
      <c r="SG17" s="2"/>
      <c r="SH17" s="2"/>
      <c r="SI17" s="2"/>
      <c r="SJ17" s="2"/>
      <c r="SK17" s="27"/>
      <c r="SL17" s="2"/>
      <c r="SM17" s="117"/>
      <c r="SN17" s="118"/>
      <c r="SO17" s="118"/>
      <c r="SP17" s="118"/>
      <c r="SQ17" s="118"/>
      <c r="SR17" s="118"/>
      <c r="SS17" s="118"/>
      <c r="ST17" s="118"/>
      <c r="SU17" s="118"/>
      <c r="SV17" s="118"/>
      <c r="SW17" s="118"/>
      <c r="SX17" s="118"/>
      <c r="SY17" s="118"/>
      <c r="SZ17" s="118"/>
      <c r="TA17" s="119"/>
    </row>
    <row r="18" spans="1:521" ht="13.5" customHeight="1" x14ac:dyDescent="0.15">
      <c r="A18" s="2"/>
      <c r="B18" s="26"/>
      <c r="C18" s="2"/>
      <c r="D18" s="2"/>
      <c r="E18" s="2"/>
      <c r="F18" s="2"/>
      <c r="G18" s="2"/>
      <c r="H18" s="2"/>
      <c r="I18" s="2"/>
      <c r="J18" s="126"/>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8"/>
      <c r="DV18" s="2"/>
      <c r="DW18" s="2"/>
      <c r="DX18" s="2"/>
      <c r="DY18" s="2"/>
      <c r="DZ18" s="2"/>
      <c r="EA18" s="2"/>
      <c r="EB18" s="2"/>
      <c r="EC18" s="2"/>
      <c r="ED18" s="126"/>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8"/>
      <c r="IP18" s="2"/>
      <c r="IQ18" s="2"/>
      <c r="IR18" s="2"/>
      <c r="IS18" s="2"/>
      <c r="IT18" s="2"/>
      <c r="IU18" s="2"/>
      <c r="IV18" s="2"/>
      <c r="IW18" s="2"/>
      <c r="IX18" s="126"/>
      <c r="IY18" s="127"/>
      <c r="IZ18" s="127"/>
      <c r="JA18" s="127"/>
      <c r="JB18" s="127"/>
      <c r="JC18" s="127"/>
      <c r="JD18" s="127"/>
      <c r="JE18" s="127"/>
      <c r="JF18" s="127"/>
      <c r="JG18" s="127"/>
      <c r="JH18" s="127"/>
      <c r="JI18" s="127"/>
      <c r="JJ18" s="127"/>
      <c r="JK18" s="127"/>
      <c r="JL18" s="127"/>
      <c r="JM18" s="127"/>
      <c r="JN18" s="127"/>
      <c r="JO18" s="127"/>
      <c r="JP18" s="127"/>
      <c r="JQ18" s="127"/>
      <c r="JR18" s="127"/>
      <c r="JS18" s="127"/>
      <c r="JT18" s="127"/>
      <c r="JU18" s="127"/>
      <c r="JV18" s="127"/>
      <c r="JW18" s="127"/>
      <c r="JX18" s="127"/>
      <c r="JY18" s="127"/>
      <c r="JZ18" s="127"/>
      <c r="KA18" s="127"/>
      <c r="KB18" s="127"/>
      <c r="KC18" s="127"/>
      <c r="KD18" s="127"/>
      <c r="KE18" s="127"/>
      <c r="KF18" s="127"/>
      <c r="KG18" s="127"/>
      <c r="KH18" s="127"/>
      <c r="KI18" s="127"/>
      <c r="KJ18" s="127"/>
      <c r="KK18" s="127"/>
      <c r="KL18" s="127"/>
      <c r="KM18" s="127"/>
      <c r="KN18" s="127"/>
      <c r="KO18" s="127"/>
      <c r="KP18" s="127"/>
      <c r="KQ18" s="127"/>
      <c r="KR18" s="127"/>
      <c r="KS18" s="127"/>
      <c r="KT18" s="127"/>
      <c r="KU18" s="127"/>
      <c r="KV18" s="127"/>
      <c r="KW18" s="127"/>
      <c r="KX18" s="127"/>
      <c r="KY18" s="127"/>
      <c r="KZ18" s="127"/>
      <c r="LA18" s="127"/>
      <c r="LB18" s="127"/>
      <c r="LC18" s="127"/>
      <c r="LD18" s="127"/>
      <c r="LE18" s="127"/>
      <c r="LF18" s="127"/>
      <c r="LG18" s="127"/>
      <c r="LH18" s="127"/>
      <c r="LI18" s="127"/>
      <c r="LJ18" s="127"/>
      <c r="LK18" s="127"/>
      <c r="LL18" s="127"/>
      <c r="LM18" s="127"/>
      <c r="LN18" s="127"/>
      <c r="LO18" s="127"/>
      <c r="LP18" s="127"/>
      <c r="LQ18" s="127"/>
      <c r="LR18" s="127"/>
      <c r="LS18" s="127"/>
      <c r="LT18" s="127"/>
      <c r="LU18" s="127"/>
      <c r="LV18" s="127"/>
      <c r="LW18" s="127"/>
      <c r="LX18" s="127"/>
      <c r="LY18" s="127"/>
      <c r="LZ18" s="127"/>
      <c r="MA18" s="127"/>
      <c r="MB18" s="127"/>
      <c r="MC18" s="127"/>
      <c r="MD18" s="127"/>
      <c r="ME18" s="127"/>
      <c r="MF18" s="127"/>
      <c r="MG18" s="127"/>
      <c r="MH18" s="127"/>
      <c r="MI18" s="127"/>
      <c r="MJ18" s="127"/>
      <c r="MK18" s="127"/>
      <c r="ML18" s="127"/>
      <c r="MM18" s="127"/>
      <c r="MN18" s="127"/>
      <c r="MO18" s="127"/>
      <c r="MP18" s="127"/>
      <c r="MQ18" s="127"/>
      <c r="MR18" s="127"/>
      <c r="MS18" s="127"/>
      <c r="MT18" s="127"/>
      <c r="MU18" s="127"/>
      <c r="MV18" s="127"/>
      <c r="MW18" s="127"/>
      <c r="MX18" s="127"/>
      <c r="MY18" s="127"/>
      <c r="MZ18" s="127"/>
      <c r="NA18" s="127"/>
      <c r="NB18" s="127"/>
      <c r="NC18" s="127"/>
      <c r="ND18" s="127"/>
      <c r="NE18" s="127"/>
      <c r="NF18" s="127"/>
      <c r="NG18" s="127"/>
      <c r="NH18" s="127"/>
      <c r="NI18" s="128"/>
      <c r="NJ18" s="2"/>
      <c r="NK18" s="2"/>
      <c r="NL18" s="2"/>
      <c r="NM18" s="2"/>
      <c r="NN18" s="2"/>
      <c r="NO18" s="2"/>
      <c r="NP18" s="2"/>
      <c r="NQ18" s="2"/>
      <c r="NR18" s="126"/>
      <c r="NS18" s="127"/>
      <c r="NT18" s="127"/>
      <c r="NU18" s="127"/>
      <c r="NV18" s="127"/>
      <c r="NW18" s="127"/>
      <c r="NX18" s="127"/>
      <c r="NY18" s="127"/>
      <c r="NZ18" s="127"/>
      <c r="OA18" s="127"/>
      <c r="OB18" s="127"/>
      <c r="OC18" s="127"/>
      <c r="OD18" s="127"/>
      <c r="OE18" s="127"/>
      <c r="OF18" s="127"/>
      <c r="OG18" s="127"/>
      <c r="OH18" s="127"/>
      <c r="OI18" s="127"/>
      <c r="OJ18" s="127"/>
      <c r="OK18" s="127"/>
      <c r="OL18" s="127"/>
      <c r="OM18" s="127"/>
      <c r="ON18" s="127"/>
      <c r="OO18" s="127"/>
      <c r="OP18" s="127"/>
      <c r="OQ18" s="127"/>
      <c r="OR18" s="127"/>
      <c r="OS18" s="127"/>
      <c r="OT18" s="127"/>
      <c r="OU18" s="127"/>
      <c r="OV18" s="127"/>
      <c r="OW18" s="127"/>
      <c r="OX18" s="127"/>
      <c r="OY18" s="127"/>
      <c r="OZ18" s="127"/>
      <c r="PA18" s="127"/>
      <c r="PB18" s="127"/>
      <c r="PC18" s="127"/>
      <c r="PD18" s="127"/>
      <c r="PE18" s="127"/>
      <c r="PF18" s="127"/>
      <c r="PG18" s="127"/>
      <c r="PH18" s="127"/>
      <c r="PI18" s="127"/>
      <c r="PJ18" s="127"/>
      <c r="PK18" s="127"/>
      <c r="PL18" s="127"/>
      <c r="PM18" s="127"/>
      <c r="PN18" s="127"/>
      <c r="PO18" s="127"/>
      <c r="PP18" s="127"/>
      <c r="PQ18" s="127"/>
      <c r="PR18" s="127"/>
      <c r="PS18" s="127"/>
      <c r="PT18" s="127"/>
      <c r="PU18" s="127"/>
      <c r="PV18" s="127"/>
      <c r="PW18" s="127"/>
      <c r="PX18" s="127"/>
      <c r="PY18" s="127"/>
      <c r="PZ18" s="127"/>
      <c r="QA18" s="127"/>
      <c r="QB18" s="127"/>
      <c r="QC18" s="127"/>
      <c r="QD18" s="127"/>
      <c r="QE18" s="127"/>
      <c r="QF18" s="127"/>
      <c r="QG18" s="127"/>
      <c r="QH18" s="127"/>
      <c r="QI18" s="127"/>
      <c r="QJ18" s="127"/>
      <c r="QK18" s="127"/>
      <c r="QL18" s="127"/>
      <c r="QM18" s="127"/>
      <c r="QN18" s="127"/>
      <c r="QO18" s="127"/>
      <c r="QP18" s="127"/>
      <c r="QQ18" s="127"/>
      <c r="QR18" s="127"/>
      <c r="QS18" s="127"/>
      <c r="QT18" s="127"/>
      <c r="QU18" s="127"/>
      <c r="QV18" s="127"/>
      <c r="QW18" s="127"/>
      <c r="QX18" s="127"/>
      <c r="QY18" s="127"/>
      <c r="QZ18" s="127"/>
      <c r="RA18" s="127"/>
      <c r="RB18" s="127"/>
      <c r="RC18" s="127"/>
      <c r="RD18" s="127"/>
      <c r="RE18" s="127"/>
      <c r="RF18" s="127"/>
      <c r="RG18" s="127"/>
      <c r="RH18" s="127"/>
      <c r="RI18" s="127"/>
      <c r="RJ18" s="127"/>
      <c r="RK18" s="127"/>
      <c r="RL18" s="127"/>
      <c r="RM18" s="127"/>
      <c r="RN18" s="127"/>
      <c r="RO18" s="127"/>
      <c r="RP18" s="127"/>
      <c r="RQ18" s="127"/>
      <c r="RR18" s="127"/>
      <c r="RS18" s="127"/>
      <c r="RT18" s="127"/>
      <c r="RU18" s="127"/>
      <c r="RV18" s="127"/>
      <c r="RW18" s="127"/>
      <c r="RX18" s="127"/>
      <c r="RY18" s="127"/>
      <c r="RZ18" s="127"/>
      <c r="SA18" s="127"/>
      <c r="SB18" s="127"/>
      <c r="SC18" s="128"/>
      <c r="SD18" s="2"/>
      <c r="SE18" s="2"/>
      <c r="SF18" s="2"/>
      <c r="SG18" s="2"/>
      <c r="SH18" s="2"/>
      <c r="SI18" s="2"/>
      <c r="SJ18" s="2"/>
      <c r="SK18" s="27"/>
      <c r="SL18" s="2"/>
      <c r="SM18" s="117"/>
      <c r="SN18" s="118"/>
      <c r="SO18" s="118"/>
      <c r="SP18" s="118"/>
      <c r="SQ18" s="118"/>
      <c r="SR18" s="118"/>
      <c r="SS18" s="118"/>
      <c r="ST18" s="118"/>
      <c r="SU18" s="118"/>
      <c r="SV18" s="118"/>
      <c r="SW18" s="118"/>
      <c r="SX18" s="118"/>
      <c r="SY18" s="118"/>
      <c r="SZ18" s="118"/>
      <c r="TA18" s="119"/>
    </row>
    <row r="19" spans="1:521" ht="13.5" customHeight="1" x14ac:dyDescent="0.15">
      <c r="A19" s="2"/>
      <c r="B19" s="26"/>
      <c r="C19" s="2"/>
      <c r="D19" s="2"/>
      <c r="E19" s="2"/>
      <c r="F19" s="2"/>
      <c r="G19" s="2"/>
      <c r="H19" s="2"/>
      <c r="I19" s="2"/>
      <c r="J19" s="126"/>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8"/>
      <c r="DV19" s="2"/>
      <c r="DW19" s="2"/>
      <c r="DX19" s="2"/>
      <c r="DY19" s="2"/>
      <c r="DZ19" s="2"/>
      <c r="EA19" s="2"/>
      <c r="EB19" s="2"/>
      <c r="EC19" s="2"/>
      <c r="ED19" s="126"/>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8"/>
      <c r="IP19" s="2"/>
      <c r="IQ19" s="2"/>
      <c r="IR19" s="2"/>
      <c r="IS19" s="2"/>
      <c r="IT19" s="2"/>
      <c r="IU19" s="2"/>
      <c r="IV19" s="2"/>
      <c r="IW19" s="2"/>
      <c r="IX19" s="126"/>
      <c r="IY19" s="127"/>
      <c r="IZ19" s="127"/>
      <c r="JA19" s="127"/>
      <c r="JB19" s="127"/>
      <c r="JC19" s="127"/>
      <c r="JD19" s="127"/>
      <c r="JE19" s="127"/>
      <c r="JF19" s="127"/>
      <c r="JG19" s="127"/>
      <c r="JH19" s="127"/>
      <c r="JI19" s="127"/>
      <c r="JJ19" s="127"/>
      <c r="JK19" s="127"/>
      <c r="JL19" s="127"/>
      <c r="JM19" s="127"/>
      <c r="JN19" s="127"/>
      <c r="JO19" s="127"/>
      <c r="JP19" s="127"/>
      <c r="JQ19" s="127"/>
      <c r="JR19" s="127"/>
      <c r="JS19" s="127"/>
      <c r="JT19" s="127"/>
      <c r="JU19" s="127"/>
      <c r="JV19" s="127"/>
      <c r="JW19" s="127"/>
      <c r="JX19" s="127"/>
      <c r="JY19" s="127"/>
      <c r="JZ19" s="127"/>
      <c r="KA19" s="127"/>
      <c r="KB19" s="127"/>
      <c r="KC19" s="127"/>
      <c r="KD19" s="127"/>
      <c r="KE19" s="127"/>
      <c r="KF19" s="127"/>
      <c r="KG19" s="127"/>
      <c r="KH19" s="127"/>
      <c r="KI19" s="127"/>
      <c r="KJ19" s="127"/>
      <c r="KK19" s="127"/>
      <c r="KL19" s="127"/>
      <c r="KM19" s="127"/>
      <c r="KN19" s="127"/>
      <c r="KO19" s="127"/>
      <c r="KP19" s="127"/>
      <c r="KQ19" s="127"/>
      <c r="KR19" s="127"/>
      <c r="KS19" s="127"/>
      <c r="KT19" s="127"/>
      <c r="KU19" s="127"/>
      <c r="KV19" s="127"/>
      <c r="KW19" s="127"/>
      <c r="KX19" s="127"/>
      <c r="KY19" s="127"/>
      <c r="KZ19" s="127"/>
      <c r="LA19" s="127"/>
      <c r="LB19" s="127"/>
      <c r="LC19" s="127"/>
      <c r="LD19" s="127"/>
      <c r="LE19" s="127"/>
      <c r="LF19" s="127"/>
      <c r="LG19" s="127"/>
      <c r="LH19" s="127"/>
      <c r="LI19" s="127"/>
      <c r="LJ19" s="127"/>
      <c r="LK19" s="127"/>
      <c r="LL19" s="127"/>
      <c r="LM19" s="127"/>
      <c r="LN19" s="127"/>
      <c r="LO19" s="127"/>
      <c r="LP19" s="127"/>
      <c r="LQ19" s="127"/>
      <c r="LR19" s="127"/>
      <c r="LS19" s="127"/>
      <c r="LT19" s="127"/>
      <c r="LU19" s="127"/>
      <c r="LV19" s="127"/>
      <c r="LW19" s="127"/>
      <c r="LX19" s="127"/>
      <c r="LY19" s="127"/>
      <c r="LZ19" s="127"/>
      <c r="MA19" s="127"/>
      <c r="MB19" s="127"/>
      <c r="MC19" s="127"/>
      <c r="MD19" s="127"/>
      <c r="ME19" s="127"/>
      <c r="MF19" s="127"/>
      <c r="MG19" s="127"/>
      <c r="MH19" s="127"/>
      <c r="MI19" s="127"/>
      <c r="MJ19" s="127"/>
      <c r="MK19" s="127"/>
      <c r="ML19" s="127"/>
      <c r="MM19" s="127"/>
      <c r="MN19" s="127"/>
      <c r="MO19" s="127"/>
      <c r="MP19" s="127"/>
      <c r="MQ19" s="127"/>
      <c r="MR19" s="127"/>
      <c r="MS19" s="127"/>
      <c r="MT19" s="127"/>
      <c r="MU19" s="127"/>
      <c r="MV19" s="127"/>
      <c r="MW19" s="127"/>
      <c r="MX19" s="127"/>
      <c r="MY19" s="127"/>
      <c r="MZ19" s="127"/>
      <c r="NA19" s="127"/>
      <c r="NB19" s="127"/>
      <c r="NC19" s="127"/>
      <c r="ND19" s="127"/>
      <c r="NE19" s="127"/>
      <c r="NF19" s="127"/>
      <c r="NG19" s="127"/>
      <c r="NH19" s="127"/>
      <c r="NI19" s="128"/>
      <c r="NJ19" s="2"/>
      <c r="NK19" s="2"/>
      <c r="NL19" s="2"/>
      <c r="NM19" s="2"/>
      <c r="NN19" s="2"/>
      <c r="NO19" s="2"/>
      <c r="NP19" s="2"/>
      <c r="NQ19" s="2"/>
      <c r="NR19" s="126"/>
      <c r="NS19" s="127"/>
      <c r="NT19" s="127"/>
      <c r="NU19" s="127"/>
      <c r="NV19" s="127"/>
      <c r="NW19" s="127"/>
      <c r="NX19" s="127"/>
      <c r="NY19" s="127"/>
      <c r="NZ19" s="127"/>
      <c r="OA19" s="127"/>
      <c r="OB19" s="127"/>
      <c r="OC19" s="127"/>
      <c r="OD19" s="127"/>
      <c r="OE19" s="127"/>
      <c r="OF19" s="127"/>
      <c r="OG19" s="127"/>
      <c r="OH19" s="127"/>
      <c r="OI19" s="127"/>
      <c r="OJ19" s="127"/>
      <c r="OK19" s="127"/>
      <c r="OL19" s="127"/>
      <c r="OM19" s="127"/>
      <c r="ON19" s="127"/>
      <c r="OO19" s="127"/>
      <c r="OP19" s="127"/>
      <c r="OQ19" s="127"/>
      <c r="OR19" s="127"/>
      <c r="OS19" s="127"/>
      <c r="OT19" s="127"/>
      <c r="OU19" s="127"/>
      <c r="OV19" s="127"/>
      <c r="OW19" s="127"/>
      <c r="OX19" s="127"/>
      <c r="OY19" s="127"/>
      <c r="OZ19" s="127"/>
      <c r="PA19" s="127"/>
      <c r="PB19" s="127"/>
      <c r="PC19" s="127"/>
      <c r="PD19" s="127"/>
      <c r="PE19" s="127"/>
      <c r="PF19" s="127"/>
      <c r="PG19" s="127"/>
      <c r="PH19" s="127"/>
      <c r="PI19" s="127"/>
      <c r="PJ19" s="127"/>
      <c r="PK19" s="127"/>
      <c r="PL19" s="127"/>
      <c r="PM19" s="127"/>
      <c r="PN19" s="127"/>
      <c r="PO19" s="127"/>
      <c r="PP19" s="127"/>
      <c r="PQ19" s="127"/>
      <c r="PR19" s="127"/>
      <c r="PS19" s="127"/>
      <c r="PT19" s="127"/>
      <c r="PU19" s="127"/>
      <c r="PV19" s="127"/>
      <c r="PW19" s="127"/>
      <c r="PX19" s="127"/>
      <c r="PY19" s="127"/>
      <c r="PZ19" s="127"/>
      <c r="QA19" s="127"/>
      <c r="QB19" s="127"/>
      <c r="QC19" s="127"/>
      <c r="QD19" s="127"/>
      <c r="QE19" s="127"/>
      <c r="QF19" s="127"/>
      <c r="QG19" s="127"/>
      <c r="QH19" s="127"/>
      <c r="QI19" s="127"/>
      <c r="QJ19" s="127"/>
      <c r="QK19" s="127"/>
      <c r="QL19" s="127"/>
      <c r="QM19" s="127"/>
      <c r="QN19" s="127"/>
      <c r="QO19" s="127"/>
      <c r="QP19" s="127"/>
      <c r="QQ19" s="127"/>
      <c r="QR19" s="127"/>
      <c r="QS19" s="127"/>
      <c r="QT19" s="127"/>
      <c r="QU19" s="127"/>
      <c r="QV19" s="127"/>
      <c r="QW19" s="127"/>
      <c r="QX19" s="127"/>
      <c r="QY19" s="127"/>
      <c r="QZ19" s="127"/>
      <c r="RA19" s="127"/>
      <c r="RB19" s="127"/>
      <c r="RC19" s="127"/>
      <c r="RD19" s="127"/>
      <c r="RE19" s="127"/>
      <c r="RF19" s="127"/>
      <c r="RG19" s="127"/>
      <c r="RH19" s="127"/>
      <c r="RI19" s="127"/>
      <c r="RJ19" s="127"/>
      <c r="RK19" s="127"/>
      <c r="RL19" s="127"/>
      <c r="RM19" s="127"/>
      <c r="RN19" s="127"/>
      <c r="RO19" s="127"/>
      <c r="RP19" s="127"/>
      <c r="RQ19" s="127"/>
      <c r="RR19" s="127"/>
      <c r="RS19" s="127"/>
      <c r="RT19" s="127"/>
      <c r="RU19" s="127"/>
      <c r="RV19" s="127"/>
      <c r="RW19" s="127"/>
      <c r="RX19" s="127"/>
      <c r="RY19" s="127"/>
      <c r="RZ19" s="127"/>
      <c r="SA19" s="127"/>
      <c r="SB19" s="127"/>
      <c r="SC19" s="128"/>
      <c r="SD19" s="2"/>
      <c r="SE19" s="2"/>
      <c r="SF19" s="2"/>
      <c r="SG19" s="2"/>
      <c r="SH19" s="2"/>
      <c r="SI19" s="2"/>
      <c r="SJ19" s="2"/>
      <c r="SK19" s="27"/>
      <c r="SL19" s="2"/>
      <c r="SM19" s="117"/>
      <c r="SN19" s="118"/>
      <c r="SO19" s="118"/>
      <c r="SP19" s="118"/>
      <c r="SQ19" s="118"/>
      <c r="SR19" s="118"/>
      <c r="SS19" s="118"/>
      <c r="ST19" s="118"/>
      <c r="SU19" s="118"/>
      <c r="SV19" s="118"/>
      <c r="SW19" s="118"/>
      <c r="SX19" s="118"/>
      <c r="SY19" s="118"/>
      <c r="SZ19" s="118"/>
      <c r="TA19" s="119"/>
    </row>
    <row r="20" spans="1:521" ht="13.5" customHeight="1" x14ac:dyDescent="0.15">
      <c r="A20" s="2"/>
      <c r="B20" s="26"/>
      <c r="C20" s="2"/>
      <c r="D20" s="2"/>
      <c r="E20" s="2"/>
      <c r="F20" s="2"/>
      <c r="G20" s="2"/>
      <c r="H20" s="2"/>
      <c r="I20" s="2"/>
      <c r="J20" s="126"/>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8"/>
      <c r="DV20" s="2"/>
      <c r="DW20" s="2"/>
      <c r="DX20" s="2"/>
      <c r="DY20" s="2"/>
      <c r="DZ20" s="2"/>
      <c r="EA20" s="2"/>
      <c r="EB20" s="2"/>
      <c r="EC20" s="2"/>
      <c r="ED20" s="126"/>
      <c r="EE20" s="127"/>
      <c r="EF20" s="127"/>
      <c r="EG20" s="127"/>
      <c r="EH20" s="127"/>
      <c r="EI20" s="127"/>
      <c r="EJ20" s="127"/>
      <c r="EK20" s="127"/>
      <c r="EL20" s="127"/>
      <c r="EM20" s="127"/>
      <c r="EN20" s="127"/>
      <c r="EO20" s="127"/>
      <c r="EP20" s="127"/>
      <c r="EQ20" s="127"/>
      <c r="ER20" s="127"/>
      <c r="ES20" s="127"/>
      <c r="ET20" s="127"/>
      <c r="EU20" s="127"/>
      <c r="EV20" s="127"/>
      <c r="EW20" s="127"/>
      <c r="EX20" s="127"/>
      <c r="EY20" s="127"/>
      <c r="EZ20" s="127"/>
      <c r="FA20" s="127"/>
      <c r="FB20" s="127"/>
      <c r="FC20" s="127"/>
      <c r="FD20" s="127"/>
      <c r="FE20" s="127"/>
      <c r="FF20" s="127"/>
      <c r="FG20" s="127"/>
      <c r="FH20" s="127"/>
      <c r="FI20" s="127"/>
      <c r="FJ20" s="127"/>
      <c r="FK20" s="127"/>
      <c r="FL20" s="127"/>
      <c r="FM20" s="127"/>
      <c r="FN20" s="127"/>
      <c r="FO20" s="127"/>
      <c r="FP20" s="127"/>
      <c r="FQ20" s="127"/>
      <c r="FR20" s="127"/>
      <c r="FS20" s="127"/>
      <c r="FT20" s="127"/>
      <c r="FU20" s="127"/>
      <c r="FV20" s="127"/>
      <c r="FW20" s="127"/>
      <c r="FX20" s="127"/>
      <c r="FY20" s="127"/>
      <c r="FZ20" s="127"/>
      <c r="GA20" s="127"/>
      <c r="GB20" s="127"/>
      <c r="GC20" s="127"/>
      <c r="GD20" s="127"/>
      <c r="GE20" s="127"/>
      <c r="GF20" s="127"/>
      <c r="GG20" s="127"/>
      <c r="GH20" s="127"/>
      <c r="GI20" s="127"/>
      <c r="GJ20" s="127"/>
      <c r="GK20" s="127"/>
      <c r="GL20" s="127"/>
      <c r="GM20" s="127"/>
      <c r="GN20" s="127"/>
      <c r="GO20" s="127"/>
      <c r="GP20" s="127"/>
      <c r="GQ20" s="127"/>
      <c r="GR20" s="127"/>
      <c r="GS20" s="127"/>
      <c r="GT20" s="127"/>
      <c r="GU20" s="127"/>
      <c r="GV20" s="127"/>
      <c r="GW20" s="127"/>
      <c r="GX20" s="127"/>
      <c r="GY20" s="127"/>
      <c r="GZ20" s="127"/>
      <c r="HA20" s="127"/>
      <c r="HB20" s="127"/>
      <c r="HC20" s="127"/>
      <c r="HD20" s="127"/>
      <c r="HE20" s="127"/>
      <c r="HF20" s="127"/>
      <c r="HG20" s="127"/>
      <c r="HH20" s="127"/>
      <c r="HI20" s="127"/>
      <c r="HJ20" s="127"/>
      <c r="HK20" s="127"/>
      <c r="HL20" s="127"/>
      <c r="HM20" s="127"/>
      <c r="HN20" s="127"/>
      <c r="HO20" s="127"/>
      <c r="HP20" s="127"/>
      <c r="HQ20" s="127"/>
      <c r="HR20" s="127"/>
      <c r="HS20" s="127"/>
      <c r="HT20" s="127"/>
      <c r="HU20" s="127"/>
      <c r="HV20" s="127"/>
      <c r="HW20" s="127"/>
      <c r="HX20" s="127"/>
      <c r="HY20" s="127"/>
      <c r="HZ20" s="127"/>
      <c r="IA20" s="127"/>
      <c r="IB20" s="127"/>
      <c r="IC20" s="127"/>
      <c r="ID20" s="127"/>
      <c r="IE20" s="127"/>
      <c r="IF20" s="127"/>
      <c r="IG20" s="127"/>
      <c r="IH20" s="127"/>
      <c r="II20" s="127"/>
      <c r="IJ20" s="127"/>
      <c r="IK20" s="127"/>
      <c r="IL20" s="127"/>
      <c r="IM20" s="127"/>
      <c r="IN20" s="127"/>
      <c r="IO20" s="128"/>
      <c r="IP20" s="2"/>
      <c r="IQ20" s="2"/>
      <c r="IR20" s="2"/>
      <c r="IS20" s="2"/>
      <c r="IT20" s="2"/>
      <c r="IU20" s="2"/>
      <c r="IV20" s="2"/>
      <c r="IW20" s="2"/>
      <c r="IX20" s="126"/>
      <c r="IY20" s="127"/>
      <c r="IZ20" s="127"/>
      <c r="JA20" s="127"/>
      <c r="JB20" s="127"/>
      <c r="JC20" s="127"/>
      <c r="JD20" s="127"/>
      <c r="JE20" s="127"/>
      <c r="JF20" s="127"/>
      <c r="JG20" s="127"/>
      <c r="JH20" s="127"/>
      <c r="JI20" s="127"/>
      <c r="JJ20" s="127"/>
      <c r="JK20" s="127"/>
      <c r="JL20" s="127"/>
      <c r="JM20" s="127"/>
      <c r="JN20" s="127"/>
      <c r="JO20" s="127"/>
      <c r="JP20" s="127"/>
      <c r="JQ20" s="127"/>
      <c r="JR20" s="127"/>
      <c r="JS20" s="127"/>
      <c r="JT20" s="127"/>
      <c r="JU20" s="127"/>
      <c r="JV20" s="127"/>
      <c r="JW20" s="127"/>
      <c r="JX20" s="127"/>
      <c r="JY20" s="127"/>
      <c r="JZ20" s="127"/>
      <c r="KA20" s="127"/>
      <c r="KB20" s="127"/>
      <c r="KC20" s="127"/>
      <c r="KD20" s="127"/>
      <c r="KE20" s="127"/>
      <c r="KF20" s="127"/>
      <c r="KG20" s="127"/>
      <c r="KH20" s="127"/>
      <c r="KI20" s="127"/>
      <c r="KJ20" s="127"/>
      <c r="KK20" s="127"/>
      <c r="KL20" s="127"/>
      <c r="KM20" s="127"/>
      <c r="KN20" s="127"/>
      <c r="KO20" s="127"/>
      <c r="KP20" s="127"/>
      <c r="KQ20" s="127"/>
      <c r="KR20" s="127"/>
      <c r="KS20" s="127"/>
      <c r="KT20" s="127"/>
      <c r="KU20" s="127"/>
      <c r="KV20" s="127"/>
      <c r="KW20" s="127"/>
      <c r="KX20" s="127"/>
      <c r="KY20" s="127"/>
      <c r="KZ20" s="127"/>
      <c r="LA20" s="127"/>
      <c r="LB20" s="127"/>
      <c r="LC20" s="127"/>
      <c r="LD20" s="127"/>
      <c r="LE20" s="127"/>
      <c r="LF20" s="127"/>
      <c r="LG20" s="127"/>
      <c r="LH20" s="127"/>
      <c r="LI20" s="127"/>
      <c r="LJ20" s="127"/>
      <c r="LK20" s="127"/>
      <c r="LL20" s="127"/>
      <c r="LM20" s="127"/>
      <c r="LN20" s="127"/>
      <c r="LO20" s="127"/>
      <c r="LP20" s="127"/>
      <c r="LQ20" s="127"/>
      <c r="LR20" s="127"/>
      <c r="LS20" s="127"/>
      <c r="LT20" s="127"/>
      <c r="LU20" s="127"/>
      <c r="LV20" s="127"/>
      <c r="LW20" s="127"/>
      <c r="LX20" s="127"/>
      <c r="LY20" s="127"/>
      <c r="LZ20" s="127"/>
      <c r="MA20" s="127"/>
      <c r="MB20" s="127"/>
      <c r="MC20" s="127"/>
      <c r="MD20" s="127"/>
      <c r="ME20" s="127"/>
      <c r="MF20" s="127"/>
      <c r="MG20" s="127"/>
      <c r="MH20" s="127"/>
      <c r="MI20" s="127"/>
      <c r="MJ20" s="127"/>
      <c r="MK20" s="127"/>
      <c r="ML20" s="127"/>
      <c r="MM20" s="127"/>
      <c r="MN20" s="127"/>
      <c r="MO20" s="127"/>
      <c r="MP20" s="127"/>
      <c r="MQ20" s="127"/>
      <c r="MR20" s="127"/>
      <c r="MS20" s="127"/>
      <c r="MT20" s="127"/>
      <c r="MU20" s="127"/>
      <c r="MV20" s="127"/>
      <c r="MW20" s="127"/>
      <c r="MX20" s="127"/>
      <c r="MY20" s="127"/>
      <c r="MZ20" s="127"/>
      <c r="NA20" s="127"/>
      <c r="NB20" s="127"/>
      <c r="NC20" s="127"/>
      <c r="ND20" s="127"/>
      <c r="NE20" s="127"/>
      <c r="NF20" s="127"/>
      <c r="NG20" s="127"/>
      <c r="NH20" s="127"/>
      <c r="NI20" s="128"/>
      <c r="NJ20" s="2"/>
      <c r="NK20" s="2"/>
      <c r="NL20" s="2"/>
      <c r="NM20" s="2"/>
      <c r="NN20" s="2"/>
      <c r="NO20" s="2"/>
      <c r="NP20" s="2"/>
      <c r="NQ20" s="2"/>
      <c r="NR20" s="126"/>
      <c r="NS20" s="127"/>
      <c r="NT20" s="127"/>
      <c r="NU20" s="127"/>
      <c r="NV20" s="127"/>
      <c r="NW20" s="127"/>
      <c r="NX20" s="127"/>
      <c r="NY20" s="127"/>
      <c r="NZ20" s="127"/>
      <c r="OA20" s="127"/>
      <c r="OB20" s="127"/>
      <c r="OC20" s="127"/>
      <c r="OD20" s="127"/>
      <c r="OE20" s="127"/>
      <c r="OF20" s="127"/>
      <c r="OG20" s="127"/>
      <c r="OH20" s="127"/>
      <c r="OI20" s="127"/>
      <c r="OJ20" s="127"/>
      <c r="OK20" s="127"/>
      <c r="OL20" s="127"/>
      <c r="OM20" s="127"/>
      <c r="ON20" s="127"/>
      <c r="OO20" s="127"/>
      <c r="OP20" s="127"/>
      <c r="OQ20" s="127"/>
      <c r="OR20" s="127"/>
      <c r="OS20" s="127"/>
      <c r="OT20" s="127"/>
      <c r="OU20" s="127"/>
      <c r="OV20" s="127"/>
      <c r="OW20" s="127"/>
      <c r="OX20" s="127"/>
      <c r="OY20" s="127"/>
      <c r="OZ20" s="127"/>
      <c r="PA20" s="127"/>
      <c r="PB20" s="127"/>
      <c r="PC20" s="127"/>
      <c r="PD20" s="127"/>
      <c r="PE20" s="127"/>
      <c r="PF20" s="127"/>
      <c r="PG20" s="127"/>
      <c r="PH20" s="127"/>
      <c r="PI20" s="127"/>
      <c r="PJ20" s="127"/>
      <c r="PK20" s="127"/>
      <c r="PL20" s="127"/>
      <c r="PM20" s="127"/>
      <c r="PN20" s="127"/>
      <c r="PO20" s="127"/>
      <c r="PP20" s="127"/>
      <c r="PQ20" s="127"/>
      <c r="PR20" s="127"/>
      <c r="PS20" s="127"/>
      <c r="PT20" s="127"/>
      <c r="PU20" s="127"/>
      <c r="PV20" s="127"/>
      <c r="PW20" s="127"/>
      <c r="PX20" s="127"/>
      <c r="PY20" s="127"/>
      <c r="PZ20" s="127"/>
      <c r="QA20" s="127"/>
      <c r="QB20" s="127"/>
      <c r="QC20" s="127"/>
      <c r="QD20" s="127"/>
      <c r="QE20" s="127"/>
      <c r="QF20" s="127"/>
      <c r="QG20" s="127"/>
      <c r="QH20" s="127"/>
      <c r="QI20" s="127"/>
      <c r="QJ20" s="127"/>
      <c r="QK20" s="127"/>
      <c r="QL20" s="127"/>
      <c r="QM20" s="127"/>
      <c r="QN20" s="127"/>
      <c r="QO20" s="127"/>
      <c r="QP20" s="127"/>
      <c r="QQ20" s="127"/>
      <c r="QR20" s="127"/>
      <c r="QS20" s="127"/>
      <c r="QT20" s="127"/>
      <c r="QU20" s="127"/>
      <c r="QV20" s="127"/>
      <c r="QW20" s="127"/>
      <c r="QX20" s="127"/>
      <c r="QY20" s="127"/>
      <c r="QZ20" s="127"/>
      <c r="RA20" s="127"/>
      <c r="RB20" s="127"/>
      <c r="RC20" s="127"/>
      <c r="RD20" s="127"/>
      <c r="RE20" s="127"/>
      <c r="RF20" s="127"/>
      <c r="RG20" s="127"/>
      <c r="RH20" s="127"/>
      <c r="RI20" s="127"/>
      <c r="RJ20" s="127"/>
      <c r="RK20" s="127"/>
      <c r="RL20" s="127"/>
      <c r="RM20" s="127"/>
      <c r="RN20" s="127"/>
      <c r="RO20" s="127"/>
      <c r="RP20" s="127"/>
      <c r="RQ20" s="127"/>
      <c r="RR20" s="127"/>
      <c r="RS20" s="127"/>
      <c r="RT20" s="127"/>
      <c r="RU20" s="127"/>
      <c r="RV20" s="127"/>
      <c r="RW20" s="127"/>
      <c r="RX20" s="127"/>
      <c r="RY20" s="127"/>
      <c r="RZ20" s="127"/>
      <c r="SA20" s="127"/>
      <c r="SB20" s="127"/>
      <c r="SC20" s="128"/>
      <c r="SD20" s="2"/>
      <c r="SE20" s="2"/>
      <c r="SF20" s="2"/>
      <c r="SG20" s="2"/>
      <c r="SH20" s="2"/>
      <c r="SI20" s="2"/>
      <c r="SJ20" s="2"/>
      <c r="SK20" s="27"/>
      <c r="SL20" s="2"/>
      <c r="SM20" s="117"/>
      <c r="SN20" s="118"/>
      <c r="SO20" s="118"/>
      <c r="SP20" s="118"/>
      <c r="SQ20" s="118"/>
      <c r="SR20" s="118"/>
      <c r="SS20" s="118"/>
      <c r="ST20" s="118"/>
      <c r="SU20" s="118"/>
      <c r="SV20" s="118"/>
      <c r="SW20" s="118"/>
      <c r="SX20" s="118"/>
      <c r="SY20" s="118"/>
      <c r="SZ20" s="118"/>
      <c r="TA20" s="119"/>
    </row>
    <row r="21" spans="1:521" ht="13.5" customHeight="1" x14ac:dyDescent="0.15">
      <c r="A21" s="2"/>
      <c r="B21" s="26"/>
      <c r="C21" s="2"/>
      <c r="D21" s="2"/>
      <c r="E21" s="2"/>
      <c r="F21" s="2"/>
      <c r="G21" s="2"/>
      <c r="H21" s="2"/>
      <c r="I21" s="2"/>
      <c r="J21" s="126"/>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8"/>
      <c r="DV21" s="2"/>
      <c r="DW21" s="2"/>
      <c r="DX21" s="2"/>
      <c r="DY21" s="2"/>
      <c r="DZ21" s="2"/>
      <c r="EA21" s="2"/>
      <c r="EB21" s="2"/>
      <c r="EC21" s="2"/>
      <c r="ED21" s="126"/>
      <c r="EE21" s="127"/>
      <c r="EF21" s="127"/>
      <c r="EG21" s="127"/>
      <c r="EH21" s="127"/>
      <c r="EI21" s="127"/>
      <c r="EJ21" s="127"/>
      <c r="EK21" s="127"/>
      <c r="EL21" s="127"/>
      <c r="EM21" s="127"/>
      <c r="EN21" s="127"/>
      <c r="EO21" s="127"/>
      <c r="EP21" s="127"/>
      <c r="EQ21" s="127"/>
      <c r="ER21" s="127"/>
      <c r="ES21" s="127"/>
      <c r="ET21" s="127"/>
      <c r="EU21" s="127"/>
      <c r="EV21" s="127"/>
      <c r="EW21" s="127"/>
      <c r="EX21" s="127"/>
      <c r="EY21" s="127"/>
      <c r="EZ21" s="127"/>
      <c r="FA21" s="127"/>
      <c r="FB21" s="127"/>
      <c r="FC21" s="127"/>
      <c r="FD21" s="127"/>
      <c r="FE21" s="127"/>
      <c r="FF21" s="127"/>
      <c r="FG21" s="127"/>
      <c r="FH21" s="127"/>
      <c r="FI21" s="127"/>
      <c r="FJ21" s="127"/>
      <c r="FK21" s="127"/>
      <c r="FL21" s="127"/>
      <c r="FM21" s="127"/>
      <c r="FN21" s="127"/>
      <c r="FO21" s="127"/>
      <c r="FP21" s="127"/>
      <c r="FQ21" s="127"/>
      <c r="FR21" s="127"/>
      <c r="FS21" s="127"/>
      <c r="FT21" s="127"/>
      <c r="FU21" s="127"/>
      <c r="FV21" s="127"/>
      <c r="FW21" s="127"/>
      <c r="FX21" s="127"/>
      <c r="FY21" s="127"/>
      <c r="FZ21" s="127"/>
      <c r="GA21" s="127"/>
      <c r="GB21" s="127"/>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P21" s="127"/>
      <c r="HQ21" s="127"/>
      <c r="HR21" s="127"/>
      <c r="HS21" s="127"/>
      <c r="HT21" s="127"/>
      <c r="HU21" s="127"/>
      <c r="HV21" s="127"/>
      <c r="HW21" s="127"/>
      <c r="HX21" s="127"/>
      <c r="HY21" s="127"/>
      <c r="HZ21" s="127"/>
      <c r="IA21" s="127"/>
      <c r="IB21" s="127"/>
      <c r="IC21" s="127"/>
      <c r="ID21" s="127"/>
      <c r="IE21" s="127"/>
      <c r="IF21" s="127"/>
      <c r="IG21" s="127"/>
      <c r="IH21" s="127"/>
      <c r="II21" s="127"/>
      <c r="IJ21" s="127"/>
      <c r="IK21" s="127"/>
      <c r="IL21" s="127"/>
      <c r="IM21" s="127"/>
      <c r="IN21" s="127"/>
      <c r="IO21" s="128"/>
      <c r="IP21" s="2"/>
      <c r="IQ21" s="2"/>
      <c r="IR21" s="2"/>
      <c r="IS21" s="2"/>
      <c r="IT21" s="2"/>
      <c r="IU21" s="2"/>
      <c r="IV21" s="2"/>
      <c r="IW21" s="2"/>
      <c r="IX21" s="126"/>
      <c r="IY21" s="127"/>
      <c r="IZ21" s="127"/>
      <c r="JA21" s="127"/>
      <c r="JB21" s="127"/>
      <c r="JC21" s="127"/>
      <c r="JD21" s="127"/>
      <c r="JE21" s="127"/>
      <c r="JF21" s="127"/>
      <c r="JG21" s="127"/>
      <c r="JH21" s="127"/>
      <c r="JI21" s="127"/>
      <c r="JJ21" s="127"/>
      <c r="JK21" s="127"/>
      <c r="JL21" s="127"/>
      <c r="JM21" s="127"/>
      <c r="JN21" s="127"/>
      <c r="JO21" s="127"/>
      <c r="JP21" s="127"/>
      <c r="JQ21" s="127"/>
      <c r="JR21" s="127"/>
      <c r="JS21" s="127"/>
      <c r="JT21" s="127"/>
      <c r="JU21" s="127"/>
      <c r="JV21" s="127"/>
      <c r="JW21" s="127"/>
      <c r="JX21" s="127"/>
      <c r="JY21" s="127"/>
      <c r="JZ21" s="127"/>
      <c r="KA21" s="127"/>
      <c r="KB21" s="127"/>
      <c r="KC21" s="127"/>
      <c r="KD21" s="127"/>
      <c r="KE21" s="127"/>
      <c r="KF21" s="127"/>
      <c r="KG21" s="127"/>
      <c r="KH21" s="127"/>
      <c r="KI21" s="127"/>
      <c r="KJ21" s="127"/>
      <c r="KK21" s="127"/>
      <c r="KL21" s="127"/>
      <c r="KM21" s="127"/>
      <c r="KN21" s="127"/>
      <c r="KO21" s="127"/>
      <c r="KP21" s="127"/>
      <c r="KQ21" s="127"/>
      <c r="KR21" s="127"/>
      <c r="KS21" s="127"/>
      <c r="KT21" s="127"/>
      <c r="KU21" s="127"/>
      <c r="KV21" s="127"/>
      <c r="KW21" s="127"/>
      <c r="KX21" s="127"/>
      <c r="KY21" s="127"/>
      <c r="KZ21" s="127"/>
      <c r="LA21" s="127"/>
      <c r="LB21" s="127"/>
      <c r="LC21" s="127"/>
      <c r="LD21" s="127"/>
      <c r="LE21" s="127"/>
      <c r="LF21" s="127"/>
      <c r="LG21" s="127"/>
      <c r="LH21" s="127"/>
      <c r="LI21" s="127"/>
      <c r="LJ21" s="127"/>
      <c r="LK21" s="127"/>
      <c r="LL21" s="127"/>
      <c r="LM21" s="127"/>
      <c r="LN21" s="127"/>
      <c r="LO21" s="127"/>
      <c r="LP21" s="127"/>
      <c r="LQ21" s="127"/>
      <c r="LR21" s="127"/>
      <c r="LS21" s="127"/>
      <c r="LT21" s="127"/>
      <c r="LU21" s="127"/>
      <c r="LV21" s="127"/>
      <c r="LW21" s="127"/>
      <c r="LX21" s="127"/>
      <c r="LY21" s="127"/>
      <c r="LZ21" s="127"/>
      <c r="MA21" s="127"/>
      <c r="MB21" s="127"/>
      <c r="MC21" s="127"/>
      <c r="MD21" s="127"/>
      <c r="ME21" s="127"/>
      <c r="MF21" s="127"/>
      <c r="MG21" s="127"/>
      <c r="MH21" s="127"/>
      <c r="MI21" s="127"/>
      <c r="MJ21" s="127"/>
      <c r="MK21" s="127"/>
      <c r="ML21" s="127"/>
      <c r="MM21" s="127"/>
      <c r="MN21" s="127"/>
      <c r="MO21" s="127"/>
      <c r="MP21" s="127"/>
      <c r="MQ21" s="127"/>
      <c r="MR21" s="127"/>
      <c r="MS21" s="127"/>
      <c r="MT21" s="127"/>
      <c r="MU21" s="127"/>
      <c r="MV21" s="127"/>
      <c r="MW21" s="127"/>
      <c r="MX21" s="127"/>
      <c r="MY21" s="127"/>
      <c r="MZ21" s="127"/>
      <c r="NA21" s="127"/>
      <c r="NB21" s="127"/>
      <c r="NC21" s="127"/>
      <c r="ND21" s="127"/>
      <c r="NE21" s="127"/>
      <c r="NF21" s="127"/>
      <c r="NG21" s="127"/>
      <c r="NH21" s="127"/>
      <c r="NI21" s="128"/>
      <c r="NJ21" s="2"/>
      <c r="NK21" s="2"/>
      <c r="NL21" s="2"/>
      <c r="NM21" s="2"/>
      <c r="NN21" s="2"/>
      <c r="NO21" s="2"/>
      <c r="NP21" s="2"/>
      <c r="NQ21" s="2"/>
      <c r="NR21" s="126"/>
      <c r="NS21" s="127"/>
      <c r="NT21" s="127"/>
      <c r="NU21" s="127"/>
      <c r="NV21" s="127"/>
      <c r="NW21" s="127"/>
      <c r="NX21" s="127"/>
      <c r="NY21" s="127"/>
      <c r="NZ21" s="127"/>
      <c r="OA21" s="127"/>
      <c r="OB21" s="127"/>
      <c r="OC21" s="127"/>
      <c r="OD21" s="127"/>
      <c r="OE21" s="127"/>
      <c r="OF21" s="127"/>
      <c r="OG21" s="127"/>
      <c r="OH21" s="127"/>
      <c r="OI21" s="127"/>
      <c r="OJ21" s="127"/>
      <c r="OK21" s="127"/>
      <c r="OL21" s="127"/>
      <c r="OM21" s="127"/>
      <c r="ON21" s="127"/>
      <c r="OO21" s="127"/>
      <c r="OP21" s="127"/>
      <c r="OQ21" s="127"/>
      <c r="OR21" s="127"/>
      <c r="OS21" s="127"/>
      <c r="OT21" s="127"/>
      <c r="OU21" s="127"/>
      <c r="OV21" s="127"/>
      <c r="OW21" s="127"/>
      <c r="OX21" s="127"/>
      <c r="OY21" s="127"/>
      <c r="OZ21" s="127"/>
      <c r="PA21" s="127"/>
      <c r="PB21" s="127"/>
      <c r="PC21" s="127"/>
      <c r="PD21" s="127"/>
      <c r="PE21" s="127"/>
      <c r="PF21" s="127"/>
      <c r="PG21" s="127"/>
      <c r="PH21" s="127"/>
      <c r="PI21" s="127"/>
      <c r="PJ21" s="127"/>
      <c r="PK21" s="127"/>
      <c r="PL21" s="127"/>
      <c r="PM21" s="127"/>
      <c r="PN21" s="127"/>
      <c r="PO21" s="127"/>
      <c r="PP21" s="127"/>
      <c r="PQ21" s="127"/>
      <c r="PR21" s="127"/>
      <c r="PS21" s="127"/>
      <c r="PT21" s="127"/>
      <c r="PU21" s="127"/>
      <c r="PV21" s="127"/>
      <c r="PW21" s="127"/>
      <c r="PX21" s="127"/>
      <c r="PY21" s="127"/>
      <c r="PZ21" s="127"/>
      <c r="QA21" s="127"/>
      <c r="QB21" s="127"/>
      <c r="QC21" s="127"/>
      <c r="QD21" s="127"/>
      <c r="QE21" s="127"/>
      <c r="QF21" s="127"/>
      <c r="QG21" s="127"/>
      <c r="QH21" s="127"/>
      <c r="QI21" s="127"/>
      <c r="QJ21" s="127"/>
      <c r="QK21" s="127"/>
      <c r="QL21" s="127"/>
      <c r="QM21" s="127"/>
      <c r="QN21" s="127"/>
      <c r="QO21" s="127"/>
      <c r="QP21" s="127"/>
      <c r="QQ21" s="127"/>
      <c r="QR21" s="127"/>
      <c r="QS21" s="127"/>
      <c r="QT21" s="127"/>
      <c r="QU21" s="127"/>
      <c r="QV21" s="127"/>
      <c r="QW21" s="127"/>
      <c r="QX21" s="127"/>
      <c r="QY21" s="127"/>
      <c r="QZ21" s="127"/>
      <c r="RA21" s="127"/>
      <c r="RB21" s="127"/>
      <c r="RC21" s="127"/>
      <c r="RD21" s="127"/>
      <c r="RE21" s="127"/>
      <c r="RF21" s="127"/>
      <c r="RG21" s="127"/>
      <c r="RH21" s="127"/>
      <c r="RI21" s="127"/>
      <c r="RJ21" s="127"/>
      <c r="RK21" s="127"/>
      <c r="RL21" s="127"/>
      <c r="RM21" s="127"/>
      <c r="RN21" s="127"/>
      <c r="RO21" s="127"/>
      <c r="RP21" s="127"/>
      <c r="RQ21" s="127"/>
      <c r="RR21" s="127"/>
      <c r="RS21" s="127"/>
      <c r="RT21" s="127"/>
      <c r="RU21" s="127"/>
      <c r="RV21" s="127"/>
      <c r="RW21" s="127"/>
      <c r="RX21" s="127"/>
      <c r="RY21" s="127"/>
      <c r="RZ21" s="127"/>
      <c r="SA21" s="127"/>
      <c r="SB21" s="127"/>
      <c r="SC21" s="128"/>
      <c r="SD21" s="2"/>
      <c r="SE21" s="2"/>
      <c r="SF21" s="2"/>
      <c r="SG21" s="2"/>
      <c r="SH21" s="2"/>
      <c r="SI21" s="2"/>
      <c r="SJ21" s="2"/>
      <c r="SK21" s="27"/>
      <c r="SL21" s="2"/>
      <c r="SM21" s="117"/>
      <c r="SN21" s="118"/>
      <c r="SO21" s="118"/>
      <c r="SP21" s="118"/>
      <c r="SQ21" s="118"/>
      <c r="SR21" s="118"/>
      <c r="SS21" s="118"/>
      <c r="ST21" s="118"/>
      <c r="SU21" s="118"/>
      <c r="SV21" s="118"/>
      <c r="SW21" s="118"/>
      <c r="SX21" s="118"/>
      <c r="SY21" s="118"/>
      <c r="SZ21" s="118"/>
      <c r="TA21" s="119"/>
    </row>
    <row r="22" spans="1:521" ht="13.5" customHeight="1" x14ac:dyDescent="0.15">
      <c r="A22" s="2"/>
      <c r="B22" s="26"/>
      <c r="C22" s="2"/>
      <c r="D22" s="2"/>
      <c r="E22" s="2"/>
      <c r="F22" s="2"/>
      <c r="G22" s="2"/>
      <c r="H22" s="2"/>
      <c r="I22" s="2"/>
      <c r="J22" s="126"/>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8"/>
      <c r="DV22" s="2"/>
      <c r="DW22" s="2"/>
      <c r="DX22" s="2"/>
      <c r="DY22" s="2"/>
      <c r="DZ22" s="2"/>
      <c r="EA22" s="2"/>
      <c r="EB22" s="2"/>
      <c r="EC22" s="2"/>
      <c r="ED22" s="126"/>
      <c r="EE22" s="127"/>
      <c r="EF22" s="127"/>
      <c r="EG22" s="127"/>
      <c r="EH22" s="127"/>
      <c r="EI22" s="127"/>
      <c r="EJ22" s="127"/>
      <c r="EK22" s="127"/>
      <c r="EL22" s="127"/>
      <c r="EM22" s="127"/>
      <c r="EN22" s="127"/>
      <c r="EO22" s="127"/>
      <c r="EP22" s="127"/>
      <c r="EQ22" s="127"/>
      <c r="ER22" s="127"/>
      <c r="ES22" s="127"/>
      <c r="ET22" s="127"/>
      <c r="EU22" s="127"/>
      <c r="EV22" s="127"/>
      <c r="EW22" s="127"/>
      <c r="EX22" s="127"/>
      <c r="EY22" s="127"/>
      <c r="EZ22" s="127"/>
      <c r="FA22" s="127"/>
      <c r="FB22" s="127"/>
      <c r="FC22" s="127"/>
      <c r="FD22" s="127"/>
      <c r="FE22" s="127"/>
      <c r="FF22" s="127"/>
      <c r="FG22" s="127"/>
      <c r="FH22" s="127"/>
      <c r="FI22" s="127"/>
      <c r="FJ22" s="127"/>
      <c r="FK22" s="127"/>
      <c r="FL22" s="127"/>
      <c r="FM22" s="127"/>
      <c r="FN22" s="127"/>
      <c r="FO22" s="127"/>
      <c r="FP22" s="127"/>
      <c r="FQ22" s="127"/>
      <c r="FR22" s="127"/>
      <c r="FS22" s="127"/>
      <c r="FT22" s="127"/>
      <c r="FU22" s="127"/>
      <c r="FV22" s="127"/>
      <c r="FW22" s="127"/>
      <c r="FX22" s="127"/>
      <c r="FY22" s="127"/>
      <c r="FZ22" s="127"/>
      <c r="GA22" s="127"/>
      <c r="GB22" s="127"/>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P22" s="127"/>
      <c r="HQ22" s="127"/>
      <c r="HR22" s="127"/>
      <c r="HS22" s="127"/>
      <c r="HT22" s="127"/>
      <c r="HU22" s="127"/>
      <c r="HV22" s="127"/>
      <c r="HW22" s="127"/>
      <c r="HX22" s="127"/>
      <c r="HY22" s="127"/>
      <c r="HZ22" s="127"/>
      <c r="IA22" s="127"/>
      <c r="IB22" s="127"/>
      <c r="IC22" s="127"/>
      <c r="ID22" s="127"/>
      <c r="IE22" s="127"/>
      <c r="IF22" s="127"/>
      <c r="IG22" s="127"/>
      <c r="IH22" s="127"/>
      <c r="II22" s="127"/>
      <c r="IJ22" s="127"/>
      <c r="IK22" s="127"/>
      <c r="IL22" s="127"/>
      <c r="IM22" s="127"/>
      <c r="IN22" s="127"/>
      <c r="IO22" s="128"/>
      <c r="IP22" s="2"/>
      <c r="IQ22" s="2"/>
      <c r="IR22" s="2"/>
      <c r="IS22" s="2"/>
      <c r="IT22" s="2"/>
      <c r="IU22" s="2"/>
      <c r="IV22" s="2"/>
      <c r="IW22" s="2"/>
      <c r="IX22" s="126"/>
      <c r="IY22" s="127"/>
      <c r="IZ22" s="127"/>
      <c r="JA22" s="127"/>
      <c r="JB22" s="127"/>
      <c r="JC22" s="127"/>
      <c r="JD22" s="127"/>
      <c r="JE22" s="127"/>
      <c r="JF22" s="127"/>
      <c r="JG22" s="127"/>
      <c r="JH22" s="127"/>
      <c r="JI22" s="127"/>
      <c r="JJ22" s="127"/>
      <c r="JK22" s="127"/>
      <c r="JL22" s="127"/>
      <c r="JM22" s="127"/>
      <c r="JN22" s="127"/>
      <c r="JO22" s="127"/>
      <c r="JP22" s="127"/>
      <c r="JQ22" s="127"/>
      <c r="JR22" s="127"/>
      <c r="JS22" s="127"/>
      <c r="JT22" s="127"/>
      <c r="JU22" s="127"/>
      <c r="JV22" s="127"/>
      <c r="JW22" s="127"/>
      <c r="JX22" s="127"/>
      <c r="JY22" s="127"/>
      <c r="JZ22" s="127"/>
      <c r="KA22" s="127"/>
      <c r="KB22" s="127"/>
      <c r="KC22" s="127"/>
      <c r="KD22" s="127"/>
      <c r="KE22" s="127"/>
      <c r="KF22" s="127"/>
      <c r="KG22" s="127"/>
      <c r="KH22" s="127"/>
      <c r="KI22" s="127"/>
      <c r="KJ22" s="127"/>
      <c r="KK22" s="127"/>
      <c r="KL22" s="127"/>
      <c r="KM22" s="127"/>
      <c r="KN22" s="127"/>
      <c r="KO22" s="127"/>
      <c r="KP22" s="127"/>
      <c r="KQ22" s="127"/>
      <c r="KR22" s="127"/>
      <c r="KS22" s="127"/>
      <c r="KT22" s="127"/>
      <c r="KU22" s="127"/>
      <c r="KV22" s="127"/>
      <c r="KW22" s="127"/>
      <c r="KX22" s="127"/>
      <c r="KY22" s="127"/>
      <c r="KZ22" s="127"/>
      <c r="LA22" s="127"/>
      <c r="LB22" s="127"/>
      <c r="LC22" s="127"/>
      <c r="LD22" s="127"/>
      <c r="LE22" s="127"/>
      <c r="LF22" s="127"/>
      <c r="LG22" s="127"/>
      <c r="LH22" s="127"/>
      <c r="LI22" s="127"/>
      <c r="LJ22" s="127"/>
      <c r="LK22" s="127"/>
      <c r="LL22" s="127"/>
      <c r="LM22" s="127"/>
      <c r="LN22" s="127"/>
      <c r="LO22" s="127"/>
      <c r="LP22" s="127"/>
      <c r="LQ22" s="127"/>
      <c r="LR22" s="127"/>
      <c r="LS22" s="127"/>
      <c r="LT22" s="127"/>
      <c r="LU22" s="127"/>
      <c r="LV22" s="127"/>
      <c r="LW22" s="127"/>
      <c r="LX22" s="127"/>
      <c r="LY22" s="127"/>
      <c r="LZ22" s="127"/>
      <c r="MA22" s="127"/>
      <c r="MB22" s="127"/>
      <c r="MC22" s="127"/>
      <c r="MD22" s="127"/>
      <c r="ME22" s="127"/>
      <c r="MF22" s="127"/>
      <c r="MG22" s="127"/>
      <c r="MH22" s="127"/>
      <c r="MI22" s="127"/>
      <c r="MJ22" s="127"/>
      <c r="MK22" s="127"/>
      <c r="ML22" s="127"/>
      <c r="MM22" s="127"/>
      <c r="MN22" s="127"/>
      <c r="MO22" s="127"/>
      <c r="MP22" s="127"/>
      <c r="MQ22" s="127"/>
      <c r="MR22" s="127"/>
      <c r="MS22" s="127"/>
      <c r="MT22" s="127"/>
      <c r="MU22" s="127"/>
      <c r="MV22" s="127"/>
      <c r="MW22" s="127"/>
      <c r="MX22" s="127"/>
      <c r="MY22" s="127"/>
      <c r="MZ22" s="127"/>
      <c r="NA22" s="127"/>
      <c r="NB22" s="127"/>
      <c r="NC22" s="127"/>
      <c r="ND22" s="127"/>
      <c r="NE22" s="127"/>
      <c r="NF22" s="127"/>
      <c r="NG22" s="127"/>
      <c r="NH22" s="127"/>
      <c r="NI22" s="128"/>
      <c r="NJ22" s="2"/>
      <c r="NK22" s="2"/>
      <c r="NL22" s="2"/>
      <c r="NM22" s="2"/>
      <c r="NN22" s="2"/>
      <c r="NO22" s="2"/>
      <c r="NP22" s="2"/>
      <c r="NQ22" s="2"/>
      <c r="NR22" s="126"/>
      <c r="NS22" s="127"/>
      <c r="NT22" s="127"/>
      <c r="NU22" s="127"/>
      <c r="NV22" s="127"/>
      <c r="NW22" s="127"/>
      <c r="NX22" s="127"/>
      <c r="NY22" s="127"/>
      <c r="NZ22" s="127"/>
      <c r="OA22" s="127"/>
      <c r="OB22" s="127"/>
      <c r="OC22" s="127"/>
      <c r="OD22" s="127"/>
      <c r="OE22" s="127"/>
      <c r="OF22" s="127"/>
      <c r="OG22" s="127"/>
      <c r="OH22" s="127"/>
      <c r="OI22" s="127"/>
      <c r="OJ22" s="127"/>
      <c r="OK22" s="127"/>
      <c r="OL22" s="127"/>
      <c r="OM22" s="127"/>
      <c r="ON22" s="127"/>
      <c r="OO22" s="127"/>
      <c r="OP22" s="127"/>
      <c r="OQ22" s="127"/>
      <c r="OR22" s="127"/>
      <c r="OS22" s="127"/>
      <c r="OT22" s="127"/>
      <c r="OU22" s="127"/>
      <c r="OV22" s="127"/>
      <c r="OW22" s="127"/>
      <c r="OX22" s="127"/>
      <c r="OY22" s="127"/>
      <c r="OZ22" s="127"/>
      <c r="PA22" s="127"/>
      <c r="PB22" s="127"/>
      <c r="PC22" s="127"/>
      <c r="PD22" s="127"/>
      <c r="PE22" s="127"/>
      <c r="PF22" s="127"/>
      <c r="PG22" s="127"/>
      <c r="PH22" s="127"/>
      <c r="PI22" s="127"/>
      <c r="PJ22" s="127"/>
      <c r="PK22" s="127"/>
      <c r="PL22" s="127"/>
      <c r="PM22" s="127"/>
      <c r="PN22" s="127"/>
      <c r="PO22" s="127"/>
      <c r="PP22" s="127"/>
      <c r="PQ22" s="127"/>
      <c r="PR22" s="127"/>
      <c r="PS22" s="127"/>
      <c r="PT22" s="127"/>
      <c r="PU22" s="127"/>
      <c r="PV22" s="127"/>
      <c r="PW22" s="127"/>
      <c r="PX22" s="127"/>
      <c r="PY22" s="127"/>
      <c r="PZ22" s="127"/>
      <c r="QA22" s="127"/>
      <c r="QB22" s="127"/>
      <c r="QC22" s="127"/>
      <c r="QD22" s="127"/>
      <c r="QE22" s="127"/>
      <c r="QF22" s="127"/>
      <c r="QG22" s="127"/>
      <c r="QH22" s="127"/>
      <c r="QI22" s="127"/>
      <c r="QJ22" s="127"/>
      <c r="QK22" s="127"/>
      <c r="QL22" s="127"/>
      <c r="QM22" s="127"/>
      <c r="QN22" s="127"/>
      <c r="QO22" s="127"/>
      <c r="QP22" s="127"/>
      <c r="QQ22" s="127"/>
      <c r="QR22" s="127"/>
      <c r="QS22" s="127"/>
      <c r="QT22" s="127"/>
      <c r="QU22" s="127"/>
      <c r="QV22" s="127"/>
      <c r="QW22" s="127"/>
      <c r="QX22" s="127"/>
      <c r="QY22" s="127"/>
      <c r="QZ22" s="127"/>
      <c r="RA22" s="127"/>
      <c r="RB22" s="127"/>
      <c r="RC22" s="127"/>
      <c r="RD22" s="127"/>
      <c r="RE22" s="127"/>
      <c r="RF22" s="127"/>
      <c r="RG22" s="127"/>
      <c r="RH22" s="127"/>
      <c r="RI22" s="127"/>
      <c r="RJ22" s="127"/>
      <c r="RK22" s="127"/>
      <c r="RL22" s="127"/>
      <c r="RM22" s="127"/>
      <c r="RN22" s="127"/>
      <c r="RO22" s="127"/>
      <c r="RP22" s="127"/>
      <c r="RQ22" s="127"/>
      <c r="RR22" s="127"/>
      <c r="RS22" s="127"/>
      <c r="RT22" s="127"/>
      <c r="RU22" s="127"/>
      <c r="RV22" s="127"/>
      <c r="RW22" s="127"/>
      <c r="RX22" s="127"/>
      <c r="RY22" s="127"/>
      <c r="RZ22" s="127"/>
      <c r="SA22" s="127"/>
      <c r="SB22" s="127"/>
      <c r="SC22" s="128"/>
      <c r="SD22" s="2"/>
      <c r="SE22" s="2"/>
      <c r="SF22" s="2"/>
      <c r="SG22" s="2"/>
      <c r="SH22" s="2"/>
      <c r="SI22" s="2"/>
      <c r="SJ22" s="2"/>
      <c r="SK22" s="27"/>
      <c r="SL22" s="2"/>
      <c r="SM22" s="117"/>
      <c r="SN22" s="118"/>
      <c r="SO22" s="118"/>
      <c r="SP22" s="118"/>
      <c r="SQ22" s="118"/>
      <c r="SR22" s="118"/>
      <c r="SS22" s="118"/>
      <c r="ST22" s="118"/>
      <c r="SU22" s="118"/>
      <c r="SV22" s="118"/>
      <c r="SW22" s="118"/>
      <c r="SX22" s="118"/>
      <c r="SY22" s="118"/>
      <c r="SZ22" s="118"/>
      <c r="TA22" s="119"/>
    </row>
    <row r="23" spans="1:521" ht="13.5" customHeight="1" x14ac:dyDescent="0.15">
      <c r="A23" s="2"/>
      <c r="B23" s="26"/>
      <c r="C23" s="2"/>
      <c r="D23" s="2"/>
      <c r="E23" s="2"/>
      <c r="F23" s="2"/>
      <c r="G23" s="2"/>
      <c r="H23" s="2"/>
      <c r="I23" s="2"/>
      <c r="J23" s="126"/>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8"/>
      <c r="DV23" s="2"/>
      <c r="DW23" s="2"/>
      <c r="DX23" s="2"/>
      <c r="DY23" s="2"/>
      <c r="DZ23" s="2"/>
      <c r="EA23" s="2"/>
      <c r="EB23" s="2"/>
      <c r="EC23" s="2"/>
      <c r="ED23" s="126"/>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8"/>
      <c r="IP23" s="2"/>
      <c r="IQ23" s="2"/>
      <c r="IR23" s="2"/>
      <c r="IS23" s="2"/>
      <c r="IT23" s="2"/>
      <c r="IU23" s="2"/>
      <c r="IV23" s="2"/>
      <c r="IW23" s="2"/>
      <c r="IX23" s="126"/>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8"/>
      <c r="NJ23" s="2"/>
      <c r="NK23" s="2"/>
      <c r="NL23" s="2"/>
      <c r="NM23" s="2"/>
      <c r="NN23" s="2"/>
      <c r="NO23" s="2"/>
      <c r="NP23" s="2"/>
      <c r="NQ23" s="2"/>
      <c r="NR23" s="126"/>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8"/>
      <c r="SD23" s="2"/>
      <c r="SE23" s="2"/>
      <c r="SF23" s="2"/>
      <c r="SG23" s="2"/>
      <c r="SH23" s="2"/>
      <c r="SI23" s="2"/>
      <c r="SJ23" s="2"/>
      <c r="SK23" s="27"/>
      <c r="SL23" s="2"/>
      <c r="SM23" s="117"/>
      <c r="SN23" s="118"/>
      <c r="SO23" s="118"/>
      <c r="SP23" s="118"/>
      <c r="SQ23" s="118"/>
      <c r="SR23" s="118"/>
      <c r="SS23" s="118"/>
      <c r="ST23" s="118"/>
      <c r="SU23" s="118"/>
      <c r="SV23" s="118"/>
      <c r="SW23" s="118"/>
      <c r="SX23" s="118"/>
      <c r="SY23" s="118"/>
      <c r="SZ23" s="118"/>
      <c r="TA23" s="119"/>
    </row>
    <row r="24" spans="1:521" ht="13.5" customHeight="1" x14ac:dyDescent="0.15">
      <c r="A24" s="2"/>
      <c r="B24" s="26"/>
      <c r="C24" s="2"/>
      <c r="D24" s="2"/>
      <c r="E24" s="2"/>
      <c r="F24" s="2"/>
      <c r="G24" s="2"/>
      <c r="H24" s="2"/>
      <c r="I24" s="2"/>
      <c r="J24" s="126"/>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8"/>
      <c r="DV24" s="2"/>
      <c r="DW24" s="2"/>
      <c r="DX24" s="2"/>
      <c r="DY24" s="2"/>
      <c r="DZ24" s="2"/>
      <c r="EA24" s="2"/>
      <c r="EB24" s="2"/>
      <c r="EC24" s="2"/>
      <c r="ED24" s="126"/>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P24" s="127"/>
      <c r="HQ24" s="127"/>
      <c r="HR24" s="127"/>
      <c r="HS24" s="127"/>
      <c r="HT24" s="127"/>
      <c r="HU24" s="127"/>
      <c r="HV24" s="127"/>
      <c r="HW24" s="127"/>
      <c r="HX24" s="127"/>
      <c r="HY24" s="127"/>
      <c r="HZ24" s="127"/>
      <c r="IA24" s="127"/>
      <c r="IB24" s="127"/>
      <c r="IC24" s="127"/>
      <c r="ID24" s="127"/>
      <c r="IE24" s="127"/>
      <c r="IF24" s="127"/>
      <c r="IG24" s="127"/>
      <c r="IH24" s="127"/>
      <c r="II24" s="127"/>
      <c r="IJ24" s="127"/>
      <c r="IK24" s="127"/>
      <c r="IL24" s="127"/>
      <c r="IM24" s="127"/>
      <c r="IN24" s="127"/>
      <c r="IO24" s="128"/>
      <c r="IP24" s="2"/>
      <c r="IQ24" s="2"/>
      <c r="IR24" s="2"/>
      <c r="IS24" s="2"/>
      <c r="IT24" s="2"/>
      <c r="IU24" s="2"/>
      <c r="IV24" s="2"/>
      <c r="IW24" s="2"/>
      <c r="IX24" s="126"/>
      <c r="IY24" s="127"/>
      <c r="IZ24" s="127"/>
      <c r="JA24" s="127"/>
      <c r="JB24" s="127"/>
      <c r="JC24" s="127"/>
      <c r="JD24" s="127"/>
      <c r="JE24" s="127"/>
      <c r="JF24" s="127"/>
      <c r="JG24" s="127"/>
      <c r="JH24" s="127"/>
      <c r="JI24" s="127"/>
      <c r="JJ24" s="127"/>
      <c r="JK24" s="127"/>
      <c r="JL24" s="127"/>
      <c r="JM24" s="127"/>
      <c r="JN24" s="127"/>
      <c r="JO24" s="127"/>
      <c r="JP24" s="127"/>
      <c r="JQ24" s="127"/>
      <c r="JR24" s="127"/>
      <c r="JS24" s="127"/>
      <c r="JT24" s="127"/>
      <c r="JU24" s="127"/>
      <c r="JV24" s="127"/>
      <c r="JW24" s="127"/>
      <c r="JX24" s="127"/>
      <c r="JY24" s="127"/>
      <c r="JZ24" s="127"/>
      <c r="KA24" s="127"/>
      <c r="KB24" s="127"/>
      <c r="KC24" s="127"/>
      <c r="KD24" s="127"/>
      <c r="KE24" s="127"/>
      <c r="KF24" s="127"/>
      <c r="KG24" s="127"/>
      <c r="KH24" s="127"/>
      <c r="KI24" s="127"/>
      <c r="KJ24" s="127"/>
      <c r="KK24" s="127"/>
      <c r="KL24" s="127"/>
      <c r="KM24" s="127"/>
      <c r="KN24" s="127"/>
      <c r="KO24" s="127"/>
      <c r="KP24" s="127"/>
      <c r="KQ24" s="127"/>
      <c r="KR24" s="127"/>
      <c r="KS24" s="127"/>
      <c r="KT24" s="127"/>
      <c r="KU24" s="127"/>
      <c r="KV24" s="127"/>
      <c r="KW24" s="127"/>
      <c r="KX24" s="127"/>
      <c r="KY24" s="127"/>
      <c r="KZ24" s="127"/>
      <c r="LA24" s="127"/>
      <c r="LB24" s="127"/>
      <c r="LC24" s="127"/>
      <c r="LD24" s="127"/>
      <c r="LE24" s="127"/>
      <c r="LF24" s="127"/>
      <c r="LG24" s="127"/>
      <c r="LH24" s="127"/>
      <c r="LI24" s="127"/>
      <c r="LJ24" s="127"/>
      <c r="LK24" s="127"/>
      <c r="LL24" s="127"/>
      <c r="LM24" s="127"/>
      <c r="LN24" s="127"/>
      <c r="LO24" s="127"/>
      <c r="LP24" s="127"/>
      <c r="LQ24" s="127"/>
      <c r="LR24" s="127"/>
      <c r="LS24" s="127"/>
      <c r="LT24" s="127"/>
      <c r="LU24" s="127"/>
      <c r="LV24" s="127"/>
      <c r="LW24" s="127"/>
      <c r="LX24" s="127"/>
      <c r="LY24" s="127"/>
      <c r="LZ24" s="127"/>
      <c r="MA24" s="127"/>
      <c r="MB24" s="127"/>
      <c r="MC24" s="127"/>
      <c r="MD24" s="127"/>
      <c r="ME24" s="127"/>
      <c r="MF24" s="127"/>
      <c r="MG24" s="127"/>
      <c r="MH24" s="127"/>
      <c r="MI24" s="127"/>
      <c r="MJ24" s="127"/>
      <c r="MK24" s="127"/>
      <c r="ML24" s="127"/>
      <c r="MM24" s="127"/>
      <c r="MN24" s="127"/>
      <c r="MO24" s="127"/>
      <c r="MP24" s="127"/>
      <c r="MQ24" s="127"/>
      <c r="MR24" s="127"/>
      <c r="MS24" s="127"/>
      <c r="MT24" s="127"/>
      <c r="MU24" s="127"/>
      <c r="MV24" s="127"/>
      <c r="MW24" s="127"/>
      <c r="MX24" s="127"/>
      <c r="MY24" s="127"/>
      <c r="MZ24" s="127"/>
      <c r="NA24" s="127"/>
      <c r="NB24" s="127"/>
      <c r="NC24" s="127"/>
      <c r="ND24" s="127"/>
      <c r="NE24" s="127"/>
      <c r="NF24" s="127"/>
      <c r="NG24" s="127"/>
      <c r="NH24" s="127"/>
      <c r="NI24" s="128"/>
      <c r="NJ24" s="2"/>
      <c r="NK24" s="2"/>
      <c r="NL24" s="2"/>
      <c r="NM24" s="2"/>
      <c r="NN24" s="2"/>
      <c r="NO24" s="2"/>
      <c r="NP24" s="2"/>
      <c r="NQ24" s="2"/>
      <c r="NR24" s="126"/>
      <c r="NS24" s="127"/>
      <c r="NT24" s="127"/>
      <c r="NU24" s="127"/>
      <c r="NV24" s="127"/>
      <c r="NW24" s="127"/>
      <c r="NX24" s="127"/>
      <c r="NY24" s="127"/>
      <c r="NZ24" s="127"/>
      <c r="OA24" s="127"/>
      <c r="OB24" s="127"/>
      <c r="OC24" s="127"/>
      <c r="OD24" s="127"/>
      <c r="OE24" s="127"/>
      <c r="OF24" s="127"/>
      <c r="OG24" s="127"/>
      <c r="OH24" s="127"/>
      <c r="OI24" s="127"/>
      <c r="OJ24" s="127"/>
      <c r="OK24" s="127"/>
      <c r="OL24" s="127"/>
      <c r="OM24" s="127"/>
      <c r="ON24" s="127"/>
      <c r="OO24" s="127"/>
      <c r="OP24" s="127"/>
      <c r="OQ24" s="127"/>
      <c r="OR24" s="127"/>
      <c r="OS24" s="127"/>
      <c r="OT24" s="127"/>
      <c r="OU24" s="127"/>
      <c r="OV24" s="127"/>
      <c r="OW24" s="127"/>
      <c r="OX24" s="127"/>
      <c r="OY24" s="127"/>
      <c r="OZ24" s="127"/>
      <c r="PA24" s="127"/>
      <c r="PB24" s="127"/>
      <c r="PC24" s="127"/>
      <c r="PD24" s="127"/>
      <c r="PE24" s="127"/>
      <c r="PF24" s="127"/>
      <c r="PG24" s="127"/>
      <c r="PH24" s="127"/>
      <c r="PI24" s="127"/>
      <c r="PJ24" s="127"/>
      <c r="PK24" s="127"/>
      <c r="PL24" s="127"/>
      <c r="PM24" s="127"/>
      <c r="PN24" s="127"/>
      <c r="PO24" s="127"/>
      <c r="PP24" s="127"/>
      <c r="PQ24" s="127"/>
      <c r="PR24" s="127"/>
      <c r="PS24" s="127"/>
      <c r="PT24" s="127"/>
      <c r="PU24" s="127"/>
      <c r="PV24" s="127"/>
      <c r="PW24" s="127"/>
      <c r="PX24" s="127"/>
      <c r="PY24" s="127"/>
      <c r="PZ24" s="127"/>
      <c r="QA24" s="127"/>
      <c r="QB24" s="127"/>
      <c r="QC24" s="127"/>
      <c r="QD24" s="127"/>
      <c r="QE24" s="127"/>
      <c r="QF24" s="127"/>
      <c r="QG24" s="127"/>
      <c r="QH24" s="127"/>
      <c r="QI24" s="127"/>
      <c r="QJ24" s="127"/>
      <c r="QK24" s="127"/>
      <c r="QL24" s="127"/>
      <c r="QM24" s="127"/>
      <c r="QN24" s="127"/>
      <c r="QO24" s="127"/>
      <c r="QP24" s="127"/>
      <c r="QQ24" s="127"/>
      <c r="QR24" s="127"/>
      <c r="QS24" s="127"/>
      <c r="QT24" s="127"/>
      <c r="QU24" s="127"/>
      <c r="QV24" s="127"/>
      <c r="QW24" s="127"/>
      <c r="QX24" s="127"/>
      <c r="QY24" s="127"/>
      <c r="QZ24" s="127"/>
      <c r="RA24" s="127"/>
      <c r="RB24" s="127"/>
      <c r="RC24" s="127"/>
      <c r="RD24" s="127"/>
      <c r="RE24" s="127"/>
      <c r="RF24" s="127"/>
      <c r="RG24" s="127"/>
      <c r="RH24" s="127"/>
      <c r="RI24" s="127"/>
      <c r="RJ24" s="127"/>
      <c r="RK24" s="127"/>
      <c r="RL24" s="127"/>
      <c r="RM24" s="127"/>
      <c r="RN24" s="127"/>
      <c r="RO24" s="127"/>
      <c r="RP24" s="127"/>
      <c r="RQ24" s="127"/>
      <c r="RR24" s="127"/>
      <c r="RS24" s="127"/>
      <c r="RT24" s="127"/>
      <c r="RU24" s="127"/>
      <c r="RV24" s="127"/>
      <c r="RW24" s="127"/>
      <c r="RX24" s="127"/>
      <c r="RY24" s="127"/>
      <c r="RZ24" s="127"/>
      <c r="SA24" s="127"/>
      <c r="SB24" s="127"/>
      <c r="SC24" s="128"/>
      <c r="SD24" s="2"/>
      <c r="SE24" s="2"/>
      <c r="SF24" s="2"/>
      <c r="SG24" s="2"/>
      <c r="SH24" s="2"/>
      <c r="SI24" s="2"/>
      <c r="SJ24" s="2"/>
      <c r="SK24" s="27"/>
      <c r="SL24" s="2"/>
      <c r="SM24" s="117"/>
      <c r="SN24" s="118"/>
      <c r="SO24" s="118"/>
      <c r="SP24" s="118"/>
      <c r="SQ24" s="118"/>
      <c r="SR24" s="118"/>
      <c r="SS24" s="118"/>
      <c r="ST24" s="118"/>
      <c r="SU24" s="118"/>
      <c r="SV24" s="118"/>
      <c r="SW24" s="118"/>
      <c r="SX24" s="118"/>
      <c r="SY24" s="118"/>
      <c r="SZ24" s="118"/>
      <c r="TA24" s="119"/>
    </row>
    <row r="25" spans="1:521" ht="13.5" customHeight="1" x14ac:dyDescent="0.15">
      <c r="A25" s="2"/>
      <c r="B25" s="26"/>
      <c r="C25" s="2"/>
      <c r="D25" s="2"/>
      <c r="E25" s="2"/>
      <c r="F25" s="2"/>
      <c r="G25" s="2"/>
      <c r="H25" s="2"/>
      <c r="I25" s="2"/>
      <c r="J25" s="126"/>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8"/>
      <c r="DV25" s="2"/>
      <c r="DW25" s="2"/>
      <c r="DX25" s="2"/>
      <c r="DY25" s="2"/>
      <c r="DZ25" s="2"/>
      <c r="EA25" s="2"/>
      <c r="EB25" s="2"/>
      <c r="EC25" s="2"/>
      <c r="ED25" s="126"/>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P25" s="127"/>
      <c r="HQ25" s="127"/>
      <c r="HR25" s="127"/>
      <c r="HS25" s="127"/>
      <c r="HT25" s="127"/>
      <c r="HU25" s="127"/>
      <c r="HV25" s="127"/>
      <c r="HW25" s="127"/>
      <c r="HX25" s="127"/>
      <c r="HY25" s="127"/>
      <c r="HZ25" s="127"/>
      <c r="IA25" s="127"/>
      <c r="IB25" s="127"/>
      <c r="IC25" s="127"/>
      <c r="ID25" s="127"/>
      <c r="IE25" s="127"/>
      <c r="IF25" s="127"/>
      <c r="IG25" s="127"/>
      <c r="IH25" s="127"/>
      <c r="II25" s="127"/>
      <c r="IJ25" s="127"/>
      <c r="IK25" s="127"/>
      <c r="IL25" s="127"/>
      <c r="IM25" s="127"/>
      <c r="IN25" s="127"/>
      <c r="IO25" s="128"/>
      <c r="IP25" s="2"/>
      <c r="IQ25" s="2"/>
      <c r="IR25" s="2"/>
      <c r="IS25" s="2"/>
      <c r="IT25" s="2"/>
      <c r="IU25" s="2"/>
      <c r="IV25" s="2"/>
      <c r="IW25" s="2"/>
      <c r="IX25" s="126"/>
      <c r="IY25" s="127"/>
      <c r="IZ25" s="127"/>
      <c r="JA25" s="127"/>
      <c r="JB25" s="127"/>
      <c r="JC25" s="127"/>
      <c r="JD25" s="127"/>
      <c r="JE25" s="127"/>
      <c r="JF25" s="127"/>
      <c r="JG25" s="127"/>
      <c r="JH25" s="127"/>
      <c r="JI25" s="127"/>
      <c r="JJ25" s="127"/>
      <c r="JK25" s="127"/>
      <c r="JL25" s="127"/>
      <c r="JM25" s="127"/>
      <c r="JN25" s="127"/>
      <c r="JO25" s="127"/>
      <c r="JP25" s="127"/>
      <c r="JQ25" s="127"/>
      <c r="JR25" s="127"/>
      <c r="JS25" s="127"/>
      <c r="JT25" s="127"/>
      <c r="JU25" s="127"/>
      <c r="JV25" s="127"/>
      <c r="JW25" s="127"/>
      <c r="JX25" s="127"/>
      <c r="JY25" s="127"/>
      <c r="JZ25" s="127"/>
      <c r="KA25" s="127"/>
      <c r="KB25" s="127"/>
      <c r="KC25" s="127"/>
      <c r="KD25" s="127"/>
      <c r="KE25" s="127"/>
      <c r="KF25" s="127"/>
      <c r="KG25" s="127"/>
      <c r="KH25" s="127"/>
      <c r="KI25" s="127"/>
      <c r="KJ25" s="127"/>
      <c r="KK25" s="127"/>
      <c r="KL25" s="127"/>
      <c r="KM25" s="127"/>
      <c r="KN25" s="127"/>
      <c r="KO25" s="127"/>
      <c r="KP25" s="127"/>
      <c r="KQ25" s="127"/>
      <c r="KR25" s="127"/>
      <c r="KS25" s="127"/>
      <c r="KT25" s="127"/>
      <c r="KU25" s="127"/>
      <c r="KV25" s="127"/>
      <c r="KW25" s="127"/>
      <c r="KX25" s="127"/>
      <c r="KY25" s="127"/>
      <c r="KZ25" s="127"/>
      <c r="LA25" s="127"/>
      <c r="LB25" s="127"/>
      <c r="LC25" s="127"/>
      <c r="LD25" s="127"/>
      <c r="LE25" s="127"/>
      <c r="LF25" s="127"/>
      <c r="LG25" s="127"/>
      <c r="LH25" s="127"/>
      <c r="LI25" s="127"/>
      <c r="LJ25" s="127"/>
      <c r="LK25" s="127"/>
      <c r="LL25" s="127"/>
      <c r="LM25" s="127"/>
      <c r="LN25" s="127"/>
      <c r="LO25" s="127"/>
      <c r="LP25" s="127"/>
      <c r="LQ25" s="127"/>
      <c r="LR25" s="127"/>
      <c r="LS25" s="127"/>
      <c r="LT25" s="127"/>
      <c r="LU25" s="127"/>
      <c r="LV25" s="127"/>
      <c r="LW25" s="127"/>
      <c r="LX25" s="127"/>
      <c r="LY25" s="127"/>
      <c r="LZ25" s="127"/>
      <c r="MA25" s="127"/>
      <c r="MB25" s="127"/>
      <c r="MC25" s="127"/>
      <c r="MD25" s="127"/>
      <c r="ME25" s="127"/>
      <c r="MF25" s="127"/>
      <c r="MG25" s="127"/>
      <c r="MH25" s="127"/>
      <c r="MI25" s="127"/>
      <c r="MJ25" s="127"/>
      <c r="MK25" s="127"/>
      <c r="ML25" s="127"/>
      <c r="MM25" s="127"/>
      <c r="MN25" s="127"/>
      <c r="MO25" s="127"/>
      <c r="MP25" s="127"/>
      <c r="MQ25" s="127"/>
      <c r="MR25" s="127"/>
      <c r="MS25" s="127"/>
      <c r="MT25" s="127"/>
      <c r="MU25" s="127"/>
      <c r="MV25" s="127"/>
      <c r="MW25" s="127"/>
      <c r="MX25" s="127"/>
      <c r="MY25" s="127"/>
      <c r="MZ25" s="127"/>
      <c r="NA25" s="127"/>
      <c r="NB25" s="127"/>
      <c r="NC25" s="127"/>
      <c r="ND25" s="127"/>
      <c r="NE25" s="127"/>
      <c r="NF25" s="127"/>
      <c r="NG25" s="127"/>
      <c r="NH25" s="127"/>
      <c r="NI25" s="128"/>
      <c r="NJ25" s="2"/>
      <c r="NK25" s="2"/>
      <c r="NL25" s="2"/>
      <c r="NM25" s="2"/>
      <c r="NN25" s="2"/>
      <c r="NO25" s="2"/>
      <c r="NP25" s="2"/>
      <c r="NQ25" s="2"/>
      <c r="NR25" s="126"/>
      <c r="NS25" s="127"/>
      <c r="NT25" s="127"/>
      <c r="NU25" s="127"/>
      <c r="NV25" s="127"/>
      <c r="NW25" s="127"/>
      <c r="NX25" s="127"/>
      <c r="NY25" s="127"/>
      <c r="NZ25" s="127"/>
      <c r="OA25" s="127"/>
      <c r="OB25" s="127"/>
      <c r="OC25" s="127"/>
      <c r="OD25" s="127"/>
      <c r="OE25" s="127"/>
      <c r="OF25" s="127"/>
      <c r="OG25" s="127"/>
      <c r="OH25" s="127"/>
      <c r="OI25" s="127"/>
      <c r="OJ25" s="127"/>
      <c r="OK25" s="127"/>
      <c r="OL25" s="127"/>
      <c r="OM25" s="127"/>
      <c r="ON25" s="127"/>
      <c r="OO25" s="127"/>
      <c r="OP25" s="127"/>
      <c r="OQ25" s="127"/>
      <c r="OR25" s="127"/>
      <c r="OS25" s="127"/>
      <c r="OT25" s="127"/>
      <c r="OU25" s="127"/>
      <c r="OV25" s="127"/>
      <c r="OW25" s="127"/>
      <c r="OX25" s="127"/>
      <c r="OY25" s="127"/>
      <c r="OZ25" s="127"/>
      <c r="PA25" s="127"/>
      <c r="PB25" s="127"/>
      <c r="PC25" s="127"/>
      <c r="PD25" s="127"/>
      <c r="PE25" s="127"/>
      <c r="PF25" s="127"/>
      <c r="PG25" s="127"/>
      <c r="PH25" s="127"/>
      <c r="PI25" s="127"/>
      <c r="PJ25" s="127"/>
      <c r="PK25" s="127"/>
      <c r="PL25" s="127"/>
      <c r="PM25" s="127"/>
      <c r="PN25" s="127"/>
      <c r="PO25" s="127"/>
      <c r="PP25" s="127"/>
      <c r="PQ25" s="127"/>
      <c r="PR25" s="127"/>
      <c r="PS25" s="127"/>
      <c r="PT25" s="127"/>
      <c r="PU25" s="127"/>
      <c r="PV25" s="127"/>
      <c r="PW25" s="127"/>
      <c r="PX25" s="127"/>
      <c r="PY25" s="127"/>
      <c r="PZ25" s="127"/>
      <c r="QA25" s="127"/>
      <c r="QB25" s="127"/>
      <c r="QC25" s="127"/>
      <c r="QD25" s="127"/>
      <c r="QE25" s="127"/>
      <c r="QF25" s="127"/>
      <c r="QG25" s="127"/>
      <c r="QH25" s="127"/>
      <c r="QI25" s="127"/>
      <c r="QJ25" s="127"/>
      <c r="QK25" s="127"/>
      <c r="QL25" s="127"/>
      <c r="QM25" s="127"/>
      <c r="QN25" s="127"/>
      <c r="QO25" s="127"/>
      <c r="QP25" s="127"/>
      <c r="QQ25" s="127"/>
      <c r="QR25" s="127"/>
      <c r="QS25" s="127"/>
      <c r="QT25" s="127"/>
      <c r="QU25" s="127"/>
      <c r="QV25" s="127"/>
      <c r="QW25" s="127"/>
      <c r="QX25" s="127"/>
      <c r="QY25" s="127"/>
      <c r="QZ25" s="127"/>
      <c r="RA25" s="127"/>
      <c r="RB25" s="127"/>
      <c r="RC25" s="127"/>
      <c r="RD25" s="127"/>
      <c r="RE25" s="127"/>
      <c r="RF25" s="127"/>
      <c r="RG25" s="127"/>
      <c r="RH25" s="127"/>
      <c r="RI25" s="127"/>
      <c r="RJ25" s="127"/>
      <c r="RK25" s="127"/>
      <c r="RL25" s="127"/>
      <c r="RM25" s="127"/>
      <c r="RN25" s="127"/>
      <c r="RO25" s="127"/>
      <c r="RP25" s="127"/>
      <c r="RQ25" s="127"/>
      <c r="RR25" s="127"/>
      <c r="RS25" s="127"/>
      <c r="RT25" s="127"/>
      <c r="RU25" s="127"/>
      <c r="RV25" s="127"/>
      <c r="RW25" s="127"/>
      <c r="RX25" s="127"/>
      <c r="RY25" s="127"/>
      <c r="RZ25" s="127"/>
      <c r="SA25" s="127"/>
      <c r="SB25" s="127"/>
      <c r="SC25" s="128"/>
      <c r="SD25" s="2"/>
      <c r="SE25" s="2"/>
      <c r="SF25" s="2"/>
      <c r="SG25" s="2"/>
      <c r="SH25" s="2"/>
      <c r="SI25" s="2"/>
      <c r="SJ25" s="2"/>
      <c r="SK25" s="27"/>
      <c r="SL25" s="2"/>
      <c r="SM25" s="117"/>
      <c r="SN25" s="118"/>
      <c r="SO25" s="118"/>
      <c r="SP25" s="118"/>
      <c r="SQ25" s="118"/>
      <c r="SR25" s="118"/>
      <c r="SS25" s="118"/>
      <c r="ST25" s="118"/>
      <c r="SU25" s="118"/>
      <c r="SV25" s="118"/>
      <c r="SW25" s="118"/>
      <c r="SX25" s="118"/>
      <c r="SY25" s="118"/>
      <c r="SZ25" s="118"/>
      <c r="TA25" s="119"/>
    </row>
    <row r="26" spans="1:521" ht="13.5" customHeight="1" x14ac:dyDescent="0.15">
      <c r="A26" s="2"/>
      <c r="B26" s="26"/>
      <c r="C26" s="2"/>
      <c r="D26" s="2"/>
      <c r="E26" s="2"/>
      <c r="F26" s="2"/>
      <c r="G26" s="2"/>
      <c r="H26" s="2"/>
      <c r="I26" s="2"/>
      <c r="J26" s="126"/>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8"/>
      <c r="DV26" s="2"/>
      <c r="DW26" s="2"/>
      <c r="DX26" s="2"/>
      <c r="DY26" s="2"/>
      <c r="DZ26" s="2"/>
      <c r="EA26" s="2"/>
      <c r="EB26" s="2"/>
      <c r="EC26" s="2"/>
      <c r="ED26" s="126"/>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8"/>
      <c r="IP26" s="2"/>
      <c r="IQ26" s="2"/>
      <c r="IR26" s="2"/>
      <c r="IS26" s="2"/>
      <c r="IT26" s="2"/>
      <c r="IU26" s="2"/>
      <c r="IV26" s="2"/>
      <c r="IW26" s="2"/>
      <c r="IX26" s="126"/>
      <c r="IY26" s="127"/>
      <c r="IZ26" s="127"/>
      <c r="JA26" s="127"/>
      <c r="JB26" s="127"/>
      <c r="JC26" s="127"/>
      <c r="JD26" s="127"/>
      <c r="JE26" s="127"/>
      <c r="JF26" s="127"/>
      <c r="JG26" s="127"/>
      <c r="JH26" s="127"/>
      <c r="JI26" s="127"/>
      <c r="JJ26" s="127"/>
      <c r="JK26" s="127"/>
      <c r="JL26" s="127"/>
      <c r="JM26" s="127"/>
      <c r="JN26" s="127"/>
      <c r="JO26" s="127"/>
      <c r="JP26" s="127"/>
      <c r="JQ26" s="127"/>
      <c r="JR26" s="127"/>
      <c r="JS26" s="127"/>
      <c r="JT26" s="127"/>
      <c r="JU26" s="127"/>
      <c r="JV26" s="127"/>
      <c r="JW26" s="127"/>
      <c r="JX26" s="127"/>
      <c r="JY26" s="127"/>
      <c r="JZ26" s="127"/>
      <c r="KA26" s="127"/>
      <c r="KB26" s="127"/>
      <c r="KC26" s="127"/>
      <c r="KD26" s="127"/>
      <c r="KE26" s="127"/>
      <c r="KF26" s="127"/>
      <c r="KG26" s="127"/>
      <c r="KH26" s="127"/>
      <c r="KI26" s="127"/>
      <c r="KJ26" s="127"/>
      <c r="KK26" s="127"/>
      <c r="KL26" s="127"/>
      <c r="KM26" s="127"/>
      <c r="KN26" s="127"/>
      <c r="KO26" s="127"/>
      <c r="KP26" s="127"/>
      <c r="KQ26" s="127"/>
      <c r="KR26" s="127"/>
      <c r="KS26" s="127"/>
      <c r="KT26" s="127"/>
      <c r="KU26" s="127"/>
      <c r="KV26" s="127"/>
      <c r="KW26" s="127"/>
      <c r="KX26" s="127"/>
      <c r="KY26" s="127"/>
      <c r="KZ26" s="127"/>
      <c r="LA26" s="127"/>
      <c r="LB26" s="127"/>
      <c r="LC26" s="127"/>
      <c r="LD26" s="127"/>
      <c r="LE26" s="127"/>
      <c r="LF26" s="127"/>
      <c r="LG26" s="127"/>
      <c r="LH26" s="127"/>
      <c r="LI26" s="127"/>
      <c r="LJ26" s="127"/>
      <c r="LK26" s="127"/>
      <c r="LL26" s="127"/>
      <c r="LM26" s="127"/>
      <c r="LN26" s="127"/>
      <c r="LO26" s="127"/>
      <c r="LP26" s="127"/>
      <c r="LQ26" s="127"/>
      <c r="LR26" s="127"/>
      <c r="LS26" s="127"/>
      <c r="LT26" s="127"/>
      <c r="LU26" s="127"/>
      <c r="LV26" s="127"/>
      <c r="LW26" s="127"/>
      <c r="LX26" s="127"/>
      <c r="LY26" s="127"/>
      <c r="LZ26" s="127"/>
      <c r="MA26" s="127"/>
      <c r="MB26" s="127"/>
      <c r="MC26" s="127"/>
      <c r="MD26" s="127"/>
      <c r="ME26" s="127"/>
      <c r="MF26" s="127"/>
      <c r="MG26" s="127"/>
      <c r="MH26" s="127"/>
      <c r="MI26" s="127"/>
      <c r="MJ26" s="127"/>
      <c r="MK26" s="127"/>
      <c r="ML26" s="127"/>
      <c r="MM26" s="127"/>
      <c r="MN26" s="127"/>
      <c r="MO26" s="127"/>
      <c r="MP26" s="127"/>
      <c r="MQ26" s="127"/>
      <c r="MR26" s="127"/>
      <c r="MS26" s="127"/>
      <c r="MT26" s="127"/>
      <c r="MU26" s="127"/>
      <c r="MV26" s="127"/>
      <c r="MW26" s="127"/>
      <c r="MX26" s="127"/>
      <c r="MY26" s="127"/>
      <c r="MZ26" s="127"/>
      <c r="NA26" s="127"/>
      <c r="NB26" s="127"/>
      <c r="NC26" s="127"/>
      <c r="ND26" s="127"/>
      <c r="NE26" s="127"/>
      <c r="NF26" s="127"/>
      <c r="NG26" s="127"/>
      <c r="NH26" s="127"/>
      <c r="NI26" s="128"/>
      <c r="NJ26" s="2"/>
      <c r="NK26" s="2"/>
      <c r="NL26" s="2"/>
      <c r="NM26" s="2"/>
      <c r="NN26" s="2"/>
      <c r="NO26" s="2"/>
      <c r="NP26" s="2"/>
      <c r="NQ26" s="2"/>
      <c r="NR26" s="126"/>
      <c r="NS26" s="127"/>
      <c r="NT26" s="127"/>
      <c r="NU26" s="127"/>
      <c r="NV26" s="127"/>
      <c r="NW26" s="127"/>
      <c r="NX26" s="127"/>
      <c r="NY26" s="127"/>
      <c r="NZ26" s="127"/>
      <c r="OA26" s="127"/>
      <c r="OB26" s="127"/>
      <c r="OC26" s="127"/>
      <c r="OD26" s="127"/>
      <c r="OE26" s="127"/>
      <c r="OF26" s="127"/>
      <c r="OG26" s="127"/>
      <c r="OH26" s="127"/>
      <c r="OI26" s="127"/>
      <c r="OJ26" s="127"/>
      <c r="OK26" s="127"/>
      <c r="OL26" s="127"/>
      <c r="OM26" s="127"/>
      <c r="ON26" s="127"/>
      <c r="OO26" s="127"/>
      <c r="OP26" s="127"/>
      <c r="OQ26" s="127"/>
      <c r="OR26" s="127"/>
      <c r="OS26" s="127"/>
      <c r="OT26" s="127"/>
      <c r="OU26" s="127"/>
      <c r="OV26" s="127"/>
      <c r="OW26" s="127"/>
      <c r="OX26" s="127"/>
      <c r="OY26" s="127"/>
      <c r="OZ26" s="127"/>
      <c r="PA26" s="127"/>
      <c r="PB26" s="127"/>
      <c r="PC26" s="127"/>
      <c r="PD26" s="127"/>
      <c r="PE26" s="127"/>
      <c r="PF26" s="127"/>
      <c r="PG26" s="127"/>
      <c r="PH26" s="127"/>
      <c r="PI26" s="127"/>
      <c r="PJ26" s="127"/>
      <c r="PK26" s="127"/>
      <c r="PL26" s="127"/>
      <c r="PM26" s="127"/>
      <c r="PN26" s="127"/>
      <c r="PO26" s="127"/>
      <c r="PP26" s="127"/>
      <c r="PQ26" s="127"/>
      <c r="PR26" s="127"/>
      <c r="PS26" s="127"/>
      <c r="PT26" s="127"/>
      <c r="PU26" s="127"/>
      <c r="PV26" s="127"/>
      <c r="PW26" s="127"/>
      <c r="PX26" s="127"/>
      <c r="PY26" s="127"/>
      <c r="PZ26" s="127"/>
      <c r="QA26" s="127"/>
      <c r="QB26" s="127"/>
      <c r="QC26" s="127"/>
      <c r="QD26" s="127"/>
      <c r="QE26" s="127"/>
      <c r="QF26" s="127"/>
      <c r="QG26" s="127"/>
      <c r="QH26" s="127"/>
      <c r="QI26" s="127"/>
      <c r="QJ26" s="127"/>
      <c r="QK26" s="127"/>
      <c r="QL26" s="127"/>
      <c r="QM26" s="127"/>
      <c r="QN26" s="127"/>
      <c r="QO26" s="127"/>
      <c r="QP26" s="127"/>
      <c r="QQ26" s="127"/>
      <c r="QR26" s="127"/>
      <c r="QS26" s="127"/>
      <c r="QT26" s="127"/>
      <c r="QU26" s="127"/>
      <c r="QV26" s="127"/>
      <c r="QW26" s="127"/>
      <c r="QX26" s="127"/>
      <c r="QY26" s="127"/>
      <c r="QZ26" s="127"/>
      <c r="RA26" s="127"/>
      <c r="RB26" s="127"/>
      <c r="RC26" s="127"/>
      <c r="RD26" s="127"/>
      <c r="RE26" s="127"/>
      <c r="RF26" s="127"/>
      <c r="RG26" s="127"/>
      <c r="RH26" s="127"/>
      <c r="RI26" s="127"/>
      <c r="RJ26" s="127"/>
      <c r="RK26" s="127"/>
      <c r="RL26" s="127"/>
      <c r="RM26" s="127"/>
      <c r="RN26" s="127"/>
      <c r="RO26" s="127"/>
      <c r="RP26" s="127"/>
      <c r="RQ26" s="127"/>
      <c r="RR26" s="127"/>
      <c r="RS26" s="127"/>
      <c r="RT26" s="127"/>
      <c r="RU26" s="127"/>
      <c r="RV26" s="127"/>
      <c r="RW26" s="127"/>
      <c r="RX26" s="127"/>
      <c r="RY26" s="127"/>
      <c r="RZ26" s="127"/>
      <c r="SA26" s="127"/>
      <c r="SB26" s="127"/>
      <c r="SC26" s="128"/>
      <c r="SD26" s="2"/>
      <c r="SE26" s="2"/>
      <c r="SF26" s="2"/>
      <c r="SG26" s="2"/>
      <c r="SH26" s="2"/>
      <c r="SI26" s="2"/>
      <c r="SJ26" s="2"/>
      <c r="SK26" s="27"/>
      <c r="SL26" s="2"/>
      <c r="SM26" s="117"/>
      <c r="SN26" s="118"/>
      <c r="SO26" s="118"/>
      <c r="SP26" s="118"/>
      <c r="SQ26" s="118"/>
      <c r="SR26" s="118"/>
      <c r="SS26" s="118"/>
      <c r="ST26" s="118"/>
      <c r="SU26" s="118"/>
      <c r="SV26" s="118"/>
      <c r="SW26" s="118"/>
      <c r="SX26" s="118"/>
      <c r="SY26" s="118"/>
      <c r="SZ26" s="118"/>
      <c r="TA26" s="119"/>
    </row>
    <row r="27" spans="1:521" ht="13.5" customHeight="1" x14ac:dyDescent="0.15">
      <c r="A27" s="2"/>
      <c r="B27" s="26"/>
      <c r="C27" s="2"/>
      <c r="D27" s="2"/>
      <c r="E27" s="2"/>
      <c r="F27" s="2"/>
      <c r="G27" s="2"/>
      <c r="H27" s="2"/>
      <c r="I27" s="2"/>
      <c r="J27" s="126"/>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27"/>
      <c r="CH27" s="127"/>
      <c r="CI27" s="127"/>
      <c r="CJ27" s="127"/>
      <c r="CK27" s="127"/>
      <c r="CL27" s="127"/>
      <c r="CM27" s="127"/>
      <c r="CN27" s="127"/>
      <c r="CO27" s="127"/>
      <c r="CP27" s="127"/>
      <c r="CQ27" s="127"/>
      <c r="CR27" s="127"/>
      <c r="CS27" s="127"/>
      <c r="CT27" s="127"/>
      <c r="CU27" s="127"/>
      <c r="CV27" s="127"/>
      <c r="CW27" s="127"/>
      <c r="CX27" s="127"/>
      <c r="CY27" s="127"/>
      <c r="CZ27" s="127"/>
      <c r="DA27" s="127"/>
      <c r="DB27" s="127"/>
      <c r="DC27" s="127"/>
      <c r="DD27" s="127"/>
      <c r="DE27" s="127"/>
      <c r="DF27" s="127"/>
      <c r="DG27" s="127"/>
      <c r="DH27" s="127"/>
      <c r="DI27" s="127"/>
      <c r="DJ27" s="127"/>
      <c r="DK27" s="127"/>
      <c r="DL27" s="127"/>
      <c r="DM27" s="127"/>
      <c r="DN27" s="127"/>
      <c r="DO27" s="127"/>
      <c r="DP27" s="127"/>
      <c r="DQ27" s="127"/>
      <c r="DR27" s="127"/>
      <c r="DS27" s="127"/>
      <c r="DT27" s="127"/>
      <c r="DU27" s="128"/>
      <c r="DV27" s="2"/>
      <c r="DW27" s="2"/>
      <c r="DX27" s="2"/>
      <c r="DY27" s="2"/>
      <c r="DZ27" s="2"/>
      <c r="EA27" s="2"/>
      <c r="EB27" s="2"/>
      <c r="EC27" s="2"/>
      <c r="ED27" s="126"/>
      <c r="EE27" s="127"/>
      <c r="EF27" s="127"/>
      <c r="EG27" s="127"/>
      <c r="EH27" s="127"/>
      <c r="EI27" s="127"/>
      <c r="EJ27" s="127"/>
      <c r="EK27" s="127"/>
      <c r="EL27" s="127"/>
      <c r="EM27" s="127"/>
      <c r="EN27" s="127"/>
      <c r="EO27" s="127"/>
      <c r="EP27" s="127"/>
      <c r="EQ27" s="127"/>
      <c r="ER27" s="127"/>
      <c r="ES27" s="127"/>
      <c r="ET27" s="127"/>
      <c r="EU27" s="127"/>
      <c r="EV27" s="127"/>
      <c r="EW27" s="127"/>
      <c r="EX27" s="127"/>
      <c r="EY27" s="127"/>
      <c r="EZ27" s="127"/>
      <c r="FA27" s="127"/>
      <c r="FB27" s="127"/>
      <c r="FC27" s="127"/>
      <c r="FD27" s="127"/>
      <c r="FE27" s="127"/>
      <c r="FF27" s="127"/>
      <c r="FG27" s="127"/>
      <c r="FH27" s="127"/>
      <c r="FI27" s="127"/>
      <c r="FJ27" s="127"/>
      <c r="FK27" s="127"/>
      <c r="FL27" s="127"/>
      <c r="FM27" s="127"/>
      <c r="FN27" s="127"/>
      <c r="FO27" s="127"/>
      <c r="FP27" s="127"/>
      <c r="FQ27" s="127"/>
      <c r="FR27" s="127"/>
      <c r="FS27" s="127"/>
      <c r="FT27" s="127"/>
      <c r="FU27" s="127"/>
      <c r="FV27" s="127"/>
      <c r="FW27" s="127"/>
      <c r="FX27" s="127"/>
      <c r="FY27" s="127"/>
      <c r="FZ27" s="127"/>
      <c r="GA27" s="127"/>
      <c r="GB27" s="127"/>
      <c r="GC27" s="127"/>
      <c r="GD27" s="127"/>
      <c r="GE27" s="127"/>
      <c r="GF27" s="127"/>
      <c r="GG27" s="127"/>
      <c r="GH27" s="127"/>
      <c r="GI27" s="127"/>
      <c r="GJ27" s="127"/>
      <c r="GK27" s="127"/>
      <c r="GL27" s="127"/>
      <c r="GM27" s="127"/>
      <c r="GN27" s="127"/>
      <c r="GO27" s="127"/>
      <c r="GP27" s="127"/>
      <c r="GQ27" s="127"/>
      <c r="GR27" s="127"/>
      <c r="GS27" s="127"/>
      <c r="GT27" s="127"/>
      <c r="GU27" s="127"/>
      <c r="GV27" s="127"/>
      <c r="GW27" s="127"/>
      <c r="GX27" s="127"/>
      <c r="GY27" s="127"/>
      <c r="GZ27" s="127"/>
      <c r="HA27" s="127"/>
      <c r="HB27" s="127"/>
      <c r="HC27" s="127"/>
      <c r="HD27" s="127"/>
      <c r="HE27" s="127"/>
      <c r="HF27" s="127"/>
      <c r="HG27" s="127"/>
      <c r="HH27" s="127"/>
      <c r="HI27" s="127"/>
      <c r="HJ27" s="127"/>
      <c r="HK27" s="127"/>
      <c r="HL27" s="127"/>
      <c r="HM27" s="127"/>
      <c r="HN27" s="127"/>
      <c r="HO27" s="127"/>
      <c r="HP27" s="127"/>
      <c r="HQ27" s="127"/>
      <c r="HR27" s="127"/>
      <c r="HS27" s="127"/>
      <c r="HT27" s="127"/>
      <c r="HU27" s="127"/>
      <c r="HV27" s="127"/>
      <c r="HW27" s="127"/>
      <c r="HX27" s="127"/>
      <c r="HY27" s="127"/>
      <c r="HZ27" s="127"/>
      <c r="IA27" s="127"/>
      <c r="IB27" s="127"/>
      <c r="IC27" s="127"/>
      <c r="ID27" s="127"/>
      <c r="IE27" s="127"/>
      <c r="IF27" s="127"/>
      <c r="IG27" s="127"/>
      <c r="IH27" s="127"/>
      <c r="II27" s="127"/>
      <c r="IJ27" s="127"/>
      <c r="IK27" s="127"/>
      <c r="IL27" s="127"/>
      <c r="IM27" s="127"/>
      <c r="IN27" s="127"/>
      <c r="IO27" s="128"/>
      <c r="IP27" s="2"/>
      <c r="IQ27" s="2"/>
      <c r="IR27" s="2"/>
      <c r="IS27" s="2"/>
      <c r="IT27" s="2"/>
      <c r="IU27" s="2"/>
      <c r="IV27" s="2"/>
      <c r="IW27" s="2"/>
      <c r="IX27" s="126"/>
      <c r="IY27" s="127"/>
      <c r="IZ27" s="127"/>
      <c r="JA27" s="127"/>
      <c r="JB27" s="127"/>
      <c r="JC27" s="127"/>
      <c r="JD27" s="127"/>
      <c r="JE27" s="127"/>
      <c r="JF27" s="127"/>
      <c r="JG27" s="127"/>
      <c r="JH27" s="127"/>
      <c r="JI27" s="127"/>
      <c r="JJ27" s="127"/>
      <c r="JK27" s="127"/>
      <c r="JL27" s="127"/>
      <c r="JM27" s="127"/>
      <c r="JN27" s="127"/>
      <c r="JO27" s="127"/>
      <c r="JP27" s="127"/>
      <c r="JQ27" s="127"/>
      <c r="JR27" s="127"/>
      <c r="JS27" s="127"/>
      <c r="JT27" s="127"/>
      <c r="JU27" s="127"/>
      <c r="JV27" s="127"/>
      <c r="JW27" s="127"/>
      <c r="JX27" s="127"/>
      <c r="JY27" s="127"/>
      <c r="JZ27" s="127"/>
      <c r="KA27" s="127"/>
      <c r="KB27" s="127"/>
      <c r="KC27" s="127"/>
      <c r="KD27" s="127"/>
      <c r="KE27" s="127"/>
      <c r="KF27" s="127"/>
      <c r="KG27" s="127"/>
      <c r="KH27" s="127"/>
      <c r="KI27" s="127"/>
      <c r="KJ27" s="127"/>
      <c r="KK27" s="127"/>
      <c r="KL27" s="127"/>
      <c r="KM27" s="127"/>
      <c r="KN27" s="127"/>
      <c r="KO27" s="127"/>
      <c r="KP27" s="127"/>
      <c r="KQ27" s="127"/>
      <c r="KR27" s="127"/>
      <c r="KS27" s="127"/>
      <c r="KT27" s="127"/>
      <c r="KU27" s="127"/>
      <c r="KV27" s="127"/>
      <c r="KW27" s="127"/>
      <c r="KX27" s="127"/>
      <c r="KY27" s="127"/>
      <c r="KZ27" s="127"/>
      <c r="LA27" s="127"/>
      <c r="LB27" s="127"/>
      <c r="LC27" s="127"/>
      <c r="LD27" s="127"/>
      <c r="LE27" s="127"/>
      <c r="LF27" s="127"/>
      <c r="LG27" s="127"/>
      <c r="LH27" s="127"/>
      <c r="LI27" s="127"/>
      <c r="LJ27" s="127"/>
      <c r="LK27" s="127"/>
      <c r="LL27" s="127"/>
      <c r="LM27" s="127"/>
      <c r="LN27" s="127"/>
      <c r="LO27" s="127"/>
      <c r="LP27" s="127"/>
      <c r="LQ27" s="127"/>
      <c r="LR27" s="127"/>
      <c r="LS27" s="127"/>
      <c r="LT27" s="127"/>
      <c r="LU27" s="127"/>
      <c r="LV27" s="127"/>
      <c r="LW27" s="127"/>
      <c r="LX27" s="127"/>
      <c r="LY27" s="127"/>
      <c r="LZ27" s="127"/>
      <c r="MA27" s="127"/>
      <c r="MB27" s="127"/>
      <c r="MC27" s="127"/>
      <c r="MD27" s="127"/>
      <c r="ME27" s="127"/>
      <c r="MF27" s="127"/>
      <c r="MG27" s="127"/>
      <c r="MH27" s="127"/>
      <c r="MI27" s="127"/>
      <c r="MJ27" s="127"/>
      <c r="MK27" s="127"/>
      <c r="ML27" s="127"/>
      <c r="MM27" s="127"/>
      <c r="MN27" s="127"/>
      <c r="MO27" s="127"/>
      <c r="MP27" s="127"/>
      <c r="MQ27" s="127"/>
      <c r="MR27" s="127"/>
      <c r="MS27" s="127"/>
      <c r="MT27" s="127"/>
      <c r="MU27" s="127"/>
      <c r="MV27" s="127"/>
      <c r="MW27" s="127"/>
      <c r="MX27" s="127"/>
      <c r="MY27" s="127"/>
      <c r="MZ27" s="127"/>
      <c r="NA27" s="127"/>
      <c r="NB27" s="127"/>
      <c r="NC27" s="127"/>
      <c r="ND27" s="127"/>
      <c r="NE27" s="127"/>
      <c r="NF27" s="127"/>
      <c r="NG27" s="127"/>
      <c r="NH27" s="127"/>
      <c r="NI27" s="128"/>
      <c r="NJ27" s="2"/>
      <c r="NK27" s="2"/>
      <c r="NL27" s="2"/>
      <c r="NM27" s="2"/>
      <c r="NN27" s="2"/>
      <c r="NO27" s="2"/>
      <c r="NP27" s="2"/>
      <c r="NQ27" s="2"/>
      <c r="NR27" s="126"/>
      <c r="NS27" s="127"/>
      <c r="NT27" s="127"/>
      <c r="NU27" s="127"/>
      <c r="NV27" s="127"/>
      <c r="NW27" s="127"/>
      <c r="NX27" s="127"/>
      <c r="NY27" s="127"/>
      <c r="NZ27" s="127"/>
      <c r="OA27" s="127"/>
      <c r="OB27" s="127"/>
      <c r="OC27" s="127"/>
      <c r="OD27" s="127"/>
      <c r="OE27" s="127"/>
      <c r="OF27" s="127"/>
      <c r="OG27" s="127"/>
      <c r="OH27" s="127"/>
      <c r="OI27" s="127"/>
      <c r="OJ27" s="127"/>
      <c r="OK27" s="127"/>
      <c r="OL27" s="127"/>
      <c r="OM27" s="127"/>
      <c r="ON27" s="127"/>
      <c r="OO27" s="127"/>
      <c r="OP27" s="127"/>
      <c r="OQ27" s="127"/>
      <c r="OR27" s="127"/>
      <c r="OS27" s="127"/>
      <c r="OT27" s="127"/>
      <c r="OU27" s="127"/>
      <c r="OV27" s="127"/>
      <c r="OW27" s="127"/>
      <c r="OX27" s="127"/>
      <c r="OY27" s="127"/>
      <c r="OZ27" s="127"/>
      <c r="PA27" s="127"/>
      <c r="PB27" s="127"/>
      <c r="PC27" s="127"/>
      <c r="PD27" s="127"/>
      <c r="PE27" s="127"/>
      <c r="PF27" s="127"/>
      <c r="PG27" s="127"/>
      <c r="PH27" s="127"/>
      <c r="PI27" s="127"/>
      <c r="PJ27" s="127"/>
      <c r="PK27" s="127"/>
      <c r="PL27" s="127"/>
      <c r="PM27" s="127"/>
      <c r="PN27" s="127"/>
      <c r="PO27" s="127"/>
      <c r="PP27" s="127"/>
      <c r="PQ27" s="127"/>
      <c r="PR27" s="127"/>
      <c r="PS27" s="127"/>
      <c r="PT27" s="127"/>
      <c r="PU27" s="127"/>
      <c r="PV27" s="127"/>
      <c r="PW27" s="127"/>
      <c r="PX27" s="127"/>
      <c r="PY27" s="127"/>
      <c r="PZ27" s="127"/>
      <c r="QA27" s="127"/>
      <c r="QB27" s="127"/>
      <c r="QC27" s="127"/>
      <c r="QD27" s="127"/>
      <c r="QE27" s="127"/>
      <c r="QF27" s="127"/>
      <c r="QG27" s="127"/>
      <c r="QH27" s="127"/>
      <c r="QI27" s="127"/>
      <c r="QJ27" s="127"/>
      <c r="QK27" s="127"/>
      <c r="QL27" s="127"/>
      <c r="QM27" s="127"/>
      <c r="QN27" s="127"/>
      <c r="QO27" s="127"/>
      <c r="QP27" s="127"/>
      <c r="QQ27" s="127"/>
      <c r="QR27" s="127"/>
      <c r="QS27" s="127"/>
      <c r="QT27" s="127"/>
      <c r="QU27" s="127"/>
      <c r="QV27" s="127"/>
      <c r="QW27" s="127"/>
      <c r="QX27" s="127"/>
      <c r="QY27" s="127"/>
      <c r="QZ27" s="127"/>
      <c r="RA27" s="127"/>
      <c r="RB27" s="127"/>
      <c r="RC27" s="127"/>
      <c r="RD27" s="127"/>
      <c r="RE27" s="127"/>
      <c r="RF27" s="127"/>
      <c r="RG27" s="127"/>
      <c r="RH27" s="127"/>
      <c r="RI27" s="127"/>
      <c r="RJ27" s="127"/>
      <c r="RK27" s="127"/>
      <c r="RL27" s="127"/>
      <c r="RM27" s="127"/>
      <c r="RN27" s="127"/>
      <c r="RO27" s="127"/>
      <c r="RP27" s="127"/>
      <c r="RQ27" s="127"/>
      <c r="RR27" s="127"/>
      <c r="RS27" s="127"/>
      <c r="RT27" s="127"/>
      <c r="RU27" s="127"/>
      <c r="RV27" s="127"/>
      <c r="RW27" s="127"/>
      <c r="RX27" s="127"/>
      <c r="RY27" s="127"/>
      <c r="RZ27" s="127"/>
      <c r="SA27" s="127"/>
      <c r="SB27" s="127"/>
      <c r="SC27" s="128"/>
      <c r="SD27" s="2"/>
      <c r="SE27" s="2"/>
      <c r="SF27" s="2"/>
      <c r="SG27" s="2"/>
      <c r="SH27" s="2"/>
      <c r="SI27" s="2"/>
      <c r="SJ27" s="2"/>
      <c r="SK27" s="27"/>
      <c r="SL27" s="2"/>
      <c r="SM27" s="117"/>
      <c r="SN27" s="118"/>
      <c r="SO27" s="118"/>
      <c r="SP27" s="118"/>
      <c r="SQ27" s="118"/>
      <c r="SR27" s="118"/>
      <c r="SS27" s="118"/>
      <c r="ST27" s="118"/>
      <c r="SU27" s="118"/>
      <c r="SV27" s="118"/>
      <c r="SW27" s="118"/>
      <c r="SX27" s="118"/>
      <c r="SY27" s="118"/>
      <c r="SZ27" s="118"/>
      <c r="TA27" s="119"/>
    </row>
    <row r="28" spans="1:521" ht="13.5" customHeight="1" x14ac:dyDescent="0.15">
      <c r="A28" s="2"/>
      <c r="B28" s="26"/>
      <c r="C28" s="2"/>
      <c r="D28" s="2"/>
      <c r="E28" s="2"/>
      <c r="F28" s="2"/>
      <c r="G28" s="2"/>
      <c r="H28" s="2"/>
      <c r="I28" s="2"/>
      <c r="J28" s="126"/>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8"/>
      <c r="DV28" s="2"/>
      <c r="DW28" s="2"/>
      <c r="DX28" s="2"/>
      <c r="DY28" s="2"/>
      <c r="DZ28" s="2"/>
      <c r="EA28" s="2"/>
      <c r="EB28" s="2"/>
      <c r="EC28" s="2"/>
      <c r="ED28" s="126"/>
      <c r="EE28" s="127"/>
      <c r="EF28" s="127"/>
      <c r="EG28" s="127"/>
      <c r="EH28" s="127"/>
      <c r="EI28" s="127"/>
      <c r="EJ28" s="127"/>
      <c r="EK28" s="127"/>
      <c r="EL28" s="127"/>
      <c r="EM28" s="127"/>
      <c r="EN28" s="127"/>
      <c r="EO28" s="127"/>
      <c r="EP28" s="127"/>
      <c r="EQ28" s="127"/>
      <c r="ER28" s="127"/>
      <c r="ES28" s="127"/>
      <c r="ET28" s="127"/>
      <c r="EU28" s="127"/>
      <c r="EV28" s="127"/>
      <c r="EW28" s="127"/>
      <c r="EX28" s="127"/>
      <c r="EY28" s="127"/>
      <c r="EZ28" s="127"/>
      <c r="FA28" s="127"/>
      <c r="FB28" s="127"/>
      <c r="FC28" s="127"/>
      <c r="FD28" s="127"/>
      <c r="FE28" s="127"/>
      <c r="FF28" s="127"/>
      <c r="FG28" s="127"/>
      <c r="FH28" s="127"/>
      <c r="FI28" s="127"/>
      <c r="FJ28" s="127"/>
      <c r="FK28" s="127"/>
      <c r="FL28" s="127"/>
      <c r="FM28" s="127"/>
      <c r="FN28" s="127"/>
      <c r="FO28" s="127"/>
      <c r="FP28" s="127"/>
      <c r="FQ28" s="127"/>
      <c r="FR28" s="127"/>
      <c r="FS28" s="127"/>
      <c r="FT28" s="127"/>
      <c r="FU28" s="127"/>
      <c r="FV28" s="127"/>
      <c r="FW28" s="127"/>
      <c r="FX28" s="127"/>
      <c r="FY28" s="127"/>
      <c r="FZ28" s="127"/>
      <c r="GA28" s="127"/>
      <c r="GB28" s="127"/>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7"/>
      <c r="HG28" s="127"/>
      <c r="HH28" s="127"/>
      <c r="HI28" s="127"/>
      <c r="HJ28" s="127"/>
      <c r="HK28" s="127"/>
      <c r="HL28" s="127"/>
      <c r="HM28" s="127"/>
      <c r="HN28" s="127"/>
      <c r="HO28" s="127"/>
      <c r="HP28" s="127"/>
      <c r="HQ28" s="127"/>
      <c r="HR28" s="127"/>
      <c r="HS28" s="127"/>
      <c r="HT28" s="127"/>
      <c r="HU28" s="127"/>
      <c r="HV28" s="127"/>
      <c r="HW28" s="127"/>
      <c r="HX28" s="127"/>
      <c r="HY28" s="127"/>
      <c r="HZ28" s="127"/>
      <c r="IA28" s="127"/>
      <c r="IB28" s="127"/>
      <c r="IC28" s="127"/>
      <c r="ID28" s="127"/>
      <c r="IE28" s="127"/>
      <c r="IF28" s="127"/>
      <c r="IG28" s="127"/>
      <c r="IH28" s="127"/>
      <c r="II28" s="127"/>
      <c r="IJ28" s="127"/>
      <c r="IK28" s="127"/>
      <c r="IL28" s="127"/>
      <c r="IM28" s="127"/>
      <c r="IN28" s="127"/>
      <c r="IO28" s="128"/>
      <c r="IP28" s="2"/>
      <c r="IQ28" s="2"/>
      <c r="IR28" s="2"/>
      <c r="IS28" s="2"/>
      <c r="IT28" s="2"/>
      <c r="IU28" s="2"/>
      <c r="IV28" s="2"/>
      <c r="IW28" s="2"/>
      <c r="IX28" s="126"/>
      <c r="IY28" s="127"/>
      <c r="IZ28" s="127"/>
      <c r="JA28" s="127"/>
      <c r="JB28" s="127"/>
      <c r="JC28" s="127"/>
      <c r="JD28" s="127"/>
      <c r="JE28" s="127"/>
      <c r="JF28" s="127"/>
      <c r="JG28" s="127"/>
      <c r="JH28" s="127"/>
      <c r="JI28" s="127"/>
      <c r="JJ28" s="127"/>
      <c r="JK28" s="127"/>
      <c r="JL28" s="127"/>
      <c r="JM28" s="127"/>
      <c r="JN28" s="127"/>
      <c r="JO28" s="127"/>
      <c r="JP28" s="127"/>
      <c r="JQ28" s="127"/>
      <c r="JR28" s="127"/>
      <c r="JS28" s="127"/>
      <c r="JT28" s="127"/>
      <c r="JU28" s="127"/>
      <c r="JV28" s="127"/>
      <c r="JW28" s="127"/>
      <c r="JX28" s="127"/>
      <c r="JY28" s="127"/>
      <c r="JZ28" s="127"/>
      <c r="KA28" s="127"/>
      <c r="KB28" s="127"/>
      <c r="KC28" s="127"/>
      <c r="KD28" s="127"/>
      <c r="KE28" s="127"/>
      <c r="KF28" s="127"/>
      <c r="KG28" s="127"/>
      <c r="KH28" s="127"/>
      <c r="KI28" s="127"/>
      <c r="KJ28" s="127"/>
      <c r="KK28" s="127"/>
      <c r="KL28" s="127"/>
      <c r="KM28" s="127"/>
      <c r="KN28" s="127"/>
      <c r="KO28" s="127"/>
      <c r="KP28" s="127"/>
      <c r="KQ28" s="127"/>
      <c r="KR28" s="127"/>
      <c r="KS28" s="127"/>
      <c r="KT28" s="127"/>
      <c r="KU28" s="127"/>
      <c r="KV28" s="127"/>
      <c r="KW28" s="127"/>
      <c r="KX28" s="127"/>
      <c r="KY28" s="127"/>
      <c r="KZ28" s="127"/>
      <c r="LA28" s="127"/>
      <c r="LB28" s="127"/>
      <c r="LC28" s="127"/>
      <c r="LD28" s="127"/>
      <c r="LE28" s="127"/>
      <c r="LF28" s="127"/>
      <c r="LG28" s="127"/>
      <c r="LH28" s="127"/>
      <c r="LI28" s="127"/>
      <c r="LJ28" s="127"/>
      <c r="LK28" s="127"/>
      <c r="LL28" s="127"/>
      <c r="LM28" s="127"/>
      <c r="LN28" s="127"/>
      <c r="LO28" s="127"/>
      <c r="LP28" s="127"/>
      <c r="LQ28" s="127"/>
      <c r="LR28" s="127"/>
      <c r="LS28" s="127"/>
      <c r="LT28" s="127"/>
      <c r="LU28" s="127"/>
      <c r="LV28" s="127"/>
      <c r="LW28" s="127"/>
      <c r="LX28" s="127"/>
      <c r="LY28" s="127"/>
      <c r="LZ28" s="127"/>
      <c r="MA28" s="127"/>
      <c r="MB28" s="127"/>
      <c r="MC28" s="127"/>
      <c r="MD28" s="127"/>
      <c r="ME28" s="127"/>
      <c r="MF28" s="127"/>
      <c r="MG28" s="127"/>
      <c r="MH28" s="127"/>
      <c r="MI28" s="127"/>
      <c r="MJ28" s="127"/>
      <c r="MK28" s="127"/>
      <c r="ML28" s="127"/>
      <c r="MM28" s="127"/>
      <c r="MN28" s="127"/>
      <c r="MO28" s="127"/>
      <c r="MP28" s="127"/>
      <c r="MQ28" s="127"/>
      <c r="MR28" s="127"/>
      <c r="MS28" s="127"/>
      <c r="MT28" s="127"/>
      <c r="MU28" s="127"/>
      <c r="MV28" s="127"/>
      <c r="MW28" s="127"/>
      <c r="MX28" s="127"/>
      <c r="MY28" s="127"/>
      <c r="MZ28" s="127"/>
      <c r="NA28" s="127"/>
      <c r="NB28" s="127"/>
      <c r="NC28" s="127"/>
      <c r="ND28" s="127"/>
      <c r="NE28" s="127"/>
      <c r="NF28" s="127"/>
      <c r="NG28" s="127"/>
      <c r="NH28" s="127"/>
      <c r="NI28" s="128"/>
      <c r="NJ28" s="2"/>
      <c r="NK28" s="2"/>
      <c r="NL28" s="2"/>
      <c r="NM28" s="2"/>
      <c r="NN28" s="2"/>
      <c r="NO28" s="2"/>
      <c r="NP28" s="2"/>
      <c r="NQ28" s="2"/>
      <c r="NR28" s="126"/>
      <c r="NS28" s="127"/>
      <c r="NT28" s="127"/>
      <c r="NU28" s="127"/>
      <c r="NV28" s="127"/>
      <c r="NW28" s="127"/>
      <c r="NX28" s="127"/>
      <c r="NY28" s="127"/>
      <c r="NZ28" s="127"/>
      <c r="OA28" s="127"/>
      <c r="OB28" s="127"/>
      <c r="OC28" s="127"/>
      <c r="OD28" s="127"/>
      <c r="OE28" s="127"/>
      <c r="OF28" s="127"/>
      <c r="OG28" s="127"/>
      <c r="OH28" s="127"/>
      <c r="OI28" s="127"/>
      <c r="OJ28" s="127"/>
      <c r="OK28" s="127"/>
      <c r="OL28" s="127"/>
      <c r="OM28" s="127"/>
      <c r="ON28" s="127"/>
      <c r="OO28" s="127"/>
      <c r="OP28" s="127"/>
      <c r="OQ28" s="127"/>
      <c r="OR28" s="127"/>
      <c r="OS28" s="127"/>
      <c r="OT28" s="127"/>
      <c r="OU28" s="127"/>
      <c r="OV28" s="127"/>
      <c r="OW28" s="127"/>
      <c r="OX28" s="127"/>
      <c r="OY28" s="127"/>
      <c r="OZ28" s="127"/>
      <c r="PA28" s="127"/>
      <c r="PB28" s="127"/>
      <c r="PC28" s="127"/>
      <c r="PD28" s="127"/>
      <c r="PE28" s="127"/>
      <c r="PF28" s="127"/>
      <c r="PG28" s="127"/>
      <c r="PH28" s="127"/>
      <c r="PI28" s="127"/>
      <c r="PJ28" s="127"/>
      <c r="PK28" s="127"/>
      <c r="PL28" s="127"/>
      <c r="PM28" s="127"/>
      <c r="PN28" s="127"/>
      <c r="PO28" s="127"/>
      <c r="PP28" s="127"/>
      <c r="PQ28" s="127"/>
      <c r="PR28" s="127"/>
      <c r="PS28" s="127"/>
      <c r="PT28" s="127"/>
      <c r="PU28" s="127"/>
      <c r="PV28" s="127"/>
      <c r="PW28" s="127"/>
      <c r="PX28" s="127"/>
      <c r="PY28" s="127"/>
      <c r="PZ28" s="127"/>
      <c r="QA28" s="127"/>
      <c r="QB28" s="127"/>
      <c r="QC28" s="127"/>
      <c r="QD28" s="127"/>
      <c r="QE28" s="127"/>
      <c r="QF28" s="127"/>
      <c r="QG28" s="127"/>
      <c r="QH28" s="127"/>
      <c r="QI28" s="127"/>
      <c r="QJ28" s="127"/>
      <c r="QK28" s="127"/>
      <c r="QL28" s="127"/>
      <c r="QM28" s="127"/>
      <c r="QN28" s="127"/>
      <c r="QO28" s="127"/>
      <c r="QP28" s="127"/>
      <c r="QQ28" s="127"/>
      <c r="QR28" s="127"/>
      <c r="QS28" s="127"/>
      <c r="QT28" s="127"/>
      <c r="QU28" s="127"/>
      <c r="QV28" s="127"/>
      <c r="QW28" s="127"/>
      <c r="QX28" s="127"/>
      <c r="QY28" s="127"/>
      <c r="QZ28" s="127"/>
      <c r="RA28" s="127"/>
      <c r="RB28" s="127"/>
      <c r="RC28" s="127"/>
      <c r="RD28" s="127"/>
      <c r="RE28" s="127"/>
      <c r="RF28" s="127"/>
      <c r="RG28" s="127"/>
      <c r="RH28" s="127"/>
      <c r="RI28" s="127"/>
      <c r="RJ28" s="127"/>
      <c r="RK28" s="127"/>
      <c r="RL28" s="127"/>
      <c r="RM28" s="127"/>
      <c r="RN28" s="127"/>
      <c r="RO28" s="127"/>
      <c r="RP28" s="127"/>
      <c r="RQ28" s="127"/>
      <c r="RR28" s="127"/>
      <c r="RS28" s="127"/>
      <c r="RT28" s="127"/>
      <c r="RU28" s="127"/>
      <c r="RV28" s="127"/>
      <c r="RW28" s="127"/>
      <c r="RX28" s="127"/>
      <c r="RY28" s="127"/>
      <c r="RZ28" s="127"/>
      <c r="SA28" s="127"/>
      <c r="SB28" s="127"/>
      <c r="SC28" s="128"/>
      <c r="SD28" s="2"/>
      <c r="SE28" s="2"/>
      <c r="SF28" s="2"/>
      <c r="SG28" s="2"/>
      <c r="SH28" s="2"/>
      <c r="SI28" s="2"/>
      <c r="SJ28" s="2"/>
      <c r="SK28" s="27"/>
      <c r="SL28" s="2"/>
      <c r="SM28" s="117"/>
      <c r="SN28" s="118"/>
      <c r="SO28" s="118"/>
      <c r="SP28" s="118"/>
      <c r="SQ28" s="118"/>
      <c r="SR28" s="118"/>
      <c r="SS28" s="118"/>
      <c r="ST28" s="118"/>
      <c r="SU28" s="118"/>
      <c r="SV28" s="118"/>
      <c r="SW28" s="118"/>
      <c r="SX28" s="118"/>
      <c r="SY28" s="118"/>
      <c r="SZ28" s="118"/>
      <c r="TA28" s="119"/>
    </row>
    <row r="29" spans="1:521" ht="13.5" customHeight="1" x14ac:dyDescent="0.15">
      <c r="A29" s="2"/>
      <c r="B29" s="26"/>
      <c r="C29" s="2"/>
      <c r="D29" s="2"/>
      <c r="E29" s="2"/>
      <c r="F29" s="2"/>
      <c r="G29" s="2"/>
      <c r="H29" s="2"/>
      <c r="I29" s="2"/>
      <c r="J29" s="129"/>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1"/>
      <c r="DV29" s="2"/>
      <c r="DW29" s="2"/>
      <c r="DX29" s="2"/>
      <c r="DY29" s="2"/>
      <c r="DZ29" s="2"/>
      <c r="EA29" s="2"/>
      <c r="EB29" s="2"/>
      <c r="EC29" s="2"/>
      <c r="ED29" s="129"/>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c r="GH29" s="130"/>
      <c r="GI29" s="130"/>
      <c r="GJ29" s="130"/>
      <c r="GK29" s="130"/>
      <c r="GL29" s="130"/>
      <c r="GM29" s="130"/>
      <c r="GN29" s="130"/>
      <c r="GO29" s="130"/>
      <c r="GP29" s="130"/>
      <c r="GQ29" s="130"/>
      <c r="GR29" s="130"/>
      <c r="GS29" s="130"/>
      <c r="GT29" s="130"/>
      <c r="GU29" s="130"/>
      <c r="GV29" s="130"/>
      <c r="GW29" s="130"/>
      <c r="GX29" s="130"/>
      <c r="GY29" s="130"/>
      <c r="GZ29" s="130"/>
      <c r="HA29" s="130"/>
      <c r="HB29" s="130"/>
      <c r="HC29" s="130"/>
      <c r="HD29" s="130"/>
      <c r="HE29" s="130"/>
      <c r="HF29" s="130"/>
      <c r="HG29" s="130"/>
      <c r="HH29" s="130"/>
      <c r="HI29" s="130"/>
      <c r="HJ29" s="130"/>
      <c r="HK29" s="130"/>
      <c r="HL29" s="130"/>
      <c r="HM29" s="130"/>
      <c r="HN29" s="130"/>
      <c r="HO29" s="130"/>
      <c r="HP29" s="130"/>
      <c r="HQ29" s="130"/>
      <c r="HR29" s="130"/>
      <c r="HS29" s="130"/>
      <c r="HT29" s="130"/>
      <c r="HU29" s="130"/>
      <c r="HV29" s="130"/>
      <c r="HW29" s="130"/>
      <c r="HX29" s="130"/>
      <c r="HY29" s="130"/>
      <c r="HZ29" s="130"/>
      <c r="IA29" s="130"/>
      <c r="IB29" s="130"/>
      <c r="IC29" s="130"/>
      <c r="ID29" s="130"/>
      <c r="IE29" s="130"/>
      <c r="IF29" s="130"/>
      <c r="IG29" s="130"/>
      <c r="IH29" s="130"/>
      <c r="II29" s="130"/>
      <c r="IJ29" s="130"/>
      <c r="IK29" s="130"/>
      <c r="IL29" s="130"/>
      <c r="IM29" s="130"/>
      <c r="IN29" s="130"/>
      <c r="IO29" s="131"/>
      <c r="IP29" s="2"/>
      <c r="IQ29" s="2"/>
      <c r="IR29" s="2"/>
      <c r="IS29" s="2"/>
      <c r="IT29" s="2"/>
      <c r="IU29" s="2"/>
      <c r="IV29" s="2"/>
      <c r="IW29" s="2"/>
      <c r="IX29" s="129"/>
      <c r="IY29" s="130"/>
      <c r="IZ29" s="130"/>
      <c r="JA29" s="130"/>
      <c r="JB29" s="130"/>
      <c r="JC29" s="130"/>
      <c r="JD29" s="130"/>
      <c r="JE29" s="130"/>
      <c r="JF29" s="130"/>
      <c r="JG29" s="130"/>
      <c r="JH29" s="130"/>
      <c r="JI29" s="130"/>
      <c r="JJ29" s="130"/>
      <c r="JK29" s="130"/>
      <c r="JL29" s="130"/>
      <c r="JM29" s="130"/>
      <c r="JN29" s="130"/>
      <c r="JO29" s="130"/>
      <c r="JP29" s="130"/>
      <c r="JQ29" s="130"/>
      <c r="JR29" s="130"/>
      <c r="JS29" s="130"/>
      <c r="JT29" s="130"/>
      <c r="JU29" s="130"/>
      <c r="JV29" s="130"/>
      <c r="JW29" s="130"/>
      <c r="JX29" s="130"/>
      <c r="JY29" s="130"/>
      <c r="JZ29" s="130"/>
      <c r="KA29" s="130"/>
      <c r="KB29" s="130"/>
      <c r="KC29" s="130"/>
      <c r="KD29" s="130"/>
      <c r="KE29" s="130"/>
      <c r="KF29" s="130"/>
      <c r="KG29" s="130"/>
      <c r="KH29" s="130"/>
      <c r="KI29" s="130"/>
      <c r="KJ29" s="130"/>
      <c r="KK29" s="130"/>
      <c r="KL29" s="130"/>
      <c r="KM29" s="130"/>
      <c r="KN29" s="130"/>
      <c r="KO29" s="130"/>
      <c r="KP29" s="130"/>
      <c r="KQ29" s="130"/>
      <c r="KR29" s="130"/>
      <c r="KS29" s="130"/>
      <c r="KT29" s="130"/>
      <c r="KU29" s="130"/>
      <c r="KV29" s="130"/>
      <c r="KW29" s="130"/>
      <c r="KX29" s="130"/>
      <c r="KY29" s="130"/>
      <c r="KZ29" s="130"/>
      <c r="LA29" s="130"/>
      <c r="LB29" s="130"/>
      <c r="LC29" s="130"/>
      <c r="LD29" s="130"/>
      <c r="LE29" s="130"/>
      <c r="LF29" s="130"/>
      <c r="LG29" s="130"/>
      <c r="LH29" s="130"/>
      <c r="LI29" s="130"/>
      <c r="LJ29" s="130"/>
      <c r="LK29" s="130"/>
      <c r="LL29" s="130"/>
      <c r="LM29" s="130"/>
      <c r="LN29" s="130"/>
      <c r="LO29" s="130"/>
      <c r="LP29" s="130"/>
      <c r="LQ29" s="130"/>
      <c r="LR29" s="130"/>
      <c r="LS29" s="130"/>
      <c r="LT29" s="130"/>
      <c r="LU29" s="130"/>
      <c r="LV29" s="130"/>
      <c r="LW29" s="130"/>
      <c r="LX29" s="130"/>
      <c r="LY29" s="130"/>
      <c r="LZ29" s="130"/>
      <c r="MA29" s="130"/>
      <c r="MB29" s="130"/>
      <c r="MC29" s="130"/>
      <c r="MD29" s="130"/>
      <c r="ME29" s="130"/>
      <c r="MF29" s="130"/>
      <c r="MG29" s="130"/>
      <c r="MH29" s="130"/>
      <c r="MI29" s="130"/>
      <c r="MJ29" s="130"/>
      <c r="MK29" s="130"/>
      <c r="ML29" s="130"/>
      <c r="MM29" s="130"/>
      <c r="MN29" s="130"/>
      <c r="MO29" s="130"/>
      <c r="MP29" s="130"/>
      <c r="MQ29" s="130"/>
      <c r="MR29" s="130"/>
      <c r="MS29" s="130"/>
      <c r="MT29" s="130"/>
      <c r="MU29" s="130"/>
      <c r="MV29" s="130"/>
      <c r="MW29" s="130"/>
      <c r="MX29" s="130"/>
      <c r="MY29" s="130"/>
      <c r="MZ29" s="130"/>
      <c r="NA29" s="130"/>
      <c r="NB29" s="130"/>
      <c r="NC29" s="130"/>
      <c r="ND29" s="130"/>
      <c r="NE29" s="130"/>
      <c r="NF29" s="130"/>
      <c r="NG29" s="130"/>
      <c r="NH29" s="130"/>
      <c r="NI29" s="131"/>
      <c r="NJ29" s="2"/>
      <c r="NK29" s="2"/>
      <c r="NL29" s="2"/>
      <c r="NM29" s="2"/>
      <c r="NN29" s="2"/>
      <c r="NO29" s="2"/>
      <c r="NP29" s="2"/>
      <c r="NQ29" s="2"/>
      <c r="NR29" s="129"/>
      <c r="NS29" s="130"/>
      <c r="NT29" s="130"/>
      <c r="NU29" s="130"/>
      <c r="NV29" s="130"/>
      <c r="NW29" s="130"/>
      <c r="NX29" s="130"/>
      <c r="NY29" s="130"/>
      <c r="NZ29" s="130"/>
      <c r="OA29" s="130"/>
      <c r="OB29" s="130"/>
      <c r="OC29" s="130"/>
      <c r="OD29" s="130"/>
      <c r="OE29" s="130"/>
      <c r="OF29" s="130"/>
      <c r="OG29" s="130"/>
      <c r="OH29" s="130"/>
      <c r="OI29" s="130"/>
      <c r="OJ29" s="130"/>
      <c r="OK29" s="130"/>
      <c r="OL29" s="130"/>
      <c r="OM29" s="130"/>
      <c r="ON29" s="130"/>
      <c r="OO29" s="130"/>
      <c r="OP29" s="130"/>
      <c r="OQ29" s="130"/>
      <c r="OR29" s="130"/>
      <c r="OS29" s="130"/>
      <c r="OT29" s="130"/>
      <c r="OU29" s="130"/>
      <c r="OV29" s="130"/>
      <c r="OW29" s="130"/>
      <c r="OX29" s="130"/>
      <c r="OY29" s="130"/>
      <c r="OZ29" s="130"/>
      <c r="PA29" s="130"/>
      <c r="PB29" s="130"/>
      <c r="PC29" s="130"/>
      <c r="PD29" s="130"/>
      <c r="PE29" s="130"/>
      <c r="PF29" s="130"/>
      <c r="PG29" s="130"/>
      <c r="PH29" s="130"/>
      <c r="PI29" s="130"/>
      <c r="PJ29" s="130"/>
      <c r="PK29" s="130"/>
      <c r="PL29" s="130"/>
      <c r="PM29" s="130"/>
      <c r="PN29" s="130"/>
      <c r="PO29" s="130"/>
      <c r="PP29" s="130"/>
      <c r="PQ29" s="130"/>
      <c r="PR29" s="130"/>
      <c r="PS29" s="130"/>
      <c r="PT29" s="130"/>
      <c r="PU29" s="130"/>
      <c r="PV29" s="130"/>
      <c r="PW29" s="130"/>
      <c r="PX29" s="130"/>
      <c r="PY29" s="130"/>
      <c r="PZ29" s="130"/>
      <c r="QA29" s="130"/>
      <c r="QB29" s="130"/>
      <c r="QC29" s="130"/>
      <c r="QD29" s="130"/>
      <c r="QE29" s="130"/>
      <c r="QF29" s="130"/>
      <c r="QG29" s="130"/>
      <c r="QH29" s="130"/>
      <c r="QI29" s="130"/>
      <c r="QJ29" s="130"/>
      <c r="QK29" s="130"/>
      <c r="QL29" s="130"/>
      <c r="QM29" s="130"/>
      <c r="QN29" s="130"/>
      <c r="QO29" s="130"/>
      <c r="QP29" s="130"/>
      <c r="QQ29" s="130"/>
      <c r="QR29" s="130"/>
      <c r="QS29" s="130"/>
      <c r="QT29" s="130"/>
      <c r="QU29" s="130"/>
      <c r="QV29" s="130"/>
      <c r="QW29" s="130"/>
      <c r="QX29" s="130"/>
      <c r="QY29" s="130"/>
      <c r="QZ29" s="130"/>
      <c r="RA29" s="130"/>
      <c r="RB29" s="130"/>
      <c r="RC29" s="130"/>
      <c r="RD29" s="130"/>
      <c r="RE29" s="130"/>
      <c r="RF29" s="130"/>
      <c r="RG29" s="130"/>
      <c r="RH29" s="130"/>
      <c r="RI29" s="130"/>
      <c r="RJ29" s="130"/>
      <c r="RK29" s="130"/>
      <c r="RL29" s="130"/>
      <c r="RM29" s="130"/>
      <c r="RN29" s="130"/>
      <c r="RO29" s="130"/>
      <c r="RP29" s="130"/>
      <c r="RQ29" s="130"/>
      <c r="RR29" s="130"/>
      <c r="RS29" s="130"/>
      <c r="RT29" s="130"/>
      <c r="RU29" s="130"/>
      <c r="RV29" s="130"/>
      <c r="RW29" s="130"/>
      <c r="RX29" s="130"/>
      <c r="RY29" s="130"/>
      <c r="RZ29" s="130"/>
      <c r="SA29" s="130"/>
      <c r="SB29" s="130"/>
      <c r="SC29" s="131"/>
      <c r="SD29" s="2"/>
      <c r="SE29" s="2"/>
      <c r="SF29" s="2"/>
      <c r="SG29" s="2"/>
      <c r="SH29" s="2"/>
      <c r="SI29" s="2"/>
      <c r="SJ29" s="2"/>
      <c r="SK29" s="27"/>
      <c r="SL29" s="2"/>
      <c r="SM29" s="117"/>
      <c r="SN29" s="118"/>
      <c r="SO29" s="118"/>
      <c r="SP29" s="118"/>
      <c r="SQ29" s="118"/>
      <c r="SR29" s="118"/>
      <c r="SS29" s="118"/>
      <c r="ST29" s="118"/>
      <c r="SU29" s="118"/>
      <c r="SV29" s="118"/>
      <c r="SW29" s="118"/>
      <c r="SX29" s="118"/>
      <c r="SY29" s="118"/>
      <c r="SZ29" s="118"/>
      <c r="TA29" s="119"/>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7"/>
      <c r="SN30" s="118"/>
      <c r="SO30" s="118"/>
      <c r="SP30" s="118"/>
      <c r="SQ30" s="118"/>
      <c r="SR30" s="118"/>
      <c r="SS30" s="118"/>
      <c r="ST30" s="118"/>
      <c r="SU30" s="118"/>
      <c r="SV30" s="118"/>
      <c r="SW30" s="118"/>
      <c r="SX30" s="118"/>
      <c r="SY30" s="118"/>
      <c r="SZ30" s="118"/>
      <c r="TA30" s="119"/>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117"/>
      <c r="SN31" s="118"/>
      <c r="SO31" s="118"/>
      <c r="SP31" s="118"/>
      <c r="SQ31" s="118"/>
      <c r="SR31" s="118"/>
      <c r="SS31" s="118"/>
      <c r="ST31" s="118"/>
      <c r="SU31" s="118"/>
      <c r="SV31" s="118"/>
      <c r="SW31" s="118"/>
      <c r="SX31" s="118"/>
      <c r="SY31" s="118"/>
      <c r="SZ31" s="118"/>
      <c r="TA31" s="119"/>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94.14</v>
      </c>
      <c r="Y32" s="107"/>
      <c r="Z32" s="107"/>
      <c r="AA32" s="107"/>
      <c r="AB32" s="107"/>
      <c r="AC32" s="107"/>
      <c r="AD32" s="107"/>
      <c r="AE32" s="107"/>
      <c r="AF32" s="107"/>
      <c r="AG32" s="107"/>
      <c r="AH32" s="107"/>
      <c r="AI32" s="107"/>
      <c r="AJ32" s="107"/>
      <c r="AK32" s="107"/>
      <c r="AL32" s="107"/>
      <c r="AM32" s="107"/>
      <c r="AN32" s="107"/>
      <c r="AO32" s="107"/>
      <c r="AP32" s="107"/>
      <c r="AQ32" s="108"/>
      <c r="AR32" s="106">
        <f>データ!U6</f>
        <v>93.23</v>
      </c>
      <c r="AS32" s="107"/>
      <c r="AT32" s="107"/>
      <c r="AU32" s="107"/>
      <c r="AV32" s="107"/>
      <c r="AW32" s="107"/>
      <c r="AX32" s="107"/>
      <c r="AY32" s="107"/>
      <c r="AZ32" s="107"/>
      <c r="BA32" s="107"/>
      <c r="BB32" s="107"/>
      <c r="BC32" s="107"/>
      <c r="BD32" s="107"/>
      <c r="BE32" s="107"/>
      <c r="BF32" s="107"/>
      <c r="BG32" s="107"/>
      <c r="BH32" s="107"/>
      <c r="BI32" s="107"/>
      <c r="BJ32" s="107"/>
      <c r="BK32" s="108"/>
      <c r="BL32" s="106">
        <f>データ!V6</f>
        <v>79.150000000000006</v>
      </c>
      <c r="BM32" s="107"/>
      <c r="BN32" s="107"/>
      <c r="BO32" s="107"/>
      <c r="BP32" s="107"/>
      <c r="BQ32" s="107"/>
      <c r="BR32" s="107"/>
      <c r="BS32" s="107"/>
      <c r="BT32" s="107"/>
      <c r="BU32" s="107"/>
      <c r="BV32" s="107"/>
      <c r="BW32" s="107"/>
      <c r="BX32" s="107"/>
      <c r="BY32" s="107"/>
      <c r="BZ32" s="107"/>
      <c r="CA32" s="107"/>
      <c r="CB32" s="107"/>
      <c r="CC32" s="107"/>
      <c r="CD32" s="107"/>
      <c r="CE32" s="108"/>
      <c r="CF32" s="106">
        <f>データ!W6</f>
        <v>82.77</v>
      </c>
      <c r="CG32" s="107"/>
      <c r="CH32" s="107"/>
      <c r="CI32" s="107"/>
      <c r="CJ32" s="107"/>
      <c r="CK32" s="107"/>
      <c r="CL32" s="107"/>
      <c r="CM32" s="107"/>
      <c r="CN32" s="107"/>
      <c r="CO32" s="107"/>
      <c r="CP32" s="107"/>
      <c r="CQ32" s="107"/>
      <c r="CR32" s="107"/>
      <c r="CS32" s="107"/>
      <c r="CT32" s="107"/>
      <c r="CU32" s="107"/>
      <c r="CV32" s="107"/>
      <c r="CW32" s="107"/>
      <c r="CX32" s="107"/>
      <c r="CY32" s="108"/>
      <c r="CZ32" s="106">
        <f>データ!X6</f>
        <v>84.09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112.53</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138.57</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198.68</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199.43</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224.96</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520.45000000000005</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540.28</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508.13</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460.86</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275.07</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802.82</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814.86</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860.53</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676.75</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814.93</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117"/>
      <c r="SN32" s="118"/>
      <c r="SO32" s="118"/>
      <c r="SP32" s="118"/>
      <c r="SQ32" s="118"/>
      <c r="SR32" s="118"/>
      <c r="SS32" s="118"/>
      <c r="ST32" s="118"/>
      <c r="SU32" s="118"/>
      <c r="SV32" s="118"/>
      <c r="SW32" s="118"/>
      <c r="SX32" s="118"/>
      <c r="SY32" s="118"/>
      <c r="SZ32" s="118"/>
      <c r="TA32" s="119"/>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108.74</v>
      </c>
      <c r="Y33" s="107"/>
      <c r="Z33" s="107"/>
      <c r="AA33" s="107"/>
      <c r="AB33" s="107"/>
      <c r="AC33" s="107"/>
      <c r="AD33" s="107"/>
      <c r="AE33" s="107"/>
      <c r="AF33" s="107"/>
      <c r="AG33" s="107"/>
      <c r="AH33" s="107"/>
      <c r="AI33" s="107"/>
      <c r="AJ33" s="107"/>
      <c r="AK33" s="107"/>
      <c r="AL33" s="107"/>
      <c r="AM33" s="107"/>
      <c r="AN33" s="107"/>
      <c r="AO33" s="107"/>
      <c r="AP33" s="107"/>
      <c r="AQ33" s="108"/>
      <c r="AR33" s="106">
        <f>データ!Z6</f>
        <v>109.99</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109.1</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110.79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108.76</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86.84</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83.56</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82.78</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121.15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125.8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619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688.41</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649.91999999999996</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868.31</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732.52</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552.4</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505.25</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531.53</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504.81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498.01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117"/>
      <c r="SN33" s="118"/>
      <c r="SO33" s="118"/>
      <c r="SP33" s="118"/>
      <c r="SQ33" s="118"/>
      <c r="SR33" s="118"/>
      <c r="SS33" s="118"/>
      <c r="ST33" s="118"/>
      <c r="SU33" s="118"/>
      <c r="SV33" s="118"/>
      <c r="SW33" s="118"/>
      <c r="SX33" s="118"/>
      <c r="SY33" s="118"/>
      <c r="SZ33" s="118"/>
      <c r="TA33" s="119"/>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117"/>
      <c r="SN34" s="118"/>
      <c r="SO34" s="118"/>
      <c r="SP34" s="118"/>
      <c r="SQ34" s="118"/>
      <c r="SR34" s="118"/>
      <c r="SS34" s="118"/>
      <c r="ST34" s="118"/>
      <c r="SU34" s="118"/>
      <c r="SV34" s="118"/>
      <c r="SW34" s="118"/>
      <c r="SX34" s="118"/>
      <c r="SY34" s="118"/>
      <c r="SZ34" s="118"/>
      <c r="TA34" s="119"/>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7"/>
      <c r="SN35" s="118"/>
      <c r="SO35" s="118"/>
      <c r="SP35" s="118"/>
      <c r="SQ35" s="118"/>
      <c r="SR35" s="118"/>
      <c r="SS35" s="118"/>
      <c r="ST35" s="118"/>
      <c r="SU35" s="118"/>
      <c r="SV35" s="118"/>
      <c r="SW35" s="118"/>
      <c r="SX35" s="118"/>
      <c r="SY35" s="118"/>
      <c r="SZ35" s="118"/>
      <c r="TA35" s="119"/>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7"/>
      <c r="SN36" s="118"/>
      <c r="SO36" s="118"/>
      <c r="SP36" s="118"/>
      <c r="SQ36" s="118"/>
      <c r="SR36" s="118"/>
      <c r="SS36" s="118"/>
      <c r="ST36" s="118"/>
      <c r="SU36" s="118"/>
      <c r="SV36" s="118"/>
      <c r="SW36" s="118"/>
      <c r="SX36" s="118"/>
      <c r="SY36" s="118"/>
      <c r="SZ36" s="118"/>
      <c r="TA36" s="119"/>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7"/>
      <c r="SN37" s="118"/>
      <c r="SO37" s="118"/>
      <c r="SP37" s="118"/>
      <c r="SQ37" s="118"/>
      <c r="SR37" s="118"/>
      <c r="SS37" s="118"/>
      <c r="ST37" s="118"/>
      <c r="SU37" s="118"/>
      <c r="SV37" s="118"/>
      <c r="SW37" s="118"/>
      <c r="SX37" s="118"/>
      <c r="SY37" s="118"/>
      <c r="SZ37" s="118"/>
      <c r="TA37" s="119"/>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7"/>
      <c r="SN38" s="118"/>
      <c r="SO38" s="118"/>
      <c r="SP38" s="118"/>
      <c r="SQ38" s="118"/>
      <c r="SR38" s="118"/>
      <c r="SS38" s="118"/>
      <c r="ST38" s="118"/>
      <c r="SU38" s="118"/>
      <c r="SV38" s="118"/>
      <c r="SW38" s="118"/>
      <c r="SX38" s="118"/>
      <c r="SY38" s="118"/>
      <c r="SZ38" s="118"/>
      <c r="TA38" s="119"/>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7"/>
      <c r="SN39" s="118"/>
      <c r="SO39" s="118"/>
      <c r="SP39" s="118"/>
      <c r="SQ39" s="118"/>
      <c r="SR39" s="118"/>
      <c r="SS39" s="118"/>
      <c r="ST39" s="118"/>
      <c r="SU39" s="118"/>
      <c r="SV39" s="118"/>
      <c r="SW39" s="118"/>
      <c r="SX39" s="118"/>
      <c r="SY39" s="118"/>
      <c r="SZ39" s="118"/>
      <c r="TA39" s="119"/>
    </row>
    <row r="40" spans="1:521" ht="13.5" customHeight="1" x14ac:dyDescent="0.15">
      <c r="A40" s="2"/>
      <c r="B40" s="26"/>
      <c r="C40" s="2"/>
      <c r="D40" s="2"/>
      <c r="E40" s="2"/>
      <c r="F40" s="2"/>
      <c r="G40" s="2"/>
      <c r="H40" s="2"/>
      <c r="I40" s="2"/>
      <c r="J40" s="123"/>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5"/>
      <c r="DV40" s="2"/>
      <c r="DW40" s="2"/>
      <c r="DX40" s="2"/>
      <c r="DY40" s="2"/>
      <c r="DZ40" s="2"/>
      <c r="EA40" s="2"/>
      <c r="EB40" s="2"/>
      <c r="EC40" s="2"/>
      <c r="ED40" s="123"/>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5"/>
      <c r="IP40" s="2"/>
      <c r="IQ40" s="2"/>
      <c r="IR40" s="2"/>
      <c r="IS40" s="2"/>
      <c r="IT40" s="2"/>
      <c r="IU40" s="2"/>
      <c r="IV40" s="2"/>
      <c r="IW40" s="2"/>
      <c r="IX40" s="123"/>
      <c r="IY40" s="124"/>
      <c r="IZ40" s="124"/>
      <c r="JA40" s="124"/>
      <c r="JB40" s="124"/>
      <c r="JC40" s="124"/>
      <c r="JD40" s="124"/>
      <c r="JE40" s="124"/>
      <c r="JF40" s="124"/>
      <c r="JG40" s="124"/>
      <c r="JH40" s="124"/>
      <c r="JI40" s="124"/>
      <c r="JJ40" s="124"/>
      <c r="JK40" s="124"/>
      <c r="JL40" s="124"/>
      <c r="JM40" s="124"/>
      <c r="JN40" s="124"/>
      <c r="JO40" s="124"/>
      <c r="JP40" s="124"/>
      <c r="JQ40" s="124"/>
      <c r="JR40" s="124"/>
      <c r="JS40" s="124"/>
      <c r="JT40" s="124"/>
      <c r="JU40" s="124"/>
      <c r="JV40" s="124"/>
      <c r="JW40" s="124"/>
      <c r="JX40" s="124"/>
      <c r="JY40" s="124"/>
      <c r="JZ40" s="124"/>
      <c r="KA40" s="124"/>
      <c r="KB40" s="124"/>
      <c r="KC40" s="124"/>
      <c r="KD40" s="124"/>
      <c r="KE40" s="124"/>
      <c r="KF40" s="124"/>
      <c r="KG40" s="124"/>
      <c r="KH40" s="124"/>
      <c r="KI40" s="124"/>
      <c r="KJ40" s="124"/>
      <c r="KK40" s="124"/>
      <c r="KL40" s="124"/>
      <c r="KM40" s="124"/>
      <c r="KN40" s="124"/>
      <c r="KO40" s="124"/>
      <c r="KP40" s="124"/>
      <c r="KQ40" s="124"/>
      <c r="KR40" s="124"/>
      <c r="KS40" s="124"/>
      <c r="KT40" s="124"/>
      <c r="KU40" s="124"/>
      <c r="KV40" s="124"/>
      <c r="KW40" s="124"/>
      <c r="KX40" s="124"/>
      <c r="KY40" s="124"/>
      <c r="KZ40" s="124"/>
      <c r="LA40" s="124"/>
      <c r="LB40" s="124"/>
      <c r="LC40" s="124"/>
      <c r="LD40" s="124"/>
      <c r="LE40" s="124"/>
      <c r="LF40" s="124"/>
      <c r="LG40" s="124"/>
      <c r="LH40" s="124"/>
      <c r="LI40" s="124"/>
      <c r="LJ40" s="124"/>
      <c r="LK40" s="124"/>
      <c r="LL40" s="124"/>
      <c r="LM40" s="124"/>
      <c r="LN40" s="124"/>
      <c r="LO40" s="124"/>
      <c r="LP40" s="124"/>
      <c r="LQ40" s="124"/>
      <c r="LR40" s="124"/>
      <c r="LS40" s="124"/>
      <c r="LT40" s="124"/>
      <c r="LU40" s="124"/>
      <c r="LV40" s="124"/>
      <c r="LW40" s="124"/>
      <c r="LX40" s="124"/>
      <c r="LY40" s="124"/>
      <c r="LZ40" s="124"/>
      <c r="MA40" s="124"/>
      <c r="MB40" s="124"/>
      <c r="MC40" s="124"/>
      <c r="MD40" s="124"/>
      <c r="ME40" s="124"/>
      <c r="MF40" s="124"/>
      <c r="MG40" s="124"/>
      <c r="MH40" s="124"/>
      <c r="MI40" s="124"/>
      <c r="MJ40" s="124"/>
      <c r="MK40" s="124"/>
      <c r="ML40" s="124"/>
      <c r="MM40" s="124"/>
      <c r="MN40" s="124"/>
      <c r="MO40" s="124"/>
      <c r="MP40" s="124"/>
      <c r="MQ40" s="124"/>
      <c r="MR40" s="124"/>
      <c r="MS40" s="124"/>
      <c r="MT40" s="124"/>
      <c r="MU40" s="124"/>
      <c r="MV40" s="124"/>
      <c r="MW40" s="124"/>
      <c r="MX40" s="124"/>
      <c r="MY40" s="124"/>
      <c r="MZ40" s="124"/>
      <c r="NA40" s="124"/>
      <c r="NB40" s="124"/>
      <c r="NC40" s="124"/>
      <c r="ND40" s="124"/>
      <c r="NE40" s="124"/>
      <c r="NF40" s="124"/>
      <c r="NG40" s="124"/>
      <c r="NH40" s="124"/>
      <c r="NI40" s="125"/>
      <c r="NJ40" s="2"/>
      <c r="NK40" s="2"/>
      <c r="NL40" s="2"/>
      <c r="NM40" s="2"/>
      <c r="NN40" s="2"/>
      <c r="NO40" s="2"/>
      <c r="NP40" s="2"/>
      <c r="NQ40" s="2"/>
      <c r="NR40" s="123"/>
      <c r="NS40" s="124"/>
      <c r="NT40" s="124"/>
      <c r="NU40" s="124"/>
      <c r="NV40" s="124"/>
      <c r="NW40" s="124"/>
      <c r="NX40" s="124"/>
      <c r="NY40" s="124"/>
      <c r="NZ40" s="124"/>
      <c r="OA40" s="124"/>
      <c r="OB40" s="124"/>
      <c r="OC40" s="124"/>
      <c r="OD40" s="124"/>
      <c r="OE40" s="124"/>
      <c r="OF40" s="124"/>
      <c r="OG40" s="124"/>
      <c r="OH40" s="124"/>
      <c r="OI40" s="124"/>
      <c r="OJ40" s="124"/>
      <c r="OK40" s="124"/>
      <c r="OL40" s="124"/>
      <c r="OM40" s="124"/>
      <c r="ON40" s="124"/>
      <c r="OO40" s="124"/>
      <c r="OP40" s="124"/>
      <c r="OQ40" s="124"/>
      <c r="OR40" s="124"/>
      <c r="OS40" s="124"/>
      <c r="OT40" s="124"/>
      <c r="OU40" s="124"/>
      <c r="OV40" s="124"/>
      <c r="OW40" s="124"/>
      <c r="OX40" s="124"/>
      <c r="OY40" s="124"/>
      <c r="OZ40" s="124"/>
      <c r="PA40" s="124"/>
      <c r="PB40" s="124"/>
      <c r="PC40" s="124"/>
      <c r="PD40" s="124"/>
      <c r="PE40" s="124"/>
      <c r="PF40" s="124"/>
      <c r="PG40" s="124"/>
      <c r="PH40" s="124"/>
      <c r="PI40" s="124"/>
      <c r="PJ40" s="124"/>
      <c r="PK40" s="124"/>
      <c r="PL40" s="124"/>
      <c r="PM40" s="124"/>
      <c r="PN40" s="124"/>
      <c r="PO40" s="124"/>
      <c r="PP40" s="124"/>
      <c r="PQ40" s="124"/>
      <c r="PR40" s="124"/>
      <c r="PS40" s="124"/>
      <c r="PT40" s="124"/>
      <c r="PU40" s="124"/>
      <c r="PV40" s="124"/>
      <c r="PW40" s="124"/>
      <c r="PX40" s="124"/>
      <c r="PY40" s="124"/>
      <c r="PZ40" s="124"/>
      <c r="QA40" s="124"/>
      <c r="QB40" s="124"/>
      <c r="QC40" s="124"/>
      <c r="QD40" s="124"/>
      <c r="QE40" s="124"/>
      <c r="QF40" s="124"/>
      <c r="QG40" s="124"/>
      <c r="QH40" s="124"/>
      <c r="QI40" s="124"/>
      <c r="QJ40" s="124"/>
      <c r="QK40" s="124"/>
      <c r="QL40" s="124"/>
      <c r="QM40" s="124"/>
      <c r="QN40" s="124"/>
      <c r="QO40" s="124"/>
      <c r="QP40" s="124"/>
      <c r="QQ40" s="124"/>
      <c r="QR40" s="124"/>
      <c r="QS40" s="124"/>
      <c r="QT40" s="124"/>
      <c r="QU40" s="124"/>
      <c r="QV40" s="124"/>
      <c r="QW40" s="124"/>
      <c r="QX40" s="124"/>
      <c r="QY40" s="124"/>
      <c r="QZ40" s="124"/>
      <c r="RA40" s="124"/>
      <c r="RB40" s="124"/>
      <c r="RC40" s="124"/>
      <c r="RD40" s="124"/>
      <c r="RE40" s="124"/>
      <c r="RF40" s="124"/>
      <c r="RG40" s="124"/>
      <c r="RH40" s="124"/>
      <c r="RI40" s="124"/>
      <c r="RJ40" s="124"/>
      <c r="RK40" s="124"/>
      <c r="RL40" s="124"/>
      <c r="RM40" s="124"/>
      <c r="RN40" s="124"/>
      <c r="RO40" s="124"/>
      <c r="RP40" s="124"/>
      <c r="RQ40" s="124"/>
      <c r="RR40" s="124"/>
      <c r="RS40" s="124"/>
      <c r="RT40" s="124"/>
      <c r="RU40" s="124"/>
      <c r="RV40" s="124"/>
      <c r="RW40" s="124"/>
      <c r="RX40" s="124"/>
      <c r="RY40" s="124"/>
      <c r="RZ40" s="124"/>
      <c r="SA40" s="124"/>
      <c r="SB40" s="124"/>
      <c r="SC40" s="125"/>
      <c r="SD40" s="2"/>
      <c r="SE40" s="2"/>
      <c r="SF40" s="2"/>
      <c r="SG40" s="2"/>
      <c r="SH40" s="2"/>
      <c r="SI40" s="2"/>
      <c r="SJ40" s="2"/>
      <c r="SK40" s="27"/>
      <c r="SL40" s="2"/>
      <c r="SM40" s="117"/>
      <c r="SN40" s="118"/>
      <c r="SO40" s="118"/>
      <c r="SP40" s="118"/>
      <c r="SQ40" s="118"/>
      <c r="SR40" s="118"/>
      <c r="SS40" s="118"/>
      <c r="ST40" s="118"/>
      <c r="SU40" s="118"/>
      <c r="SV40" s="118"/>
      <c r="SW40" s="118"/>
      <c r="SX40" s="118"/>
      <c r="SY40" s="118"/>
      <c r="SZ40" s="118"/>
      <c r="TA40" s="119"/>
    </row>
    <row r="41" spans="1:521" ht="13.5" customHeight="1" x14ac:dyDescent="0.15">
      <c r="A41" s="2"/>
      <c r="B41" s="26"/>
      <c r="C41" s="2"/>
      <c r="D41" s="2"/>
      <c r="E41" s="2"/>
      <c r="F41" s="2"/>
      <c r="G41" s="2"/>
      <c r="H41" s="2"/>
      <c r="I41" s="2"/>
      <c r="J41" s="126"/>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8"/>
      <c r="DV41" s="2"/>
      <c r="DW41" s="2"/>
      <c r="DX41" s="2"/>
      <c r="DY41" s="2"/>
      <c r="DZ41" s="2"/>
      <c r="EA41" s="2"/>
      <c r="EB41" s="2"/>
      <c r="EC41" s="2"/>
      <c r="ED41" s="126"/>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8"/>
      <c r="IP41" s="2"/>
      <c r="IQ41" s="2"/>
      <c r="IR41" s="2"/>
      <c r="IS41" s="2"/>
      <c r="IT41" s="2"/>
      <c r="IU41" s="2"/>
      <c r="IV41" s="2"/>
      <c r="IW41" s="2"/>
      <c r="IX41" s="126"/>
      <c r="IY41" s="127"/>
      <c r="IZ41" s="127"/>
      <c r="JA41" s="127"/>
      <c r="JB41" s="127"/>
      <c r="JC41" s="127"/>
      <c r="JD41" s="127"/>
      <c r="JE41" s="127"/>
      <c r="JF41" s="127"/>
      <c r="JG41" s="127"/>
      <c r="JH41" s="127"/>
      <c r="JI41" s="127"/>
      <c r="JJ41" s="127"/>
      <c r="JK41" s="127"/>
      <c r="JL41" s="127"/>
      <c r="JM41" s="127"/>
      <c r="JN41" s="127"/>
      <c r="JO41" s="127"/>
      <c r="JP41" s="127"/>
      <c r="JQ41" s="127"/>
      <c r="JR41" s="127"/>
      <c r="JS41" s="127"/>
      <c r="JT41" s="127"/>
      <c r="JU41" s="127"/>
      <c r="JV41" s="127"/>
      <c r="JW41" s="127"/>
      <c r="JX41" s="127"/>
      <c r="JY41" s="127"/>
      <c r="JZ41" s="127"/>
      <c r="KA41" s="127"/>
      <c r="KB41" s="127"/>
      <c r="KC41" s="127"/>
      <c r="KD41" s="127"/>
      <c r="KE41" s="127"/>
      <c r="KF41" s="127"/>
      <c r="KG41" s="127"/>
      <c r="KH41" s="127"/>
      <c r="KI41" s="127"/>
      <c r="KJ41" s="127"/>
      <c r="KK41" s="127"/>
      <c r="KL41" s="127"/>
      <c r="KM41" s="127"/>
      <c r="KN41" s="127"/>
      <c r="KO41" s="127"/>
      <c r="KP41" s="127"/>
      <c r="KQ41" s="127"/>
      <c r="KR41" s="127"/>
      <c r="KS41" s="127"/>
      <c r="KT41" s="127"/>
      <c r="KU41" s="127"/>
      <c r="KV41" s="127"/>
      <c r="KW41" s="127"/>
      <c r="KX41" s="127"/>
      <c r="KY41" s="127"/>
      <c r="KZ41" s="127"/>
      <c r="LA41" s="127"/>
      <c r="LB41" s="127"/>
      <c r="LC41" s="127"/>
      <c r="LD41" s="127"/>
      <c r="LE41" s="127"/>
      <c r="LF41" s="127"/>
      <c r="LG41" s="127"/>
      <c r="LH41" s="127"/>
      <c r="LI41" s="127"/>
      <c r="LJ41" s="127"/>
      <c r="LK41" s="127"/>
      <c r="LL41" s="127"/>
      <c r="LM41" s="127"/>
      <c r="LN41" s="127"/>
      <c r="LO41" s="127"/>
      <c r="LP41" s="127"/>
      <c r="LQ41" s="127"/>
      <c r="LR41" s="127"/>
      <c r="LS41" s="127"/>
      <c r="LT41" s="127"/>
      <c r="LU41" s="127"/>
      <c r="LV41" s="127"/>
      <c r="LW41" s="127"/>
      <c r="LX41" s="127"/>
      <c r="LY41" s="127"/>
      <c r="LZ41" s="127"/>
      <c r="MA41" s="127"/>
      <c r="MB41" s="127"/>
      <c r="MC41" s="127"/>
      <c r="MD41" s="127"/>
      <c r="ME41" s="127"/>
      <c r="MF41" s="127"/>
      <c r="MG41" s="127"/>
      <c r="MH41" s="127"/>
      <c r="MI41" s="127"/>
      <c r="MJ41" s="127"/>
      <c r="MK41" s="127"/>
      <c r="ML41" s="127"/>
      <c r="MM41" s="127"/>
      <c r="MN41" s="127"/>
      <c r="MO41" s="127"/>
      <c r="MP41" s="127"/>
      <c r="MQ41" s="127"/>
      <c r="MR41" s="127"/>
      <c r="MS41" s="127"/>
      <c r="MT41" s="127"/>
      <c r="MU41" s="127"/>
      <c r="MV41" s="127"/>
      <c r="MW41" s="127"/>
      <c r="MX41" s="127"/>
      <c r="MY41" s="127"/>
      <c r="MZ41" s="127"/>
      <c r="NA41" s="127"/>
      <c r="NB41" s="127"/>
      <c r="NC41" s="127"/>
      <c r="ND41" s="127"/>
      <c r="NE41" s="127"/>
      <c r="NF41" s="127"/>
      <c r="NG41" s="127"/>
      <c r="NH41" s="127"/>
      <c r="NI41" s="128"/>
      <c r="NJ41" s="2"/>
      <c r="NK41" s="2"/>
      <c r="NL41" s="2"/>
      <c r="NM41" s="2"/>
      <c r="NN41" s="2"/>
      <c r="NO41" s="2"/>
      <c r="NP41" s="2"/>
      <c r="NQ41" s="2"/>
      <c r="NR41" s="126"/>
      <c r="NS41" s="127"/>
      <c r="NT41" s="127"/>
      <c r="NU41" s="127"/>
      <c r="NV41" s="127"/>
      <c r="NW41" s="127"/>
      <c r="NX41" s="127"/>
      <c r="NY41" s="127"/>
      <c r="NZ41" s="127"/>
      <c r="OA41" s="127"/>
      <c r="OB41" s="127"/>
      <c r="OC41" s="127"/>
      <c r="OD41" s="127"/>
      <c r="OE41" s="127"/>
      <c r="OF41" s="127"/>
      <c r="OG41" s="127"/>
      <c r="OH41" s="127"/>
      <c r="OI41" s="127"/>
      <c r="OJ41" s="127"/>
      <c r="OK41" s="127"/>
      <c r="OL41" s="127"/>
      <c r="OM41" s="127"/>
      <c r="ON41" s="127"/>
      <c r="OO41" s="127"/>
      <c r="OP41" s="127"/>
      <c r="OQ41" s="127"/>
      <c r="OR41" s="127"/>
      <c r="OS41" s="127"/>
      <c r="OT41" s="127"/>
      <c r="OU41" s="127"/>
      <c r="OV41" s="127"/>
      <c r="OW41" s="127"/>
      <c r="OX41" s="127"/>
      <c r="OY41" s="127"/>
      <c r="OZ41" s="127"/>
      <c r="PA41" s="127"/>
      <c r="PB41" s="127"/>
      <c r="PC41" s="127"/>
      <c r="PD41" s="127"/>
      <c r="PE41" s="127"/>
      <c r="PF41" s="127"/>
      <c r="PG41" s="127"/>
      <c r="PH41" s="127"/>
      <c r="PI41" s="127"/>
      <c r="PJ41" s="127"/>
      <c r="PK41" s="127"/>
      <c r="PL41" s="127"/>
      <c r="PM41" s="127"/>
      <c r="PN41" s="127"/>
      <c r="PO41" s="127"/>
      <c r="PP41" s="127"/>
      <c r="PQ41" s="127"/>
      <c r="PR41" s="127"/>
      <c r="PS41" s="127"/>
      <c r="PT41" s="127"/>
      <c r="PU41" s="127"/>
      <c r="PV41" s="127"/>
      <c r="PW41" s="127"/>
      <c r="PX41" s="127"/>
      <c r="PY41" s="127"/>
      <c r="PZ41" s="127"/>
      <c r="QA41" s="127"/>
      <c r="QB41" s="127"/>
      <c r="QC41" s="127"/>
      <c r="QD41" s="127"/>
      <c r="QE41" s="127"/>
      <c r="QF41" s="127"/>
      <c r="QG41" s="127"/>
      <c r="QH41" s="127"/>
      <c r="QI41" s="127"/>
      <c r="QJ41" s="127"/>
      <c r="QK41" s="127"/>
      <c r="QL41" s="127"/>
      <c r="QM41" s="127"/>
      <c r="QN41" s="127"/>
      <c r="QO41" s="127"/>
      <c r="QP41" s="127"/>
      <c r="QQ41" s="127"/>
      <c r="QR41" s="127"/>
      <c r="QS41" s="127"/>
      <c r="QT41" s="127"/>
      <c r="QU41" s="127"/>
      <c r="QV41" s="127"/>
      <c r="QW41" s="127"/>
      <c r="QX41" s="127"/>
      <c r="QY41" s="127"/>
      <c r="QZ41" s="127"/>
      <c r="RA41" s="127"/>
      <c r="RB41" s="127"/>
      <c r="RC41" s="127"/>
      <c r="RD41" s="127"/>
      <c r="RE41" s="127"/>
      <c r="RF41" s="127"/>
      <c r="RG41" s="127"/>
      <c r="RH41" s="127"/>
      <c r="RI41" s="127"/>
      <c r="RJ41" s="127"/>
      <c r="RK41" s="127"/>
      <c r="RL41" s="127"/>
      <c r="RM41" s="127"/>
      <c r="RN41" s="127"/>
      <c r="RO41" s="127"/>
      <c r="RP41" s="127"/>
      <c r="RQ41" s="127"/>
      <c r="RR41" s="127"/>
      <c r="RS41" s="127"/>
      <c r="RT41" s="127"/>
      <c r="RU41" s="127"/>
      <c r="RV41" s="127"/>
      <c r="RW41" s="127"/>
      <c r="RX41" s="127"/>
      <c r="RY41" s="127"/>
      <c r="RZ41" s="127"/>
      <c r="SA41" s="127"/>
      <c r="SB41" s="127"/>
      <c r="SC41" s="128"/>
      <c r="SD41" s="2"/>
      <c r="SE41" s="2"/>
      <c r="SF41" s="2"/>
      <c r="SG41" s="2"/>
      <c r="SH41" s="2"/>
      <c r="SI41" s="2"/>
      <c r="SJ41" s="2"/>
      <c r="SK41" s="27"/>
      <c r="SL41" s="2"/>
      <c r="SM41" s="117"/>
      <c r="SN41" s="118"/>
      <c r="SO41" s="118"/>
      <c r="SP41" s="118"/>
      <c r="SQ41" s="118"/>
      <c r="SR41" s="118"/>
      <c r="SS41" s="118"/>
      <c r="ST41" s="118"/>
      <c r="SU41" s="118"/>
      <c r="SV41" s="118"/>
      <c r="SW41" s="118"/>
      <c r="SX41" s="118"/>
      <c r="SY41" s="118"/>
      <c r="SZ41" s="118"/>
      <c r="TA41" s="119"/>
    </row>
    <row r="42" spans="1:521" ht="13.5" customHeight="1" x14ac:dyDescent="0.15">
      <c r="A42" s="2"/>
      <c r="B42" s="26"/>
      <c r="C42" s="2"/>
      <c r="D42" s="2"/>
      <c r="E42" s="2"/>
      <c r="F42" s="2"/>
      <c r="G42" s="2"/>
      <c r="H42" s="2"/>
      <c r="I42" s="2"/>
      <c r="J42" s="126"/>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8"/>
      <c r="DV42" s="2"/>
      <c r="DW42" s="2"/>
      <c r="DX42" s="2"/>
      <c r="DY42" s="2"/>
      <c r="DZ42" s="2"/>
      <c r="EA42" s="2"/>
      <c r="EB42" s="2"/>
      <c r="EC42" s="2"/>
      <c r="ED42" s="126"/>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8"/>
      <c r="IP42" s="2"/>
      <c r="IQ42" s="2"/>
      <c r="IR42" s="2"/>
      <c r="IS42" s="2"/>
      <c r="IT42" s="2"/>
      <c r="IU42" s="2"/>
      <c r="IV42" s="2"/>
      <c r="IW42" s="2"/>
      <c r="IX42" s="126"/>
      <c r="IY42" s="127"/>
      <c r="IZ42" s="127"/>
      <c r="JA42" s="127"/>
      <c r="JB42" s="127"/>
      <c r="JC42" s="127"/>
      <c r="JD42" s="127"/>
      <c r="JE42" s="127"/>
      <c r="JF42" s="127"/>
      <c r="JG42" s="127"/>
      <c r="JH42" s="127"/>
      <c r="JI42" s="127"/>
      <c r="JJ42" s="127"/>
      <c r="JK42" s="127"/>
      <c r="JL42" s="127"/>
      <c r="JM42" s="127"/>
      <c r="JN42" s="127"/>
      <c r="JO42" s="127"/>
      <c r="JP42" s="127"/>
      <c r="JQ42" s="127"/>
      <c r="JR42" s="127"/>
      <c r="JS42" s="127"/>
      <c r="JT42" s="127"/>
      <c r="JU42" s="127"/>
      <c r="JV42" s="127"/>
      <c r="JW42" s="127"/>
      <c r="JX42" s="127"/>
      <c r="JY42" s="127"/>
      <c r="JZ42" s="127"/>
      <c r="KA42" s="127"/>
      <c r="KB42" s="127"/>
      <c r="KC42" s="127"/>
      <c r="KD42" s="127"/>
      <c r="KE42" s="127"/>
      <c r="KF42" s="127"/>
      <c r="KG42" s="127"/>
      <c r="KH42" s="127"/>
      <c r="KI42" s="127"/>
      <c r="KJ42" s="127"/>
      <c r="KK42" s="127"/>
      <c r="KL42" s="127"/>
      <c r="KM42" s="127"/>
      <c r="KN42" s="127"/>
      <c r="KO42" s="127"/>
      <c r="KP42" s="127"/>
      <c r="KQ42" s="127"/>
      <c r="KR42" s="127"/>
      <c r="KS42" s="127"/>
      <c r="KT42" s="127"/>
      <c r="KU42" s="127"/>
      <c r="KV42" s="127"/>
      <c r="KW42" s="127"/>
      <c r="KX42" s="127"/>
      <c r="KY42" s="127"/>
      <c r="KZ42" s="127"/>
      <c r="LA42" s="127"/>
      <c r="LB42" s="127"/>
      <c r="LC42" s="127"/>
      <c r="LD42" s="127"/>
      <c r="LE42" s="127"/>
      <c r="LF42" s="127"/>
      <c r="LG42" s="127"/>
      <c r="LH42" s="127"/>
      <c r="LI42" s="127"/>
      <c r="LJ42" s="127"/>
      <c r="LK42" s="127"/>
      <c r="LL42" s="127"/>
      <c r="LM42" s="127"/>
      <c r="LN42" s="127"/>
      <c r="LO42" s="127"/>
      <c r="LP42" s="127"/>
      <c r="LQ42" s="127"/>
      <c r="LR42" s="127"/>
      <c r="LS42" s="127"/>
      <c r="LT42" s="127"/>
      <c r="LU42" s="127"/>
      <c r="LV42" s="127"/>
      <c r="LW42" s="127"/>
      <c r="LX42" s="127"/>
      <c r="LY42" s="127"/>
      <c r="LZ42" s="127"/>
      <c r="MA42" s="127"/>
      <c r="MB42" s="127"/>
      <c r="MC42" s="127"/>
      <c r="MD42" s="127"/>
      <c r="ME42" s="127"/>
      <c r="MF42" s="127"/>
      <c r="MG42" s="127"/>
      <c r="MH42" s="127"/>
      <c r="MI42" s="127"/>
      <c r="MJ42" s="127"/>
      <c r="MK42" s="127"/>
      <c r="ML42" s="127"/>
      <c r="MM42" s="127"/>
      <c r="MN42" s="127"/>
      <c r="MO42" s="127"/>
      <c r="MP42" s="127"/>
      <c r="MQ42" s="127"/>
      <c r="MR42" s="127"/>
      <c r="MS42" s="127"/>
      <c r="MT42" s="127"/>
      <c r="MU42" s="127"/>
      <c r="MV42" s="127"/>
      <c r="MW42" s="127"/>
      <c r="MX42" s="127"/>
      <c r="MY42" s="127"/>
      <c r="MZ42" s="127"/>
      <c r="NA42" s="127"/>
      <c r="NB42" s="127"/>
      <c r="NC42" s="127"/>
      <c r="ND42" s="127"/>
      <c r="NE42" s="127"/>
      <c r="NF42" s="127"/>
      <c r="NG42" s="127"/>
      <c r="NH42" s="127"/>
      <c r="NI42" s="128"/>
      <c r="NJ42" s="2"/>
      <c r="NK42" s="2"/>
      <c r="NL42" s="2"/>
      <c r="NM42" s="2"/>
      <c r="NN42" s="2"/>
      <c r="NO42" s="2"/>
      <c r="NP42" s="2"/>
      <c r="NQ42" s="2"/>
      <c r="NR42" s="126"/>
      <c r="NS42" s="127"/>
      <c r="NT42" s="127"/>
      <c r="NU42" s="127"/>
      <c r="NV42" s="127"/>
      <c r="NW42" s="127"/>
      <c r="NX42" s="127"/>
      <c r="NY42" s="127"/>
      <c r="NZ42" s="127"/>
      <c r="OA42" s="127"/>
      <c r="OB42" s="127"/>
      <c r="OC42" s="127"/>
      <c r="OD42" s="127"/>
      <c r="OE42" s="127"/>
      <c r="OF42" s="127"/>
      <c r="OG42" s="127"/>
      <c r="OH42" s="127"/>
      <c r="OI42" s="127"/>
      <c r="OJ42" s="127"/>
      <c r="OK42" s="127"/>
      <c r="OL42" s="127"/>
      <c r="OM42" s="127"/>
      <c r="ON42" s="127"/>
      <c r="OO42" s="127"/>
      <c r="OP42" s="127"/>
      <c r="OQ42" s="127"/>
      <c r="OR42" s="127"/>
      <c r="OS42" s="127"/>
      <c r="OT42" s="127"/>
      <c r="OU42" s="127"/>
      <c r="OV42" s="127"/>
      <c r="OW42" s="127"/>
      <c r="OX42" s="127"/>
      <c r="OY42" s="127"/>
      <c r="OZ42" s="127"/>
      <c r="PA42" s="127"/>
      <c r="PB42" s="127"/>
      <c r="PC42" s="127"/>
      <c r="PD42" s="127"/>
      <c r="PE42" s="127"/>
      <c r="PF42" s="127"/>
      <c r="PG42" s="127"/>
      <c r="PH42" s="127"/>
      <c r="PI42" s="127"/>
      <c r="PJ42" s="127"/>
      <c r="PK42" s="127"/>
      <c r="PL42" s="127"/>
      <c r="PM42" s="127"/>
      <c r="PN42" s="127"/>
      <c r="PO42" s="127"/>
      <c r="PP42" s="127"/>
      <c r="PQ42" s="127"/>
      <c r="PR42" s="127"/>
      <c r="PS42" s="127"/>
      <c r="PT42" s="127"/>
      <c r="PU42" s="127"/>
      <c r="PV42" s="127"/>
      <c r="PW42" s="127"/>
      <c r="PX42" s="127"/>
      <c r="PY42" s="127"/>
      <c r="PZ42" s="127"/>
      <c r="QA42" s="127"/>
      <c r="QB42" s="127"/>
      <c r="QC42" s="127"/>
      <c r="QD42" s="127"/>
      <c r="QE42" s="127"/>
      <c r="QF42" s="127"/>
      <c r="QG42" s="127"/>
      <c r="QH42" s="127"/>
      <c r="QI42" s="127"/>
      <c r="QJ42" s="127"/>
      <c r="QK42" s="127"/>
      <c r="QL42" s="127"/>
      <c r="QM42" s="127"/>
      <c r="QN42" s="127"/>
      <c r="QO42" s="127"/>
      <c r="QP42" s="127"/>
      <c r="QQ42" s="127"/>
      <c r="QR42" s="127"/>
      <c r="QS42" s="127"/>
      <c r="QT42" s="127"/>
      <c r="QU42" s="127"/>
      <c r="QV42" s="127"/>
      <c r="QW42" s="127"/>
      <c r="QX42" s="127"/>
      <c r="QY42" s="127"/>
      <c r="QZ42" s="127"/>
      <c r="RA42" s="127"/>
      <c r="RB42" s="127"/>
      <c r="RC42" s="127"/>
      <c r="RD42" s="127"/>
      <c r="RE42" s="127"/>
      <c r="RF42" s="127"/>
      <c r="RG42" s="127"/>
      <c r="RH42" s="127"/>
      <c r="RI42" s="127"/>
      <c r="RJ42" s="127"/>
      <c r="RK42" s="127"/>
      <c r="RL42" s="127"/>
      <c r="RM42" s="127"/>
      <c r="RN42" s="127"/>
      <c r="RO42" s="127"/>
      <c r="RP42" s="127"/>
      <c r="RQ42" s="127"/>
      <c r="RR42" s="127"/>
      <c r="RS42" s="127"/>
      <c r="RT42" s="127"/>
      <c r="RU42" s="127"/>
      <c r="RV42" s="127"/>
      <c r="RW42" s="127"/>
      <c r="RX42" s="127"/>
      <c r="RY42" s="127"/>
      <c r="RZ42" s="127"/>
      <c r="SA42" s="127"/>
      <c r="SB42" s="127"/>
      <c r="SC42" s="128"/>
      <c r="SD42" s="2"/>
      <c r="SE42" s="2"/>
      <c r="SF42" s="2"/>
      <c r="SG42" s="2"/>
      <c r="SH42" s="2"/>
      <c r="SI42" s="2"/>
      <c r="SJ42" s="2"/>
      <c r="SK42" s="27"/>
      <c r="SL42" s="2"/>
      <c r="SM42" s="117"/>
      <c r="SN42" s="118"/>
      <c r="SO42" s="118"/>
      <c r="SP42" s="118"/>
      <c r="SQ42" s="118"/>
      <c r="SR42" s="118"/>
      <c r="SS42" s="118"/>
      <c r="ST42" s="118"/>
      <c r="SU42" s="118"/>
      <c r="SV42" s="118"/>
      <c r="SW42" s="118"/>
      <c r="SX42" s="118"/>
      <c r="SY42" s="118"/>
      <c r="SZ42" s="118"/>
      <c r="TA42" s="119"/>
    </row>
    <row r="43" spans="1:521" ht="13.5" customHeight="1" x14ac:dyDescent="0.15">
      <c r="A43" s="2"/>
      <c r="B43" s="26"/>
      <c r="C43" s="2"/>
      <c r="D43" s="2"/>
      <c r="E43" s="2"/>
      <c r="F43" s="2"/>
      <c r="G43" s="2"/>
      <c r="H43" s="2"/>
      <c r="I43" s="2"/>
      <c r="J43" s="126"/>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S43" s="127"/>
      <c r="DT43" s="127"/>
      <c r="DU43" s="128"/>
      <c r="DV43" s="2"/>
      <c r="DW43" s="2"/>
      <c r="DX43" s="2"/>
      <c r="DY43" s="2"/>
      <c r="DZ43" s="2"/>
      <c r="EA43" s="2"/>
      <c r="EB43" s="2"/>
      <c r="EC43" s="2"/>
      <c r="ED43" s="126"/>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c r="GC43" s="127"/>
      <c r="GD43" s="127"/>
      <c r="GE43" s="127"/>
      <c r="GF43" s="127"/>
      <c r="GG43" s="127"/>
      <c r="GH43" s="127"/>
      <c r="GI43" s="127"/>
      <c r="GJ43" s="127"/>
      <c r="GK43" s="127"/>
      <c r="GL43" s="127"/>
      <c r="GM43" s="127"/>
      <c r="GN43" s="127"/>
      <c r="GO43" s="127"/>
      <c r="GP43" s="127"/>
      <c r="GQ43" s="127"/>
      <c r="GR43" s="127"/>
      <c r="GS43" s="127"/>
      <c r="GT43" s="127"/>
      <c r="GU43" s="127"/>
      <c r="GV43" s="127"/>
      <c r="GW43" s="127"/>
      <c r="GX43" s="127"/>
      <c r="GY43" s="127"/>
      <c r="GZ43" s="127"/>
      <c r="HA43" s="127"/>
      <c r="HB43" s="127"/>
      <c r="HC43" s="127"/>
      <c r="HD43" s="127"/>
      <c r="HE43" s="127"/>
      <c r="HF43" s="127"/>
      <c r="HG43" s="127"/>
      <c r="HH43" s="127"/>
      <c r="HI43" s="127"/>
      <c r="HJ43" s="127"/>
      <c r="HK43" s="127"/>
      <c r="HL43" s="127"/>
      <c r="HM43" s="127"/>
      <c r="HN43" s="127"/>
      <c r="HO43" s="127"/>
      <c r="HP43" s="127"/>
      <c r="HQ43" s="127"/>
      <c r="HR43" s="127"/>
      <c r="HS43" s="127"/>
      <c r="HT43" s="127"/>
      <c r="HU43" s="127"/>
      <c r="HV43" s="127"/>
      <c r="HW43" s="127"/>
      <c r="HX43" s="127"/>
      <c r="HY43" s="127"/>
      <c r="HZ43" s="127"/>
      <c r="IA43" s="127"/>
      <c r="IB43" s="127"/>
      <c r="IC43" s="127"/>
      <c r="ID43" s="127"/>
      <c r="IE43" s="127"/>
      <c r="IF43" s="127"/>
      <c r="IG43" s="127"/>
      <c r="IH43" s="127"/>
      <c r="II43" s="127"/>
      <c r="IJ43" s="127"/>
      <c r="IK43" s="127"/>
      <c r="IL43" s="127"/>
      <c r="IM43" s="127"/>
      <c r="IN43" s="127"/>
      <c r="IO43" s="128"/>
      <c r="IP43" s="2"/>
      <c r="IQ43" s="2"/>
      <c r="IR43" s="2"/>
      <c r="IS43" s="2"/>
      <c r="IT43" s="2"/>
      <c r="IU43" s="2"/>
      <c r="IV43" s="2"/>
      <c r="IW43" s="2"/>
      <c r="IX43" s="126"/>
      <c r="IY43" s="127"/>
      <c r="IZ43" s="127"/>
      <c r="JA43" s="127"/>
      <c r="JB43" s="127"/>
      <c r="JC43" s="127"/>
      <c r="JD43" s="127"/>
      <c r="JE43" s="127"/>
      <c r="JF43" s="127"/>
      <c r="JG43" s="127"/>
      <c r="JH43" s="127"/>
      <c r="JI43" s="127"/>
      <c r="JJ43" s="127"/>
      <c r="JK43" s="127"/>
      <c r="JL43" s="127"/>
      <c r="JM43" s="127"/>
      <c r="JN43" s="127"/>
      <c r="JO43" s="127"/>
      <c r="JP43" s="127"/>
      <c r="JQ43" s="127"/>
      <c r="JR43" s="127"/>
      <c r="JS43" s="127"/>
      <c r="JT43" s="127"/>
      <c r="JU43" s="127"/>
      <c r="JV43" s="127"/>
      <c r="JW43" s="127"/>
      <c r="JX43" s="127"/>
      <c r="JY43" s="127"/>
      <c r="JZ43" s="127"/>
      <c r="KA43" s="127"/>
      <c r="KB43" s="127"/>
      <c r="KC43" s="127"/>
      <c r="KD43" s="127"/>
      <c r="KE43" s="127"/>
      <c r="KF43" s="127"/>
      <c r="KG43" s="127"/>
      <c r="KH43" s="127"/>
      <c r="KI43" s="127"/>
      <c r="KJ43" s="127"/>
      <c r="KK43" s="127"/>
      <c r="KL43" s="127"/>
      <c r="KM43" s="127"/>
      <c r="KN43" s="127"/>
      <c r="KO43" s="127"/>
      <c r="KP43" s="127"/>
      <c r="KQ43" s="127"/>
      <c r="KR43" s="127"/>
      <c r="KS43" s="127"/>
      <c r="KT43" s="127"/>
      <c r="KU43" s="127"/>
      <c r="KV43" s="127"/>
      <c r="KW43" s="127"/>
      <c r="KX43" s="127"/>
      <c r="KY43" s="127"/>
      <c r="KZ43" s="127"/>
      <c r="LA43" s="127"/>
      <c r="LB43" s="127"/>
      <c r="LC43" s="127"/>
      <c r="LD43" s="127"/>
      <c r="LE43" s="127"/>
      <c r="LF43" s="127"/>
      <c r="LG43" s="127"/>
      <c r="LH43" s="127"/>
      <c r="LI43" s="127"/>
      <c r="LJ43" s="127"/>
      <c r="LK43" s="127"/>
      <c r="LL43" s="127"/>
      <c r="LM43" s="127"/>
      <c r="LN43" s="127"/>
      <c r="LO43" s="127"/>
      <c r="LP43" s="127"/>
      <c r="LQ43" s="127"/>
      <c r="LR43" s="127"/>
      <c r="LS43" s="127"/>
      <c r="LT43" s="127"/>
      <c r="LU43" s="127"/>
      <c r="LV43" s="127"/>
      <c r="LW43" s="127"/>
      <c r="LX43" s="127"/>
      <c r="LY43" s="127"/>
      <c r="LZ43" s="127"/>
      <c r="MA43" s="127"/>
      <c r="MB43" s="127"/>
      <c r="MC43" s="127"/>
      <c r="MD43" s="127"/>
      <c r="ME43" s="127"/>
      <c r="MF43" s="127"/>
      <c r="MG43" s="127"/>
      <c r="MH43" s="127"/>
      <c r="MI43" s="127"/>
      <c r="MJ43" s="127"/>
      <c r="MK43" s="127"/>
      <c r="ML43" s="127"/>
      <c r="MM43" s="127"/>
      <c r="MN43" s="127"/>
      <c r="MO43" s="127"/>
      <c r="MP43" s="127"/>
      <c r="MQ43" s="127"/>
      <c r="MR43" s="127"/>
      <c r="MS43" s="127"/>
      <c r="MT43" s="127"/>
      <c r="MU43" s="127"/>
      <c r="MV43" s="127"/>
      <c r="MW43" s="127"/>
      <c r="MX43" s="127"/>
      <c r="MY43" s="127"/>
      <c r="MZ43" s="127"/>
      <c r="NA43" s="127"/>
      <c r="NB43" s="127"/>
      <c r="NC43" s="127"/>
      <c r="ND43" s="127"/>
      <c r="NE43" s="127"/>
      <c r="NF43" s="127"/>
      <c r="NG43" s="127"/>
      <c r="NH43" s="127"/>
      <c r="NI43" s="128"/>
      <c r="NJ43" s="2"/>
      <c r="NK43" s="2"/>
      <c r="NL43" s="2"/>
      <c r="NM43" s="2"/>
      <c r="NN43" s="2"/>
      <c r="NO43" s="2"/>
      <c r="NP43" s="2"/>
      <c r="NQ43" s="2"/>
      <c r="NR43" s="126"/>
      <c r="NS43" s="127"/>
      <c r="NT43" s="127"/>
      <c r="NU43" s="127"/>
      <c r="NV43" s="127"/>
      <c r="NW43" s="127"/>
      <c r="NX43" s="127"/>
      <c r="NY43" s="127"/>
      <c r="NZ43" s="127"/>
      <c r="OA43" s="127"/>
      <c r="OB43" s="127"/>
      <c r="OC43" s="127"/>
      <c r="OD43" s="127"/>
      <c r="OE43" s="127"/>
      <c r="OF43" s="127"/>
      <c r="OG43" s="127"/>
      <c r="OH43" s="127"/>
      <c r="OI43" s="127"/>
      <c r="OJ43" s="127"/>
      <c r="OK43" s="127"/>
      <c r="OL43" s="127"/>
      <c r="OM43" s="127"/>
      <c r="ON43" s="127"/>
      <c r="OO43" s="127"/>
      <c r="OP43" s="127"/>
      <c r="OQ43" s="127"/>
      <c r="OR43" s="127"/>
      <c r="OS43" s="127"/>
      <c r="OT43" s="127"/>
      <c r="OU43" s="127"/>
      <c r="OV43" s="127"/>
      <c r="OW43" s="127"/>
      <c r="OX43" s="127"/>
      <c r="OY43" s="127"/>
      <c r="OZ43" s="127"/>
      <c r="PA43" s="127"/>
      <c r="PB43" s="127"/>
      <c r="PC43" s="127"/>
      <c r="PD43" s="127"/>
      <c r="PE43" s="127"/>
      <c r="PF43" s="127"/>
      <c r="PG43" s="127"/>
      <c r="PH43" s="127"/>
      <c r="PI43" s="127"/>
      <c r="PJ43" s="127"/>
      <c r="PK43" s="127"/>
      <c r="PL43" s="127"/>
      <c r="PM43" s="127"/>
      <c r="PN43" s="127"/>
      <c r="PO43" s="127"/>
      <c r="PP43" s="127"/>
      <c r="PQ43" s="127"/>
      <c r="PR43" s="127"/>
      <c r="PS43" s="127"/>
      <c r="PT43" s="127"/>
      <c r="PU43" s="127"/>
      <c r="PV43" s="127"/>
      <c r="PW43" s="127"/>
      <c r="PX43" s="127"/>
      <c r="PY43" s="127"/>
      <c r="PZ43" s="127"/>
      <c r="QA43" s="127"/>
      <c r="QB43" s="127"/>
      <c r="QC43" s="127"/>
      <c r="QD43" s="127"/>
      <c r="QE43" s="127"/>
      <c r="QF43" s="127"/>
      <c r="QG43" s="127"/>
      <c r="QH43" s="127"/>
      <c r="QI43" s="127"/>
      <c r="QJ43" s="127"/>
      <c r="QK43" s="127"/>
      <c r="QL43" s="127"/>
      <c r="QM43" s="127"/>
      <c r="QN43" s="127"/>
      <c r="QO43" s="127"/>
      <c r="QP43" s="127"/>
      <c r="QQ43" s="127"/>
      <c r="QR43" s="127"/>
      <c r="QS43" s="127"/>
      <c r="QT43" s="127"/>
      <c r="QU43" s="127"/>
      <c r="QV43" s="127"/>
      <c r="QW43" s="127"/>
      <c r="QX43" s="127"/>
      <c r="QY43" s="127"/>
      <c r="QZ43" s="127"/>
      <c r="RA43" s="127"/>
      <c r="RB43" s="127"/>
      <c r="RC43" s="127"/>
      <c r="RD43" s="127"/>
      <c r="RE43" s="127"/>
      <c r="RF43" s="127"/>
      <c r="RG43" s="127"/>
      <c r="RH43" s="127"/>
      <c r="RI43" s="127"/>
      <c r="RJ43" s="127"/>
      <c r="RK43" s="127"/>
      <c r="RL43" s="127"/>
      <c r="RM43" s="127"/>
      <c r="RN43" s="127"/>
      <c r="RO43" s="127"/>
      <c r="RP43" s="127"/>
      <c r="RQ43" s="127"/>
      <c r="RR43" s="127"/>
      <c r="RS43" s="127"/>
      <c r="RT43" s="127"/>
      <c r="RU43" s="127"/>
      <c r="RV43" s="127"/>
      <c r="RW43" s="127"/>
      <c r="RX43" s="127"/>
      <c r="RY43" s="127"/>
      <c r="RZ43" s="127"/>
      <c r="SA43" s="127"/>
      <c r="SB43" s="127"/>
      <c r="SC43" s="128"/>
      <c r="SD43" s="2"/>
      <c r="SE43" s="2"/>
      <c r="SF43" s="2"/>
      <c r="SG43" s="2"/>
      <c r="SH43" s="2"/>
      <c r="SI43" s="2"/>
      <c r="SJ43" s="2"/>
      <c r="SK43" s="27"/>
      <c r="SL43" s="2"/>
      <c r="SM43" s="117"/>
      <c r="SN43" s="118"/>
      <c r="SO43" s="118"/>
      <c r="SP43" s="118"/>
      <c r="SQ43" s="118"/>
      <c r="SR43" s="118"/>
      <c r="SS43" s="118"/>
      <c r="ST43" s="118"/>
      <c r="SU43" s="118"/>
      <c r="SV43" s="118"/>
      <c r="SW43" s="118"/>
      <c r="SX43" s="118"/>
      <c r="SY43" s="118"/>
      <c r="SZ43" s="118"/>
      <c r="TA43" s="119"/>
    </row>
    <row r="44" spans="1:521" ht="13.5" customHeight="1" x14ac:dyDescent="0.15">
      <c r="A44" s="2"/>
      <c r="B44" s="26"/>
      <c r="C44" s="2"/>
      <c r="D44" s="2"/>
      <c r="E44" s="2"/>
      <c r="F44" s="2"/>
      <c r="G44" s="2"/>
      <c r="H44" s="2"/>
      <c r="I44" s="2"/>
      <c r="J44" s="126"/>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8"/>
      <c r="DV44" s="2"/>
      <c r="DW44" s="2"/>
      <c r="DX44" s="2"/>
      <c r="DY44" s="2"/>
      <c r="DZ44" s="2"/>
      <c r="EA44" s="2"/>
      <c r="EB44" s="2"/>
      <c r="EC44" s="2"/>
      <c r="ED44" s="126"/>
      <c r="EE44" s="127"/>
      <c r="EF44" s="127"/>
      <c r="EG44" s="127"/>
      <c r="EH44" s="127"/>
      <c r="EI44" s="127"/>
      <c r="EJ44" s="127"/>
      <c r="EK44" s="127"/>
      <c r="EL44" s="127"/>
      <c r="EM44" s="127"/>
      <c r="EN44" s="127"/>
      <c r="EO44" s="127"/>
      <c r="EP44" s="127"/>
      <c r="EQ44" s="127"/>
      <c r="ER44" s="127"/>
      <c r="ES44" s="127"/>
      <c r="ET44" s="127"/>
      <c r="EU44" s="127"/>
      <c r="EV44" s="127"/>
      <c r="EW44" s="127"/>
      <c r="EX44" s="127"/>
      <c r="EY44" s="127"/>
      <c r="EZ44" s="127"/>
      <c r="FA44" s="127"/>
      <c r="FB44" s="127"/>
      <c r="FC44" s="127"/>
      <c r="FD44" s="127"/>
      <c r="FE44" s="127"/>
      <c r="FF44" s="127"/>
      <c r="FG44" s="127"/>
      <c r="FH44" s="127"/>
      <c r="FI44" s="127"/>
      <c r="FJ44" s="127"/>
      <c r="FK44" s="127"/>
      <c r="FL44" s="127"/>
      <c r="FM44" s="127"/>
      <c r="FN44" s="127"/>
      <c r="FO44" s="127"/>
      <c r="FP44" s="127"/>
      <c r="FQ44" s="127"/>
      <c r="FR44" s="127"/>
      <c r="FS44" s="127"/>
      <c r="FT44" s="127"/>
      <c r="FU44" s="127"/>
      <c r="FV44" s="127"/>
      <c r="FW44" s="127"/>
      <c r="FX44" s="127"/>
      <c r="FY44" s="127"/>
      <c r="FZ44" s="127"/>
      <c r="GA44" s="127"/>
      <c r="GB44" s="127"/>
      <c r="GC44" s="127"/>
      <c r="GD44" s="127"/>
      <c r="GE44" s="127"/>
      <c r="GF44" s="127"/>
      <c r="GG44" s="127"/>
      <c r="GH44" s="127"/>
      <c r="GI44" s="127"/>
      <c r="GJ44" s="127"/>
      <c r="GK44" s="127"/>
      <c r="GL44" s="127"/>
      <c r="GM44" s="127"/>
      <c r="GN44" s="127"/>
      <c r="GO44" s="127"/>
      <c r="GP44" s="127"/>
      <c r="GQ44" s="127"/>
      <c r="GR44" s="127"/>
      <c r="GS44" s="127"/>
      <c r="GT44" s="127"/>
      <c r="GU44" s="127"/>
      <c r="GV44" s="127"/>
      <c r="GW44" s="127"/>
      <c r="GX44" s="127"/>
      <c r="GY44" s="127"/>
      <c r="GZ44" s="127"/>
      <c r="HA44" s="127"/>
      <c r="HB44" s="127"/>
      <c r="HC44" s="127"/>
      <c r="HD44" s="127"/>
      <c r="HE44" s="127"/>
      <c r="HF44" s="127"/>
      <c r="HG44" s="127"/>
      <c r="HH44" s="127"/>
      <c r="HI44" s="127"/>
      <c r="HJ44" s="127"/>
      <c r="HK44" s="127"/>
      <c r="HL44" s="127"/>
      <c r="HM44" s="127"/>
      <c r="HN44" s="127"/>
      <c r="HO44" s="127"/>
      <c r="HP44" s="127"/>
      <c r="HQ44" s="127"/>
      <c r="HR44" s="127"/>
      <c r="HS44" s="127"/>
      <c r="HT44" s="127"/>
      <c r="HU44" s="127"/>
      <c r="HV44" s="127"/>
      <c r="HW44" s="127"/>
      <c r="HX44" s="127"/>
      <c r="HY44" s="127"/>
      <c r="HZ44" s="127"/>
      <c r="IA44" s="127"/>
      <c r="IB44" s="127"/>
      <c r="IC44" s="127"/>
      <c r="ID44" s="127"/>
      <c r="IE44" s="127"/>
      <c r="IF44" s="127"/>
      <c r="IG44" s="127"/>
      <c r="IH44" s="127"/>
      <c r="II44" s="127"/>
      <c r="IJ44" s="127"/>
      <c r="IK44" s="127"/>
      <c r="IL44" s="127"/>
      <c r="IM44" s="127"/>
      <c r="IN44" s="127"/>
      <c r="IO44" s="128"/>
      <c r="IP44" s="2"/>
      <c r="IQ44" s="2"/>
      <c r="IR44" s="2"/>
      <c r="IS44" s="2"/>
      <c r="IT44" s="2"/>
      <c r="IU44" s="2"/>
      <c r="IV44" s="2"/>
      <c r="IW44" s="2"/>
      <c r="IX44" s="126"/>
      <c r="IY44" s="127"/>
      <c r="IZ44" s="127"/>
      <c r="JA44" s="127"/>
      <c r="JB44" s="127"/>
      <c r="JC44" s="127"/>
      <c r="JD44" s="127"/>
      <c r="JE44" s="127"/>
      <c r="JF44" s="127"/>
      <c r="JG44" s="127"/>
      <c r="JH44" s="127"/>
      <c r="JI44" s="127"/>
      <c r="JJ44" s="127"/>
      <c r="JK44" s="127"/>
      <c r="JL44" s="127"/>
      <c r="JM44" s="127"/>
      <c r="JN44" s="127"/>
      <c r="JO44" s="127"/>
      <c r="JP44" s="127"/>
      <c r="JQ44" s="127"/>
      <c r="JR44" s="127"/>
      <c r="JS44" s="127"/>
      <c r="JT44" s="127"/>
      <c r="JU44" s="127"/>
      <c r="JV44" s="127"/>
      <c r="JW44" s="127"/>
      <c r="JX44" s="127"/>
      <c r="JY44" s="127"/>
      <c r="JZ44" s="127"/>
      <c r="KA44" s="127"/>
      <c r="KB44" s="127"/>
      <c r="KC44" s="127"/>
      <c r="KD44" s="127"/>
      <c r="KE44" s="127"/>
      <c r="KF44" s="127"/>
      <c r="KG44" s="127"/>
      <c r="KH44" s="127"/>
      <c r="KI44" s="127"/>
      <c r="KJ44" s="127"/>
      <c r="KK44" s="127"/>
      <c r="KL44" s="127"/>
      <c r="KM44" s="127"/>
      <c r="KN44" s="127"/>
      <c r="KO44" s="127"/>
      <c r="KP44" s="127"/>
      <c r="KQ44" s="127"/>
      <c r="KR44" s="127"/>
      <c r="KS44" s="127"/>
      <c r="KT44" s="127"/>
      <c r="KU44" s="127"/>
      <c r="KV44" s="127"/>
      <c r="KW44" s="127"/>
      <c r="KX44" s="127"/>
      <c r="KY44" s="127"/>
      <c r="KZ44" s="127"/>
      <c r="LA44" s="127"/>
      <c r="LB44" s="127"/>
      <c r="LC44" s="127"/>
      <c r="LD44" s="127"/>
      <c r="LE44" s="127"/>
      <c r="LF44" s="127"/>
      <c r="LG44" s="127"/>
      <c r="LH44" s="127"/>
      <c r="LI44" s="127"/>
      <c r="LJ44" s="127"/>
      <c r="LK44" s="127"/>
      <c r="LL44" s="127"/>
      <c r="LM44" s="127"/>
      <c r="LN44" s="127"/>
      <c r="LO44" s="127"/>
      <c r="LP44" s="127"/>
      <c r="LQ44" s="127"/>
      <c r="LR44" s="127"/>
      <c r="LS44" s="127"/>
      <c r="LT44" s="127"/>
      <c r="LU44" s="127"/>
      <c r="LV44" s="127"/>
      <c r="LW44" s="127"/>
      <c r="LX44" s="127"/>
      <c r="LY44" s="127"/>
      <c r="LZ44" s="127"/>
      <c r="MA44" s="127"/>
      <c r="MB44" s="127"/>
      <c r="MC44" s="127"/>
      <c r="MD44" s="127"/>
      <c r="ME44" s="127"/>
      <c r="MF44" s="127"/>
      <c r="MG44" s="127"/>
      <c r="MH44" s="127"/>
      <c r="MI44" s="127"/>
      <c r="MJ44" s="127"/>
      <c r="MK44" s="127"/>
      <c r="ML44" s="127"/>
      <c r="MM44" s="127"/>
      <c r="MN44" s="127"/>
      <c r="MO44" s="127"/>
      <c r="MP44" s="127"/>
      <c r="MQ44" s="127"/>
      <c r="MR44" s="127"/>
      <c r="MS44" s="127"/>
      <c r="MT44" s="127"/>
      <c r="MU44" s="127"/>
      <c r="MV44" s="127"/>
      <c r="MW44" s="127"/>
      <c r="MX44" s="127"/>
      <c r="MY44" s="127"/>
      <c r="MZ44" s="127"/>
      <c r="NA44" s="127"/>
      <c r="NB44" s="127"/>
      <c r="NC44" s="127"/>
      <c r="ND44" s="127"/>
      <c r="NE44" s="127"/>
      <c r="NF44" s="127"/>
      <c r="NG44" s="127"/>
      <c r="NH44" s="127"/>
      <c r="NI44" s="128"/>
      <c r="NJ44" s="2"/>
      <c r="NK44" s="2"/>
      <c r="NL44" s="2"/>
      <c r="NM44" s="2"/>
      <c r="NN44" s="2"/>
      <c r="NO44" s="2"/>
      <c r="NP44" s="2"/>
      <c r="NQ44" s="2"/>
      <c r="NR44" s="126"/>
      <c r="NS44" s="127"/>
      <c r="NT44" s="127"/>
      <c r="NU44" s="127"/>
      <c r="NV44" s="127"/>
      <c r="NW44" s="127"/>
      <c r="NX44" s="127"/>
      <c r="NY44" s="127"/>
      <c r="NZ44" s="127"/>
      <c r="OA44" s="127"/>
      <c r="OB44" s="127"/>
      <c r="OC44" s="127"/>
      <c r="OD44" s="127"/>
      <c r="OE44" s="127"/>
      <c r="OF44" s="127"/>
      <c r="OG44" s="127"/>
      <c r="OH44" s="127"/>
      <c r="OI44" s="127"/>
      <c r="OJ44" s="127"/>
      <c r="OK44" s="127"/>
      <c r="OL44" s="127"/>
      <c r="OM44" s="127"/>
      <c r="ON44" s="127"/>
      <c r="OO44" s="127"/>
      <c r="OP44" s="127"/>
      <c r="OQ44" s="127"/>
      <c r="OR44" s="127"/>
      <c r="OS44" s="127"/>
      <c r="OT44" s="127"/>
      <c r="OU44" s="127"/>
      <c r="OV44" s="127"/>
      <c r="OW44" s="127"/>
      <c r="OX44" s="127"/>
      <c r="OY44" s="127"/>
      <c r="OZ44" s="127"/>
      <c r="PA44" s="127"/>
      <c r="PB44" s="127"/>
      <c r="PC44" s="127"/>
      <c r="PD44" s="127"/>
      <c r="PE44" s="127"/>
      <c r="PF44" s="127"/>
      <c r="PG44" s="127"/>
      <c r="PH44" s="127"/>
      <c r="PI44" s="127"/>
      <c r="PJ44" s="127"/>
      <c r="PK44" s="127"/>
      <c r="PL44" s="127"/>
      <c r="PM44" s="127"/>
      <c r="PN44" s="127"/>
      <c r="PO44" s="127"/>
      <c r="PP44" s="127"/>
      <c r="PQ44" s="127"/>
      <c r="PR44" s="127"/>
      <c r="PS44" s="127"/>
      <c r="PT44" s="127"/>
      <c r="PU44" s="127"/>
      <c r="PV44" s="127"/>
      <c r="PW44" s="127"/>
      <c r="PX44" s="127"/>
      <c r="PY44" s="127"/>
      <c r="PZ44" s="127"/>
      <c r="QA44" s="127"/>
      <c r="QB44" s="127"/>
      <c r="QC44" s="127"/>
      <c r="QD44" s="127"/>
      <c r="QE44" s="127"/>
      <c r="QF44" s="127"/>
      <c r="QG44" s="127"/>
      <c r="QH44" s="127"/>
      <c r="QI44" s="127"/>
      <c r="QJ44" s="127"/>
      <c r="QK44" s="127"/>
      <c r="QL44" s="127"/>
      <c r="QM44" s="127"/>
      <c r="QN44" s="127"/>
      <c r="QO44" s="127"/>
      <c r="QP44" s="127"/>
      <c r="QQ44" s="127"/>
      <c r="QR44" s="127"/>
      <c r="QS44" s="127"/>
      <c r="QT44" s="127"/>
      <c r="QU44" s="127"/>
      <c r="QV44" s="127"/>
      <c r="QW44" s="127"/>
      <c r="QX44" s="127"/>
      <c r="QY44" s="127"/>
      <c r="QZ44" s="127"/>
      <c r="RA44" s="127"/>
      <c r="RB44" s="127"/>
      <c r="RC44" s="127"/>
      <c r="RD44" s="127"/>
      <c r="RE44" s="127"/>
      <c r="RF44" s="127"/>
      <c r="RG44" s="127"/>
      <c r="RH44" s="127"/>
      <c r="RI44" s="127"/>
      <c r="RJ44" s="127"/>
      <c r="RK44" s="127"/>
      <c r="RL44" s="127"/>
      <c r="RM44" s="127"/>
      <c r="RN44" s="127"/>
      <c r="RO44" s="127"/>
      <c r="RP44" s="127"/>
      <c r="RQ44" s="127"/>
      <c r="RR44" s="127"/>
      <c r="RS44" s="127"/>
      <c r="RT44" s="127"/>
      <c r="RU44" s="127"/>
      <c r="RV44" s="127"/>
      <c r="RW44" s="127"/>
      <c r="RX44" s="127"/>
      <c r="RY44" s="127"/>
      <c r="RZ44" s="127"/>
      <c r="SA44" s="127"/>
      <c r="SB44" s="127"/>
      <c r="SC44" s="128"/>
      <c r="SD44" s="2"/>
      <c r="SE44" s="2"/>
      <c r="SF44" s="2"/>
      <c r="SG44" s="2"/>
      <c r="SH44" s="2"/>
      <c r="SI44" s="2"/>
      <c r="SJ44" s="2"/>
      <c r="SK44" s="27"/>
      <c r="SL44" s="2"/>
      <c r="SM44" s="117"/>
      <c r="SN44" s="118"/>
      <c r="SO44" s="118"/>
      <c r="SP44" s="118"/>
      <c r="SQ44" s="118"/>
      <c r="SR44" s="118"/>
      <c r="SS44" s="118"/>
      <c r="ST44" s="118"/>
      <c r="SU44" s="118"/>
      <c r="SV44" s="118"/>
      <c r="SW44" s="118"/>
      <c r="SX44" s="118"/>
      <c r="SY44" s="118"/>
      <c r="SZ44" s="118"/>
      <c r="TA44" s="119"/>
    </row>
    <row r="45" spans="1:521" ht="13.5" customHeight="1" x14ac:dyDescent="0.15">
      <c r="A45" s="2"/>
      <c r="B45" s="26"/>
      <c r="C45" s="2"/>
      <c r="D45" s="2"/>
      <c r="E45" s="2"/>
      <c r="F45" s="2"/>
      <c r="G45" s="2"/>
      <c r="H45" s="2"/>
      <c r="I45" s="2"/>
      <c r="J45" s="126"/>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8"/>
      <c r="DV45" s="2"/>
      <c r="DW45" s="2"/>
      <c r="DX45" s="2"/>
      <c r="DY45" s="2"/>
      <c r="DZ45" s="2"/>
      <c r="EA45" s="2"/>
      <c r="EB45" s="2"/>
      <c r="EC45" s="2"/>
      <c r="ED45" s="126"/>
      <c r="EE45" s="127"/>
      <c r="EF45" s="127"/>
      <c r="EG45" s="127"/>
      <c r="EH45" s="127"/>
      <c r="EI45" s="127"/>
      <c r="EJ45" s="127"/>
      <c r="EK45" s="127"/>
      <c r="EL45" s="127"/>
      <c r="EM45" s="127"/>
      <c r="EN45" s="127"/>
      <c r="EO45" s="127"/>
      <c r="EP45" s="127"/>
      <c r="EQ45" s="127"/>
      <c r="ER45" s="127"/>
      <c r="ES45" s="127"/>
      <c r="ET45" s="127"/>
      <c r="EU45" s="127"/>
      <c r="EV45" s="127"/>
      <c r="EW45" s="127"/>
      <c r="EX45" s="127"/>
      <c r="EY45" s="127"/>
      <c r="EZ45" s="127"/>
      <c r="FA45" s="127"/>
      <c r="FB45" s="127"/>
      <c r="FC45" s="127"/>
      <c r="FD45" s="127"/>
      <c r="FE45" s="127"/>
      <c r="FF45" s="127"/>
      <c r="FG45" s="127"/>
      <c r="FH45" s="127"/>
      <c r="FI45" s="127"/>
      <c r="FJ45" s="127"/>
      <c r="FK45" s="127"/>
      <c r="FL45" s="127"/>
      <c r="FM45" s="127"/>
      <c r="FN45" s="127"/>
      <c r="FO45" s="127"/>
      <c r="FP45" s="127"/>
      <c r="FQ45" s="127"/>
      <c r="FR45" s="127"/>
      <c r="FS45" s="127"/>
      <c r="FT45" s="127"/>
      <c r="FU45" s="127"/>
      <c r="FV45" s="127"/>
      <c r="FW45" s="127"/>
      <c r="FX45" s="127"/>
      <c r="FY45" s="127"/>
      <c r="FZ45" s="127"/>
      <c r="GA45" s="127"/>
      <c r="GB45" s="127"/>
      <c r="GC45" s="127"/>
      <c r="GD45" s="127"/>
      <c r="GE45" s="127"/>
      <c r="GF45" s="127"/>
      <c r="GG45" s="127"/>
      <c r="GH45" s="127"/>
      <c r="GI45" s="127"/>
      <c r="GJ45" s="127"/>
      <c r="GK45" s="127"/>
      <c r="GL45" s="127"/>
      <c r="GM45" s="127"/>
      <c r="GN45" s="127"/>
      <c r="GO45" s="127"/>
      <c r="GP45" s="127"/>
      <c r="GQ45" s="127"/>
      <c r="GR45" s="127"/>
      <c r="GS45" s="127"/>
      <c r="GT45" s="127"/>
      <c r="GU45" s="127"/>
      <c r="GV45" s="127"/>
      <c r="GW45" s="127"/>
      <c r="GX45" s="127"/>
      <c r="GY45" s="127"/>
      <c r="GZ45" s="127"/>
      <c r="HA45" s="127"/>
      <c r="HB45" s="127"/>
      <c r="HC45" s="127"/>
      <c r="HD45" s="127"/>
      <c r="HE45" s="127"/>
      <c r="HF45" s="127"/>
      <c r="HG45" s="127"/>
      <c r="HH45" s="127"/>
      <c r="HI45" s="127"/>
      <c r="HJ45" s="127"/>
      <c r="HK45" s="127"/>
      <c r="HL45" s="127"/>
      <c r="HM45" s="127"/>
      <c r="HN45" s="127"/>
      <c r="HO45" s="127"/>
      <c r="HP45" s="127"/>
      <c r="HQ45" s="127"/>
      <c r="HR45" s="127"/>
      <c r="HS45" s="127"/>
      <c r="HT45" s="127"/>
      <c r="HU45" s="127"/>
      <c r="HV45" s="127"/>
      <c r="HW45" s="127"/>
      <c r="HX45" s="127"/>
      <c r="HY45" s="127"/>
      <c r="HZ45" s="127"/>
      <c r="IA45" s="127"/>
      <c r="IB45" s="127"/>
      <c r="IC45" s="127"/>
      <c r="ID45" s="127"/>
      <c r="IE45" s="127"/>
      <c r="IF45" s="127"/>
      <c r="IG45" s="127"/>
      <c r="IH45" s="127"/>
      <c r="II45" s="127"/>
      <c r="IJ45" s="127"/>
      <c r="IK45" s="127"/>
      <c r="IL45" s="127"/>
      <c r="IM45" s="127"/>
      <c r="IN45" s="127"/>
      <c r="IO45" s="128"/>
      <c r="IP45" s="2"/>
      <c r="IQ45" s="2"/>
      <c r="IR45" s="2"/>
      <c r="IS45" s="2"/>
      <c r="IT45" s="2"/>
      <c r="IU45" s="2"/>
      <c r="IV45" s="2"/>
      <c r="IW45" s="2"/>
      <c r="IX45" s="126"/>
      <c r="IY45" s="127"/>
      <c r="IZ45" s="127"/>
      <c r="JA45" s="127"/>
      <c r="JB45" s="127"/>
      <c r="JC45" s="127"/>
      <c r="JD45" s="127"/>
      <c r="JE45" s="127"/>
      <c r="JF45" s="127"/>
      <c r="JG45" s="127"/>
      <c r="JH45" s="127"/>
      <c r="JI45" s="127"/>
      <c r="JJ45" s="127"/>
      <c r="JK45" s="127"/>
      <c r="JL45" s="127"/>
      <c r="JM45" s="127"/>
      <c r="JN45" s="127"/>
      <c r="JO45" s="127"/>
      <c r="JP45" s="127"/>
      <c r="JQ45" s="127"/>
      <c r="JR45" s="127"/>
      <c r="JS45" s="127"/>
      <c r="JT45" s="127"/>
      <c r="JU45" s="127"/>
      <c r="JV45" s="127"/>
      <c r="JW45" s="127"/>
      <c r="JX45" s="127"/>
      <c r="JY45" s="127"/>
      <c r="JZ45" s="127"/>
      <c r="KA45" s="127"/>
      <c r="KB45" s="127"/>
      <c r="KC45" s="127"/>
      <c r="KD45" s="127"/>
      <c r="KE45" s="127"/>
      <c r="KF45" s="127"/>
      <c r="KG45" s="127"/>
      <c r="KH45" s="127"/>
      <c r="KI45" s="127"/>
      <c r="KJ45" s="127"/>
      <c r="KK45" s="127"/>
      <c r="KL45" s="127"/>
      <c r="KM45" s="127"/>
      <c r="KN45" s="127"/>
      <c r="KO45" s="127"/>
      <c r="KP45" s="127"/>
      <c r="KQ45" s="127"/>
      <c r="KR45" s="127"/>
      <c r="KS45" s="127"/>
      <c r="KT45" s="127"/>
      <c r="KU45" s="127"/>
      <c r="KV45" s="127"/>
      <c r="KW45" s="127"/>
      <c r="KX45" s="127"/>
      <c r="KY45" s="127"/>
      <c r="KZ45" s="127"/>
      <c r="LA45" s="127"/>
      <c r="LB45" s="127"/>
      <c r="LC45" s="127"/>
      <c r="LD45" s="127"/>
      <c r="LE45" s="127"/>
      <c r="LF45" s="127"/>
      <c r="LG45" s="127"/>
      <c r="LH45" s="127"/>
      <c r="LI45" s="127"/>
      <c r="LJ45" s="127"/>
      <c r="LK45" s="127"/>
      <c r="LL45" s="127"/>
      <c r="LM45" s="127"/>
      <c r="LN45" s="127"/>
      <c r="LO45" s="127"/>
      <c r="LP45" s="127"/>
      <c r="LQ45" s="127"/>
      <c r="LR45" s="127"/>
      <c r="LS45" s="127"/>
      <c r="LT45" s="127"/>
      <c r="LU45" s="127"/>
      <c r="LV45" s="127"/>
      <c r="LW45" s="127"/>
      <c r="LX45" s="127"/>
      <c r="LY45" s="127"/>
      <c r="LZ45" s="127"/>
      <c r="MA45" s="127"/>
      <c r="MB45" s="127"/>
      <c r="MC45" s="127"/>
      <c r="MD45" s="127"/>
      <c r="ME45" s="127"/>
      <c r="MF45" s="127"/>
      <c r="MG45" s="127"/>
      <c r="MH45" s="127"/>
      <c r="MI45" s="127"/>
      <c r="MJ45" s="127"/>
      <c r="MK45" s="127"/>
      <c r="ML45" s="127"/>
      <c r="MM45" s="127"/>
      <c r="MN45" s="127"/>
      <c r="MO45" s="127"/>
      <c r="MP45" s="127"/>
      <c r="MQ45" s="127"/>
      <c r="MR45" s="127"/>
      <c r="MS45" s="127"/>
      <c r="MT45" s="127"/>
      <c r="MU45" s="127"/>
      <c r="MV45" s="127"/>
      <c r="MW45" s="127"/>
      <c r="MX45" s="127"/>
      <c r="MY45" s="127"/>
      <c r="MZ45" s="127"/>
      <c r="NA45" s="127"/>
      <c r="NB45" s="127"/>
      <c r="NC45" s="127"/>
      <c r="ND45" s="127"/>
      <c r="NE45" s="127"/>
      <c r="NF45" s="127"/>
      <c r="NG45" s="127"/>
      <c r="NH45" s="127"/>
      <c r="NI45" s="128"/>
      <c r="NJ45" s="2"/>
      <c r="NK45" s="2"/>
      <c r="NL45" s="2"/>
      <c r="NM45" s="2"/>
      <c r="NN45" s="2"/>
      <c r="NO45" s="2"/>
      <c r="NP45" s="2"/>
      <c r="NQ45" s="2"/>
      <c r="NR45" s="126"/>
      <c r="NS45" s="127"/>
      <c r="NT45" s="127"/>
      <c r="NU45" s="127"/>
      <c r="NV45" s="127"/>
      <c r="NW45" s="127"/>
      <c r="NX45" s="127"/>
      <c r="NY45" s="127"/>
      <c r="NZ45" s="127"/>
      <c r="OA45" s="127"/>
      <c r="OB45" s="127"/>
      <c r="OC45" s="127"/>
      <c r="OD45" s="127"/>
      <c r="OE45" s="127"/>
      <c r="OF45" s="127"/>
      <c r="OG45" s="127"/>
      <c r="OH45" s="127"/>
      <c r="OI45" s="127"/>
      <c r="OJ45" s="127"/>
      <c r="OK45" s="127"/>
      <c r="OL45" s="127"/>
      <c r="OM45" s="127"/>
      <c r="ON45" s="127"/>
      <c r="OO45" s="127"/>
      <c r="OP45" s="127"/>
      <c r="OQ45" s="127"/>
      <c r="OR45" s="127"/>
      <c r="OS45" s="127"/>
      <c r="OT45" s="127"/>
      <c r="OU45" s="127"/>
      <c r="OV45" s="127"/>
      <c r="OW45" s="127"/>
      <c r="OX45" s="127"/>
      <c r="OY45" s="127"/>
      <c r="OZ45" s="127"/>
      <c r="PA45" s="127"/>
      <c r="PB45" s="127"/>
      <c r="PC45" s="127"/>
      <c r="PD45" s="127"/>
      <c r="PE45" s="127"/>
      <c r="PF45" s="127"/>
      <c r="PG45" s="127"/>
      <c r="PH45" s="127"/>
      <c r="PI45" s="127"/>
      <c r="PJ45" s="127"/>
      <c r="PK45" s="127"/>
      <c r="PL45" s="127"/>
      <c r="PM45" s="127"/>
      <c r="PN45" s="127"/>
      <c r="PO45" s="127"/>
      <c r="PP45" s="127"/>
      <c r="PQ45" s="127"/>
      <c r="PR45" s="127"/>
      <c r="PS45" s="127"/>
      <c r="PT45" s="127"/>
      <c r="PU45" s="127"/>
      <c r="PV45" s="127"/>
      <c r="PW45" s="127"/>
      <c r="PX45" s="127"/>
      <c r="PY45" s="127"/>
      <c r="PZ45" s="127"/>
      <c r="QA45" s="127"/>
      <c r="QB45" s="127"/>
      <c r="QC45" s="127"/>
      <c r="QD45" s="127"/>
      <c r="QE45" s="127"/>
      <c r="QF45" s="127"/>
      <c r="QG45" s="127"/>
      <c r="QH45" s="127"/>
      <c r="QI45" s="127"/>
      <c r="QJ45" s="127"/>
      <c r="QK45" s="127"/>
      <c r="QL45" s="127"/>
      <c r="QM45" s="127"/>
      <c r="QN45" s="127"/>
      <c r="QO45" s="127"/>
      <c r="QP45" s="127"/>
      <c r="QQ45" s="127"/>
      <c r="QR45" s="127"/>
      <c r="QS45" s="127"/>
      <c r="QT45" s="127"/>
      <c r="QU45" s="127"/>
      <c r="QV45" s="127"/>
      <c r="QW45" s="127"/>
      <c r="QX45" s="127"/>
      <c r="QY45" s="127"/>
      <c r="QZ45" s="127"/>
      <c r="RA45" s="127"/>
      <c r="RB45" s="127"/>
      <c r="RC45" s="127"/>
      <c r="RD45" s="127"/>
      <c r="RE45" s="127"/>
      <c r="RF45" s="127"/>
      <c r="RG45" s="127"/>
      <c r="RH45" s="127"/>
      <c r="RI45" s="127"/>
      <c r="RJ45" s="127"/>
      <c r="RK45" s="127"/>
      <c r="RL45" s="127"/>
      <c r="RM45" s="127"/>
      <c r="RN45" s="127"/>
      <c r="RO45" s="127"/>
      <c r="RP45" s="127"/>
      <c r="RQ45" s="127"/>
      <c r="RR45" s="127"/>
      <c r="RS45" s="127"/>
      <c r="RT45" s="127"/>
      <c r="RU45" s="127"/>
      <c r="RV45" s="127"/>
      <c r="RW45" s="127"/>
      <c r="RX45" s="127"/>
      <c r="RY45" s="127"/>
      <c r="RZ45" s="127"/>
      <c r="SA45" s="127"/>
      <c r="SB45" s="127"/>
      <c r="SC45" s="128"/>
      <c r="SD45" s="2"/>
      <c r="SE45" s="2"/>
      <c r="SF45" s="2"/>
      <c r="SG45" s="2"/>
      <c r="SH45" s="2"/>
      <c r="SI45" s="2"/>
      <c r="SJ45" s="2"/>
      <c r="SK45" s="27"/>
      <c r="SL45" s="2"/>
      <c r="SM45" s="120"/>
      <c r="SN45" s="121"/>
      <c r="SO45" s="121"/>
      <c r="SP45" s="121"/>
      <c r="SQ45" s="121"/>
      <c r="SR45" s="121"/>
      <c r="SS45" s="121"/>
      <c r="ST45" s="121"/>
      <c r="SU45" s="121"/>
      <c r="SV45" s="121"/>
      <c r="SW45" s="121"/>
      <c r="SX45" s="121"/>
      <c r="SY45" s="121"/>
      <c r="SZ45" s="121"/>
      <c r="TA45" s="122"/>
    </row>
    <row r="46" spans="1:521" ht="13.5" customHeight="1" x14ac:dyDescent="0.15">
      <c r="A46" s="2"/>
      <c r="B46" s="26"/>
      <c r="C46" s="2"/>
      <c r="D46" s="2"/>
      <c r="E46" s="2"/>
      <c r="F46" s="2"/>
      <c r="G46" s="2"/>
      <c r="H46" s="2"/>
      <c r="I46" s="2"/>
      <c r="J46" s="126"/>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127"/>
      <c r="CK46" s="127"/>
      <c r="CL46" s="127"/>
      <c r="CM46" s="127"/>
      <c r="CN46" s="127"/>
      <c r="CO46" s="127"/>
      <c r="CP46" s="127"/>
      <c r="CQ46" s="127"/>
      <c r="CR46" s="127"/>
      <c r="CS46" s="127"/>
      <c r="CT46" s="127"/>
      <c r="CU46" s="127"/>
      <c r="CV46" s="127"/>
      <c r="CW46" s="127"/>
      <c r="CX46" s="127"/>
      <c r="CY46" s="127"/>
      <c r="CZ46" s="127"/>
      <c r="DA46" s="127"/>
      <c r="DB46" s="127"/>
      <c r="DC46" s="127"/>
      <c r="DD46" s="127"/>
      <c r="DE46" s="127"/>
      <c r="DF46" s="127"/>
      <c r="DG46" s="127"/>
      <c r="DH46" s="127"/>
      <c r="DI46" s="127"/>
      <c r="DJ46" s="127"/>
      <c r="DK46" s="127"/>
      <c r="DL46" s="127"/>
      <c r="DM46" s="127"/>
      <c r="DN46" s="127"/>
      <c r="DO46" s="127"/>
      <c r="DP46" s="127"/>
      <c r="DQ46" s="127"/>
      <c r="DR46" s="127"/>
      <c r="DS46" s="127"/>
      <c r="DT46" s="127"/>
      <c r="DU46" s="128"/>
      <c r="DV46" s="2"/>
      <c r="DW46" s="2"/>
      <c r="DX46" s="2"/>
      <c r="DY46" s="2"/>
      <c r="DZ46" s="2"/>
      <c r="EA46" s="2"/>
      <c r="EB46" s="2"/>
      <c r="EC46" s="2"/>
      <c r="ED46" s="126"/>
      <c r="EE46" s="127"/>
      <c r="EF46" s="127"/>
      <c r="EG46" s="127"/>
      <c r="EH46" s="127"/>
      <c r="EI46" s="127"/>
      <c r="EJ46" s="127"/>
      <c r="EK46" s="127"/>
      <c r="EL46" s="127"/>
      <c r="EM46" s="127"/>
      <c r="EN46" s="127"/>
      <c r="EO46" s="127"/>
      <c r="EP46" s="127"/>
      <c r="EQ46" s="127"/>
      <c r="ER46" s="127"/>
      <c r="ES46" s="127"/>
      <c r="ET46" s="127"/>
      <c r="EU46" s="127"/>
      <c r="EV46" s="127"/>
      <c r="EW46" s="127"/>
      <c r="EX46" s="127"/>
      <c r="EY46" s="127"/>
      <c r="EZ46" s="127"/>
      <c r="FA46" s="127"/>
      <c r="FB46" s="127"/>
      <c r="FC46" s="127"/>
      <c r="FD46" s="127"/>
      <c r="FE46" s="127"/>
      <c r="FF46" s="127"/>
      <c r="FG46" s="127"/>
      <c r="FH46" s="127"/>
      <c r="FI46" s="127"/>
      <c r="FJ46" s="127"/>
      <c r="FK46" s="127"/>
      <c r="FL46" s="127"/>
      <c r="FM46" s="127"/>
      <c r="FN46" s="127"/>
      <c r="FO46" s="127"/>
      <c r="FP46" s="127"/>
      <c r="FQ46" s="127"/>
      <c r="FR46" s="127"/>
      <c r="FS46" s="127"/>
      <c r="FT46" s="127"/>
      <c r="FU46" s="127"/>
      <c r="FV46" s="127"/>
      <c r="FW46" s="127"/>
      <c r="FX46" s="127"/>
      <c r="FY46" s="127"/>
      <c r="FZ46" s="127"/>
      <c r="GA46" s="127"/>
      <c r="GB46" s="127"/>
      <c r="GC46" s="127"/>
      <c r="GD46" s="127"/>
      <c r="GE46" s="127"/>
      <c r="GF46" s="127"/>
      <c r="GG46" s="127"/>
      <c r="GH46" s="127"/>
      <c r="GI46" s="127"/>
      <c r="GJ46" s="127"/>
      <c r="GK46" s="127"/>
      <c r="GL46" s="127"/>
      <c r="GM46" s="127"/>
      <c r="GN46" s="127"/>
      <c r="GO46" s="127"/>
      <c r="GP46" s="127"/>
      <c r="GQ46" s="127"/>
      <c r="GR46" s="127"/>
      <c r="GS46" s="127"/>
      <c r="GT46" s="127"/>
      <c r="GU46" s="127"/>
      <c r="GV46" s="127"/>
      <c r="GW46" s="127"/>
      <c r="GX46" s="127"/>
      <c r="GY46" s="127"/>
      <c r="GZ46" s="127"/>
      <c r="HA46" s="127"/>
      <c r="HB46" s="127"/>
      <c r="HC46" s="127"/>
      <c r="HD46" s="127"/>
      <c r="HE46" s="127"/>
      <c r="HF46" s="127"/>
      <c r="HG46" s="127"/>
      <c r="HH46" s="127"/>
      <c r="HI46" s="127"/>
      <c r="HJ46" s="127"/>
      <c r="HK46" s="127"/>
      <c r="HL46" s="127"/>
      <c r="HM46" s="127"/>
      <c r="HN46" s="127"/>
      <c r="HO46" s="127"/>
      <c r="HP46" s="127"/>
      <c r="HQ46" s="127"/>
      <c r="HR46" s="127"/>
      <c r="HS46" s="127"/>
      <c r="HT46" s="127"/>
      <c r="HU46" s="127"/>
      <c r="HV46" s="127"/>
      <c r="HW46" s="127"/>
      <c r="HX46" s="127"/>
      <c r="HY46" s="127"/>
      <c r="HZ46" s="127"/>
      <c r="IA46" s="127"/>
      <c r="IB46" s="127"/>
      <c r="IC46" s="127"/>
      <c r="ID46" s="127"/>
      <c r="IE46" s="127"/>
      <c r="IF46" s="127"/>
      <c r="IG46" s="127"/>
      <c r="IH46" s="127"/>
      <c r="II46" s="127"/>
      <c r="IJ46" s="127"/>
      <c r="IK46" s="127"/>
      <c r="IL46" s="127"/>
      <c r="IM46" s="127"/>
      <c r="IN46" s="127"/>
      <c r="IO46" s="128"/>
      <c r="IP46" s="2"/>
      <c r="IQ46" s="2"/>
      <c r="IR46" s="2"/>
      <c r="IS46" s="2"/>
      <c r="IT46" s="2"/>
      <c r="IU46" s="2"/>
      <c r="IV46" s="2"/>
      <c r="IW46" s="2"/>
      <c r="IX46" s="126"/>
      <c r="IY46" s="127"/>
      <c r="IZ46" s="127"/>
      <c r="JA46" s="127"/>
      <c r="JB46" s="127"/>
      <c r="JC46" s="127"/>
      <c r="JD46" s="127"/>
      <c r="JE46" s="127"/>
      <c r="JF46" s="127"/>
      <c r="JG46" s="127"/>
      <c r="JH46" s="127"/>
      <c r="JI46" s="127"/>
      <c r="JJ46" s="127"/>
      <c r="JK46" s="127"/>
      <c r="JL46" s="127"/>
      <c r="JM46" s="127"/>
      <c r="JN46" s="127"/>
      <c r="JO46" s="127"/>
      <c r="JP46" s="127"/>
      <c r="JQ46" s="127"/>
      <c r="JR46" s="127"/>
      <c r="JS46" s="127"/>
      <c r="JT46" s="127"/>
      <c r="JU46" s="127"/>
      <c r="JV46" s="127"/>
      <c r="JW46" s="127"/>
      <c r="JX46" s="127"/>
      <c r="JY46" s="127"/>
      <c r="JZ46" s="127"/>
      <c r="KA46" s="127"/>
      <c r="KB46" s="127"/>
      <c r="KC46" s="127"/>
      <c r="KD46" s="127"/>
      <c r="KE46" s="127"/>
      <c r="KF46" s="127"/>
      <c r="KG46" s="127"/>
      <c r="KH46" s="127"/>
      <c r="KI46" s="127"/>
      <c r="KJ46" s="127"/>
      <c r="KK46" s="127"/>
      <c r="KL46" s="127"/>
      <c r="KM46" s="127"/>
      <c r="KN46" s="127"/>
      <c r="KO46" s="127"/>
      <c r="KP46" s="127"/>
      <c r="KQ46" s="127"/>
      <c r="KR46" s="127"/>
      <c r="KS46" s="127"/>
      <c r="KT46" s="127"/>
      <c r="KU46" s="127"/>
      <c r="KV46" s="127"/>
      <c r="KW46" s="127"/>
      <c r="KX46" s="127"/>
      <c r="KY46" s="127"/>
      <c r="KZ46" s="127"/>
      <c r="LA46" s="127"/>
      <c r="LB46" s="127"/>
      <c r="LC46" s="127"/>
      <c r="LD46" s="127"/>
      <c r="LE46" s="127"/>
      <c r="LF46" s="127"/>
      <c r="LG46" s="127"/>
      <c r="LH46" s="127"/>
      <c r="LI46" s="127"/>
      <c r="LJ46" s="127"/>
      <c r="LK46" s="127"/>
      <c r="LL46" s="127"/>
      <c r="LM46" s="127"/>
      <c r="LN46" s="127"/>
      <c r="LO46" s="127"/>
      <c r="LP46" s="127"/>
      <c r="LQ46" s="127"/>
      <c r="LR46" s="127"/>
      <c r="LS46" s="127"/>
      <c r="LT46" s="127"/>
      <c r="LU46" s="127"/>
      <c r="LV46" s="127"/>
      <c r="LW46" s="127"/>
      <c r="LX46" s="127"/>
      <c r="LY46" s="127"/>
      <c r="LZ46" s="127"/>
      <c r="MA46" s="127"/>
      <c r="MB46" s="127"/>
      <c r="MC46" s="127"/>
      <c r="MD46" s="127"/>
      <c r="ME46" s="127"/>
      <c r="MF46" s="127"/>
      <c r="MG46" s="127"/>
      <c r="MH46" s="127"/>
      <c r="MI46" s="127"/>
      <c r="MJ46" s="127"/>
      <c r="MK46" s="127"/>
      <c r="ML46" s="127"/>
      <c r="MM46" s="127"/>
      <c r="MN46" s="127"/>
      <c r="MO46" s="127"/>
      <c r="MP46" s="127"/>
      <c r="MQ46" s="127"/>
      <c r="MR46" s="127"/>
      <c r="MS46" s="127"/>
      <c r="MT46" s="127"/>
      <c r="MU46" s="127"/>
      <c r="MV46" s="127"/>
      <c r="MW46" s="127"/>
      <c r="MX46" s="127"/>
      <c r="MY46" s="127"/>
      <c r="MZ46" s="127"/>
      <c r="NA46" s="127"/>
      <c r="NB46" s="127"/>
      <c r="NC46" s="127"/>
      <c r="ND46" s="127"/>
      <c r="NE46" s="127"/>
      <c r="NF46" s="127"/>
      <c r="NG46" s="127"/>
      <c r="NH46" s="127"/>
      <c r="NI46" s="128"/>
      <c r="NJ46" s="2"/>
      <c r="NK46" s="2"/>
      <c r="NL46" s="2"/>
      <c r="NM46" s="2"/>
      <c r="NN46" s="2"/>
      <c r="NO46" s="2"/>
      <c r="NP46" s="2"/>
      <c r="NQ46" s="2"/>
      <c r="NR46" s="126"/>
      <c r="NS46" s="127"/>
      <c r="NT46" s="127"/>
      <c r="NU46" s="127"/>
      <c r="NV46" s="127"/>
      <c r="NW46" s="127"/>
      <c r="NX46" s="127"/>
      <c r="NY46" s="127"/>
      <c r="NZ46" s="127"/>
      <c r="OA46" s="127"/>
      <c r="OB46" s="127"/>
      <c r="OC46" s="127"/>
      <c r="OD46" s="127"/>
      <c r="OE46" s="127"/>
      <c r="OF46" s="127"/>
      <c r="OG46" s="127"/>
      <c r="OH46" s="127"/>
      <c r="OI46" s="127"/>
      <c r="OJ46" s="127"/>
      <c r="OK46" s="127"/>
      <c r="OL46" s="127"/>
      <c r="OM46" s="127"/>
      <c r="ON46" s="127"/>
      <c r="OO46" s="127"/>
      <c r="OP46" s="127"/>
      <c r="OQ46" s="127"/>
      <c r="OR46" s="127"/>
      <c r="OS46" s="127"/>
      <c r="OT46" s="127"/>
      <c r="OU46" s="127"/>
      <c r="OV46" s="127"/>
      <c r="OW46" s="127"/>
      <c r="OX46" s="127"/>
      <c r="OY46" s="127"/>
      <c r="OZ46" s="127"/>
      <c r="PA46" s="127"/>
      <c r="PB46" s="127"/>
      <c r="PC46" s="127"/>
      <c r="PD46" s="127"/>
      <c r="PE46" s="127"/>
      <c r="PF46" s="127"/>
      <c r="PG46" s="127"/>
      <c r="PH46" s="127"/>
      <c r="PI46" s="127"/>
      <c r="PJ46" s="127"/>
      <c r="PK46" s="127"/>
      <c r="PL46" s="127"/>
      <c r="PM46" s="127"/>
      <c r="PN46" s="127"/>
      <c r="PO46" s="127"/>
      <c r="PP46" s="127"/>
      <c r="PQ46" s="127"/>
      <c r="PR46" s="127"/>
      <c r="PS46" s="127"/>
      <c r="PT46" s="127"/>
      <c r="PU46" s="127"/>
      <c r="PV46" s="127"/>
      <c r="PW46" s="127"/>
      <c r="PX46" s="127"/>
      <c r="PY46" s="127"/>
      <c r="PZ46" s="127"/>
      <c r="QA46" s="127"/>
      <c r="QB46" s="127"/>
      <c r="QC46" s="127"/>
      <c r="QD46" s="127"/>
      <c r="QE46" s="127"/>
      <c r="QF46" s="127"/>
      <c r="QG46" s="127"/>
      <c r="QH46" s="127"/>
      <c r="QI46" s="127"/>
      <c r="QJ46" s="127"/>
      <c r="QK46" s="127"/>
      <c r="QL46" s="127"/>
      <c r="QM46" s="127"/>
      <c r="QN46" s="127"/>
      <c r="QO46" s="127"/>
      <c r="QP46" s="127"/>
      <c r="QQ46" s="127"/>
      <c r="QR46" s="127"/>
      <c r="QS46" s="127"/>
      <c r="QT46" s="127"/>
      <c r="QU46" s="127"/>
      <c r="QV46" s="127"/>
      <c r="QW46" s="127"/>
      <c r="QX46" s="127"/>
      <c r="QY46" s="127"/>
      <c r="QZ46" s="127"/>
      <c r="RA46" s="127"/>
      <c r="RB46" s="127"/>
      <c r="RC46" s="127"/>
      <c r="RD46" s="127"/>
      <c r="RE46" s="127"/>
      <c r="RF46" s="127"/>
      <c r="RG46" s="127"/>
      <c r="RH46" s="127"/>
      <c r="RI46" s="127"/>
      <c r="RJ46" s="127"/>
      <c r="RK46" s="127"/>
      <c r="RL46" s="127"/>
      <c r="RM46" s="127"/>
      <c r="RN46" s="127"/>
      <c r="RO46" s="127"/>
      <c r="RP46" s="127"/>
      <c r="RQ46" s="127"/>
      <c r="RR46" s="127"/>
      <c r="RS46" s="127"/>
      <c r="RT46" s="127"/>
      <c r="RU46" s="127"/>
      <c r="RV46" s="127"/>
      <c r="RW46" s="127"/>
      <c r="RX46" s="127"/>
      <c r="RY46" s="127"/>
      <c r="RZ46" s="127"/>
      <c r="SA46" s="127"/>
      <c r="SB46" s="127"/>
      <c r="SC46" s="128"/>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6"/>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8"/>
      <c r="DV47" s="2"/>
      <c r="DW47" s="2"/>
      <c r="DX47" s="2"/>
      <c r="DY47" s="2"/>
      <c r="DZ47" s="2"/>
      <c r="EA47" s="2"/>
      <c r="EB47" s="2"/>
      <c r="EC47" s="2"/>
      <c r="ED47" s="126"/>
      <c r="EE47" s="127"/>
      <c r="EF47" s="127"/>
      <c r="EG47" s="127"/>
      <c r="EH47" s="127"/>
      <c r="EI47" s="127"/>
      <c r="EJ47" s="127"/>
      <c r="EK47" s="127"/>
      <c r="EL47" s="127"/>
      <c r="EM47" s="127"/>
      <c r="EN47" s="127"/>
      <c r="EO47" s="127"/>
      <c r="EP47" s="127"/>
      <c r="EQ47" s="127"/>
      <c r="ER47" s="127"/>
      <c r="ES47" s="127"/>
      <c r="ET47" s="127"/>
      <c r="EU47" s="127"/>
      <c r="EV47" s="127"/>
      <c r="EW47" s="127"/>
      <c r="EX47" s="127"/>
      <c r="EY47" s="127"/>
      <c r="EZ47" s="127"/>
      <c r="FA47" s="127"/>
      <c r="FB47" s="127"/>
      <c r="FC47" s="127"/>
      <c r="FD47" s="127"/>
      <c r="FE47" s="127"/>
      <c r="FF47" s="127"/>
      <c r="FG47" s="127"/>
      <c r="FH47" s="127"/>
      <c r="FI47" s="127"/>
      <c r="FJ47" s="127"/>
      <c r="FK47" s="127"/>
      <c r="FL47" s="127"/>
      <c r="FM47" s="127"/>
      <c r="FN47" s="127"/>
      <c r="FO47" s="127"/>
      <c r="FP47" s="127"/>
      <c r="FQ47" s="127"/>
      <c r="FR47" s="127"/>
      <c r="FS47" s="127"/>
      <c r="FT47" s="127"/>
      <c r="FU47" s="127"/>
      <c r="FV47" s="127"/>
      <c r="FW47" s="127"/>
      <c r="FX47" s="127"/>
      <c r="FY47" s="127"/>
      <c r="FZ47" s="127"/>
      <c r="GA47" s="127"/>
      <c r="GB47" s="127"/>
      <c r="GC47" s="127"/>
      <c r="GD47" s="127"/>
      <c r="GE47" s="127"/>
      <c r="GF47" s="127"/>
      <c r="GG47" s="127"/>
      <c r="GH47" s="127"/>
      <c r="GI47" s="127"/>
      <c r="GJ47" s="127"/>
      <c r="GK47" s="127"/>
      <c r="GL47" s="127"/>
      <c r="GM47" s="127"/>
      <c r="GN47" s="127"/>
      <c r="GO47" s="127"/>
      <c r="GP47" s="127"/>
      <c r="GQ47" s="127"/>
      <c r="GR47" s="127"/>
      <c r="GS47" s="127"/>
      <c r="GT47" s="127"/>
      <c r="GU47" s="127"/>
      <c r="GV47" s="127"/>
      <c r="GW47" s="127"/>
      <c r="GX47" s="127"/>
      <c r="GY47" s="127"/>
      <c r="GZ47" s="127"/>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c r="IA47" s="127"/>
      <c r="IB47" s="127"/>
      <c r="IC47" s="127"/>
      <c r="ID47" s="127"/>
      <c r="IE47" s="127"/>
      <c r="IF47" s="127"/>
      <c r="IG47" s="127"/>
      <c r="IH47" s="127"/>
      <c r="II47" s="127"/>
      <c r="IJ47" s="127"/>
      <c r="IK47" s="127"/>
      <c r="IL47" s="127"/>
      <c r="IM47" s="127"/>
      <c r="IN47" s="127"/>
      <c r="IO47" s="128"/>
      <c r="IP47" s="2"/>
      <c r="IQ47" s="2"/>
      <c r="IR47" s="2"/>
      <c r="IS47" s="2"/>
      <c r="IT47" s="2"/>
      <c r="IU47" s="2"/>
      <c r="IV47" s="2"/>
      <c r="IW47" s="2"/>
      <c r="IX47" s="126"/>
      <c r="IY47" s="127"/>
      <c r="IZ47" s="127"/>
      <c r="JA47" s="127"/>
      <c r="JB47" s="127"/>
      <c r="JC47" s="127"/>
      <c r="JD47" s="127"/>
      <c r="JE47" s="127"/>
      <c r="JF47" s="127"/>
      <c r="JG47" s="127"/>
      <c r="JH47" s="127"/>
      <c r="JI47" s="127"/>
      <c r="JJ47" s="127"/>
      <c r="JK47" s="127"/>
      <c r="JL47" s="127"/>
      <c r="JM47" s="127"/>
      <c r="JN47" s="127"/>
      <c r="JO47" s="127"/>
      <c r="JP47" s="127"/>
      <c r="JQ47" s="127"/>
      <c r="JR47" s="127"/>
      <c r="JS47" s="127"/>
      <c r="JT47" s="127"/>
      <c r="JU47" s="127"/>
      <c r="JV47" s="127"/>
      <c r="JW47" s="127"/>
      <c r="JX47" s="127"/>
      <c r="JY47" s="127"/>
      <c r="JZ47" s="127"/>
      <c r="KA47" s="127"/>
      <c r="KB47" s="127"/>
      <c r="KC47" s="127"/>
      <c r="KD47" s="127"/>
      <c r="KE47" s="127"/>
      <c r="KF47" s="127"/>
      <c r="KG47" s="127"/>
      <c r="KH47" s="127"/>
      <c r="KI47" s="127"/>
      <c r="KJ47" s="127"/>
      <c r="KK47" s="127"/>
      <c r="KL47" s="127"/>
      <c r="KM47" s="127"/>
      <c r="KN47" s="127"/>
      <c r="KO47" s="127"/>
      <c r="KP47" s="127"/>
      <c r="KQ47" s="127"/>
      <c r="KR47" s="127"/>
      <c r="KS47" s="127"/>
      <c r="KT47" s="127"/>
      <c r="KU47" s="127"/>
      <c r="KV47" s="127"/>
      <c r="KW47" s="127"/>
      <c r="KX47" s="127"/>
      <c r="KY47" s="127"/>
      <c r="KZ47" s="127"/>
      <c r="LA47" s="127"/>
      <c r="LB47" s="127"/>
      <c r="LC47" s="127"/>
      <c r="LD47" s="127"/>
      <c r="LE47" s="127"/>
      <c r="LF47" s="127"/>
      <c r="LG47" s="127"/>
      <c r="LH47" s="127"/>
      <c r="LI47" s="127"/>
      <c r="LJ47" s="127"/>
      <c r="LK47" s="127"/>
      <c r="LL47" s="127"/>
      <c r="LM47" s="127"/>
      <c r="LN47" s="127"/>
      <c r="LO47" s="127"/>
      <c r="LP47" s="127"/>
      <c r="LQ47" s="127"/>
      <c r="LR47" s="127"/>
      <c r="LS47" s="127"/>
      <c r="LT47" s="127"/>
      <c r="LU47" s="127"/>
      <c r="LV47" s="127"/>
      <c r="LW47" s="127"/>
      <c r="LX47" s="127"/>
      <c r="LY47" s="127"/>
      <c r="LZ47" s="127"/>
      <c r="MA47" s="127"/>
      <c r="MB47" s="127"/>
      <c r="MC47" s="127"/>
      <c r="MD47" s="127"/>
      <c r="ME47" s="127"/>
      <c r="MF47" s="127"/>
      <c r="MG47" s="127"/>
      <c r="MH47" s="127"/>
      <c r="MI47" s="127"/>
      <c r="MJ47" s="127"/>
      <c r="MK47" s="127"/>
      <c r="ML47" s="127"/>
      <c r="MM47" s="127"/>
      <c r="MN47" s="127"/>
      <c r="MO47" s="127"/>
      <c r="MP47" s="127"/>
      <c r="MQ47" s="127"/>
      <c r="MR47" s="127"/>
      <c r="MS47" s="127"/>
      <c r="MT47" s="127"/>
      <c r="MU47" s="127"/>
      <c r="MV47" s="127"/>
      <c r="MW47" s="127"/>
      <c r="MX47" s="127"/>
      <c r="MY47" s="127"/>
      <c r="MZ47" s="127"/>
      <c r="NA47" s="127"/>
      <c r="NB47" s="127"/>
      <c r="NC47" s="127"/>
      <c r="ND47" s="127"/>
      <c r="NE47" s="127"/>
      <c r="NF47" s="127"/>
      <c r="NG47" s="127"/>
      <c r="NH47" s="127"/>
      <c r="NI47" s="128"/>
      <c r="NJ47" s="2"/>
      <c r="NK47" s="2"/>
      <c r="NL47" s="2"/>
      <c r="NM47" s="2"/>
      <c r="NN47" s="2"/>
      <c r="NO47" s="2"/>
      <c r="NP47" s="2"/>
      <c r="NQ47" s="2"/>
      <c r="NR47" s="126"/>
      <c r="NS47" s="127"/>
      <c r="NT47" s="127"/>
      <c r="NU47" s="127"/>
      <c r="NV47" s="127"/>
      <c r="NW47" s="127"/>
      <c r="NX47" s="127"/>
      <c r="NY47" s="127"/>
      <c r="NZ47" s="127"/>
      <c r="OA47" s="127"/>
      <c r="OB47" s="127"/>
      <c r="OC47" s="127"/>
      <c r="OD47" s="127"/>
      <c r="OE47" s="127"/>
      <c r="OF47" s="127"/>
      <c r="OG47" s="127"/>
      <c r="OH47" s="127"/>
      <c r="OI47" s="127"/>
      <c r="OJ47" s="127"/>
      <c r="OK47" s="127"/>
      <c r="OL47" s="127"/>
      <c r="OM47" s="127"/>
      <c r="ON47" s="127"/>
      <c r="OO47" s="127"/>
      <c r="OP47" s="127"/>
      <c r="OQ47" s="127"/>
      <c r="OR47" s="127"/>
      <c r="OS47" s="127"/>
      <c r="OT47" s="127"/>
      <c r="OU47" s="127"/>
      <c r="OV47" s="127"/>
      <c r="OW47" s="127"/>
      <c r="OX47" s="127"/>
      <c r="OY47" s="127"/>
      <c r="OZ47" s="127"/>
      <c r="PA47" s="127"/>
      <c r="PB47" s="127"/>
      <c r="PC47" s="127"/>
      <c r="PD47" s="127"/>
      <c r="PE47" s="127"/>
      <c r="PF47" s="127"/>
      <c r="PG47" s="127"/>
      <c r="PH47" s="127"/>
      <c r="PI47" s="127"/>
      <c r="PJ47" s="127"/>
      <c r="PK47" s="127"/>
      <c r="PL47" s="127"/>
      <c r="PM47" s="127"/>
      <c r="PN47" s="127"/>
      <c r="PO47" s="127"/>
      <c r="PP47" s="127"/>
      <c r="PQ47" s="127"/>
      <c r="PR47" s="127"/>
      <c r="PS47" s="127"/>
      <c r="PT47" s="127"/>
      <c r="PU47" s="127"/>
      <c r="PV47" s="127"/>
      <c r="PW47" s="127"/>
      <c r="PX47" s="127"/>
      <c r="PY47" s="127"/>
      <c r="PZ47" s="127"/>
      <c r="QA47" s="127"/>
      <c r="QB47" s="127"/>
      <c r="QC47" s="127"/>
      <c r="QD47" s="127"/>
      <c r="QE47" s="127"/>
      <c r="QF47" s="127"/>
      <c r="QG47" s="127"/>
      <c r="QH47" s="127"/>
      <c r="QI47" s="127"/>
      <c r="QJ47" s="127"/>
      <c r="QK47" s="127"/>
      <c r="QL47" s="127"/>
      <c r="QM47" s="127"/>
      <c r="QN47" s="127"/>
      <c r="QO47" s="127"/>
      <c r="QP47" s="127"/>
      <c r="QQ47" s="127"/>
      <c r="QR47" s="127"/>
      <c r="QS47" s="127"/>
      <c r="QT47" s="127"/>
      <c r="QU47" s="127"/>
      <c r="QV47" s="127"/>
      <c r="QW47" s="127"/>
      <c r="QX47" s="127"/>
      <c r="QY47" s="127"/>
      <c r="QZ47" s="127"/>
      <c r="RA47" s="127"/>
      <c r="RB47" s="127"/>
      <c r="RC47" s="127"/>
      <c r="RD47" s="127"/>
      <c r="RE47" s="127"/>
      <c r="RF47" s="127"/>
      <c r="RG47" s="127"/>
      <c r="RH47" s="127"/>
      <c r="RI47" s="127"/>
      <c r="RJ47" s="127"/>
      <c r="RK47" s="127"/>
      <c r="RL47" s="127"/>
      <c r="RM47" s="127"/>
      <c r="RN47" s="127"/>
      <c r="RO47" s="127"/>
      <c r="RP47" s="127"/>
      <c r="RQ47" s="127"/>
      <c r="RR47" s="127"/>
      <c r="RS47" s="127"/>
      <c r="RT47" s="127"/>
      <c r="RU47" s="127"/>
      <c r="RV47" s="127"/>
      <c r="RW47" s="127"/>
      <c r="RX47" s="127"/>
      <c r="RY47" s="127"/>
      <c r="RZ47" s="127"/>
      <c r="SA47" s="127"/>
      <c r="SB47" s="127"/>
      <c r="SC47" s="128"/>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6"/>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8"/>
      <c r="DV48" s="2"/>
      <c r="DW48" s="2"/>
      <c r="DX48" s="2"/>
      <c r="DY48" s="2"/>
      <c r="DZ48" s="2"/>
      <c r="EA48" s="2"/>
      <c r="EB48" s="2"/>
      <c r="EC48" s="2"/>
      <c r="ED48" s="126"/>
      <c r="EE48" s="127"/>
      <c r="EF48" s="127"/>
      <c r="EG48" s="127"/>
      <c r="EH48" s="127"/>
      <c r="EI48" s="127"/>
      <c r="EJ48" s="127"/>
      <c r="EK48" s="127"/>
      <c r="EL48" s="127"/>
      <c r="EM48" s="127"/>
      <c r="EN48" s="127"/>
      <c r="EO48" s="127"/>
      <c r="EP48" s="127"/>
      <c r="EQ48" s="127"/>
      <c r="ER48" s="127"/>
      <c r="ES48" s="127"/>
      <c r="ET48" s="127"/>
      <c r="EU48" s="127"/>
      <c r="EV48" s="127"/>
      <c r="EW48" s="127"/>
      <c r="EX48" s="127"/>
      <c r="EY48" s="127"/>
      <c r="EZ48" s="127"/>
      <c r="FA48" s="127"/>
      <c r="FB48" s="127"/>
      <c r="FC48" s="127"/>
      <c r="FD48" s="127"/>
      <c r="FE48" s="127"/>
      <c r="FF48" s="127"/>
      <c r="FG48" s="127"/>
      <c r="FH48" s="127"/>
      <c r="FI48" s="127"/>
      <c r="FJ48" s="127"/>
      <c r="FK48" s="127"/>
      <c r="FL48" s="127"/>
      <c r="FM48" s="127"/>
      <c r="FN48" s="127"/>
      <c r="FO48" s="127"/>
      <c r="FP48" s="127"/>
      <c r="FQ48" s="127"/>
      <c r="FR48" s="127"/>
      <c r="FS48" s="127"/>
      <c r="FT48" s="127"/>
      <c r="FU48" s="127"/>
      <c r="FV48" s="127"/>
      <c r="FW48" s="127"/>
      <c r="FX48" s="127"/>
      <c r="FY48" s="127"/>
      <c r="FZ48" s="127"/>
      <c r="GA48" s="127"/>
      <c r="GB48" s="127"/>
      <c r="GC48" s="127"/>
      <c r="GD48" s="127"/>
      <c r="GE48" s="127"/>
      <c r="GF48" s="127"/>
      <c r="GG48" s="127"/>
      <c r="GH48" s="127"/>
      <c r="GI48" s="127"/>
      <c r="GJ48" s="127"/>
      <c r="GK48" s="127"/>
      <c r="GL48" s="127"/>
      <c r="GM48" s="127"/>
      <c r="GN48" s="127"/>
      <c r="GO48" s="127"/>
      <c r="GP48" s="127"/>
      <c r="GQ48" s="127"/>
      <c r="GR48" s="127"/>
      <c r="GS48" s="127"/>
      <c r="GT48" s="127"/>
      <c r="GU48" s="127"/>
      <c r="GV48" s="127"/>
      <c r="GW48" s="127"/>
      <c r="GX48" s="127"/>
      <c r="GY48" s="127"/>
      <c r="GZ48" s="127"/>
      <c r="HA48" s="127"/>
      <c r="HB48" s="127"/>
      <c r="HC48" s="127"/>
      <c r="HD48" s="127"/>
      <c r="HE48" s="127"/>
      <c r="HF48" s="127"/>
      <c r="HG48" s="127"/>
      <c r="HH48" s="127"/>
      <c r="HI48" s="127"/>
      <c r="HJ48" s="127"/>
      <c r="HK48" s="127"/>
      <c r="HL48" s="127"/>
      <c r="HM48" s="127"/>
      <c r="HN48" s="127"/>
      <c r="HO48" s="127"/>
      <c r="HP48" s="127"/>
      <c r="HQ48" s="127"/>
      <c r="HR48" s="127"/>
      <c r="HS48" s="127"/>
      <c r="HT48" s="127"/>
      <c r="HU48" s="127"/>
      <c r="HV48" s="127"/>
      <c r="HW48" s="127"/>
      <c r="HX48" s="127"/>
      <c r="HY48" s="127"/>
      <c r="HZ48" s="127"/>
      <c r="IA48" s="127"/>
      <c r="IB48" s="127"/>
      <c r="IC48" s="127"/>
      <c r="ID48" s="127"/>
      <c r="IE48" s="127"/>
      <c r="IF48" s="127"/>
      <c r="IG48" s="127"/>
      <c r="IH48" s="127"/>
      <c r="II48" s="127"/>
      <c r="IJ48" s="127"/>
      <c r="IK48" s="127"/>
      <c r="IL48" s="127"/>
      <c r="IM48" s="127"/>
      <c r="IN48" s="127"/>
      <c r="IO48" s="128"/>
      <c r="IP48" s="2"/>
      <c r="IQ48" s="2"/>
      <c r="IR48" s="2"/>
      <c r="IS48" s="2"/>
      <c r="IT48" s="2"/>
      <c r="IU48" s="2"/>
      <c r="IV48" s="2"/>
      <c r="IW48" s="2"/>
      <c r="IX48" s="126"/>
      <c r="IY48" s="127"/>
      <c r="IZ48" s="127"/>
      <c r="JA48" s="127"/>
      <c r="JB48" s="127"/>
      <c r="JC48" s="127"/>
      <c r="JD48" s="127"/>
      <c r="JE48" s="127"/>
      <c r="JF48" s="127"/>
      <c r="JG48" s="127"/>
      <c r="JH48" s="127"/>
      <c r="JI48" s="127"/>
      <c r="JJ48" s="127"/>
      <c r="JK48" s="127"/>
      <c r="JL48" s="127"/>
      <c r="JM48" s="127"/>
      <c r="JN48" s="127"/>
      <c r="JO48" s="127"/>
      <c r="JP48" s="127"/>
      <c r="JQ48" s="127"/>
      <c r="JR48" s="127"/>
      <c r="JS48" s="127"/>
      <c r="JT48" s="127"/>
      <c r="JU48" s="127"/>
      <c r="JV48" s="127"/>
      <c r="JW48" s="127"/>
      <c r="JX48" s="127"/>
      <c r="JY48" s="127"/>
      <c r="JZ48" s="127"/>
      <c r="KA48" s="127"/>
      <c r="KB48" s="127"/>
      <c r="KC48" s="127"/>
      <c r="KD48" s="127"/>
      <c r="KE48" s="127"/>
      <c r="KF48" s="127"/>
      <c r="KG48" s="127"/>
      <c r="KH48" s="127"/>
      <c r="KI48" s="127"/>
      <c r="KJ48" s="127"/>
      <c r="KK48" s="127"/>
      <c r="KL48" s="127"/>
      <c r="KM48" s="127"/>
      <c r="KN48" s="127"/>
      <c r="KO48" s="127"/>
      <c r="KP48" s="127"/>
      <c r="KQ48" s="127"/>
      <c r="KR48" s="127"/>
      <c r="KS48" s="127"/>
      <c r="KT48" s="127"/>
      <c r="KU48" s="127"/>
      <c r="KV48" s="127"/>
      <c r="KW48" s="127"/>
      <c r="KX48" s="127"/>
      <c r="KY48" s="127"/>
      <c r="KZ48" s="127"/>
      <c r="LA48" s="127"/>
      <c r="LB48" s="127"/>
      <c r="LC48" s="127"/>
      <c r="LD48" s="127"/>
      <c r="LE48" s="127"/>
      <c r="LF48" s="127"/>
      <c r="LG48" s="127"/>
      <c r="LH48" s="127"/>
      <c r="LI48" s="127"/>
      <c r="LJ48" s="127"/>
      <c r="LK48" s="127"/>
      <c r="LL48" s="127"/>
      <c r="LM48" s="127"/>
      <c r="LN48" s="127"/>
      <c r="LO48" s="127"/>
      <c r="LP48" s="127"/>
      <c r="LQ48" s="127"/>
      <c r="LR48" s="127"/>
      <c r="LS48" s="127"/>
      <c r="LT48" s="127"/>
      <c r="LU48" s="127"/>
      <c r="LV48" s="127"/>
      <c r="LW48" s="127"/>
      <c r="LX48" s="127"/>
      <c r="LY48" s="127"/>
      <c r="LZ48" s="127"/>
      <c r="MA48" s="127"/>
      <c r="MB48" s="127"/>
      <c r="MC48" s="127"/>
      <c r="MD48" s="127"/>
      <c r="ME48" s="127"/>
      <c r="MF48" s="127"/>
      <c r="MG48" s="127"/>
      <c r="MH48" s="127"/>
      <c r="MI48" s="127"/>
      <c r="MJ48" s="127"/>
      <c r="MK48" s="127"/>
      <c r="ML48" s="127"/>
      <c r="MM48" s="127"/>
      <c r="MN48" s="127"/>
      <c r="MO48" s="127"/>
      <c r="MP48" s="127"/>
      <c r="MQ48" s="127"/>
      <c r="MR48" s="127"/>
      <c r="MS48" s="127"/>
      <c r="MT48" s="127"/>
      <c r="MU48" s="127"/>
      <c r="MV48" s="127"/>
      <c r="MW48" s="127"/>
      <c r="MX48" s="127"/>
      <c r="MY48" s="127"/>
      <c r="MZ48" s="127"/>
      <c r="NA48" s="127"/>
      <c r="NB48" s="127"/>
      <c r="NC48" s="127"/>
      <c r="ND48" s="127"/>
      <c r="NE48" s="127"/>
      <c r="NF48" s="127"/>
      <c r="NG48" s="127"/>
      <c r="NH48" s="127"/>
      <c r="NI48" s="128"/>
      <c r="NJ48" s="2"/>
      <c r="NK48" s="2"/>
      <c r="NL48" s="2"/>
      <c r="NM48" s="2"/>
      <c r="NN48" s="2"/>
      <c r="NO48" s="2"/>
      <c r="NP48" s="2"/>
      <c r="NQ48" s="2"/>
      <c r="NR48" s="126"/>
      <c r="NS48" s="127"/>
      <c r="NT48" s="127"/>
      <c r="NU48" s="127"/>
      <c r="NV48" s="127"/>
      <c r="NW48" s="127"/>
      <c r="NX48" s="127"/>
      <c r="NY48" s="127"/>
      <c r="NZ48" s="127"/>
      <c r="OA48" s="127"/>
      <c r="OB48" s="127"/>
      <c r="OC48" s="127"/>
      <c r="OD48" s="127"/>
      <c r="OE48" s="127"/>
      <c r="OF48" s="127"/>
      <c r="OG48" s="127"/>
      <c r="OH48" s="127"/>
      <c r="OI48" s="127"/>
      <c r="OJ48" s="127"/>
      <c r="OK48" s="127"/>
      <c r="OL48" s="127"/>
      <c r="OM48" s="127"/>
      <c r="ON48" s="127"/>
      <c r="OO48" s="127"/>
      <c r="OP48" s="127"/>
      <c r="OQ48" s="127"/>
      <c r="OR48" s="127"/>
      <c r="OS48" s="127"/>
      <c r="OT48" s="127"/>
      <c r="OU48" s="127"/>
      <c r="OV48" s="127"/>
      <c r="OW48" s="127"/>
      <c r="OX48" s="127"/>
      <c r="OY48" s="127"/>
      <c r="OZ48" s="127"/>
      <c r="PA48" s="127"/>
      <c r="PB48" s="127"/>
      <c r="PC48" s="127"/>
      <c r="PD48" s="127"/>
      <c r="PE48" s="127"/>
      <c r="PF48" s="127"/>
      <c r="PG48" s="127"/>
      <c r="PH48" s="127"/>
      <c r="PI48" s="127"/>
      <c r="PJ48" s="127"/>
      <c r="PK48" s="127"/>
      <c r="PL48" s="127"/>
      <c r="PM48" s="127"/>
      <c r="PN48" s="127"/>
      <c r="PO48" s="127"/>
      <c r="PP48" s="127"/>
      <c r="PQ48" s="127"/>
      <c r="PR48" s="127"/>
      <c r="PS48" s="127"/>
      <c r="PT48" s="127"/>
      <c r="PU48" s="127"/>
      <c r="PV48" s="127"/>
      <c r="PW48" s="127"/>
      <c r="PX48" s="127"/>
      <c r="PY48" s="127"/>
      <c r="PZ48" s="127"/>
      <c r="QA48" s="127"/>
      <c r="QB48" s="127"/>
      <c r="QC48" s="127"/>
      <c r="QD48" s="127"/>
      <c r="QE48" s="127"/>
      <c r="QF48" s="127"/>
      <c r="QG48" s="127"/>
      <c r="QH48" s="127"/>
      <c r="QI48" s="127"/>
      <c r="QJ48" s="127"/>
      <c r="QK48" s="127"/>
      <c r="QL48" s="127"/>
      <c r="QM48" s="127"/>
      <c r="QN48" s="127"/>
      <c r="QO48" s="127"/>
      <c r="QP48" s="127"/>
      <c r="QQ48" s="127"/>
      <c r="QR48" s="127"/>
      <c r="QS48" s="127"/>
      <c r="QT48" s="127"/>
      <c r="QU48" s="127"/>
      <c r="QV48" s="127"/>
      <c r="QW48" s="127"/>
      <c r="QX48" s="127"/>
      <c r="QY48" s="127"/>
      <c r="QZ48" s="127"/>
      <c r="RA48" s="127"/>
      <c r="RB48" s="127"/>
      <c r="RC48" s="127"/>
      <c r="RD48" s="127"/>
      <c r="RE48" s="127"/>
      <c r="RF48" s="127"/>
      <c r="RG48" s="127"/>
      <c r="RH48" s="127"/>
      <c r="RI48" s="127"/>
      <c r="RJ48" s="127"/>
      <c r="RK48" s="127"/>
      <c r="RL48" s="127"/>
      <c r="RM48" s="127"/>
      <c r="RN48" s="127"/>
      <c r="RO48" s="127"/>
      <c r="RP48" s="127"/>
      <c r="RQ48" s="127"/>
      <c r="RR48" s="127"/>
      <c r="RS48" s="127"/>
      <c r="RT48" s="127"/>
      <c r="RU48" s="127"/>
      <c r="RV48" s="127"/>
      <c r="RW48" s="127"/>
      <c r="RX48" s="127"/>
      <c r="RY48" s="127"/>
      <c r="RZ48" s="127"/>
      <c r="SA48" s="127"/>
      <c r="SB48" s="127"/>
      <c r="SC48" s="128"/>
      <c r="SD48" s="2"/>
      <c r="SE48" s="2"/>
      <c r="SF48" s="2"/>
      <c r="SG48" s="2"/>
      <c r="SH48" s="2"/>
      <c r="SI48" s="2"/>
      <c r="SJ48" s="2"/>
      <c r="SK48" s="27"/>
      <c r="SL48" s="2"/>
      <c r="SM48" s="117" t="s">
        <v>106</v>
      </c>
      <c r="SN48" s="118"/>
      <c r="SO48" s="118"/>
      <c r="SP48" s="118"/>
      <c r="SQ48" s="118"/>
      <c r="SR48" s="118"/>
      <c r="SS48" s="118"/>
      <c r="ST48" s="118"/>
      <c r="SU48" s="118"/>
      <c r="SV48" s="118"/>
      <c r="SW48" s="118"/>
      <c r="SX48" s="118"/>
      <c r="SY48" s="118"/>
      <c r="SZ48" s="118"/>
      <c r="TA48" s="119"/>
    </row>
    <row r="49" spans="1:521" ht="13.5" customHeight="1" x14ac:dyDescent="0.15">
      <c r="A49" s="2"/>
      <c r="B49" s="26"/>
      <c r="C49" s="2"/>
      <c r="D49" s="2"/>
      <c r="E49" s="2"/>
      <c r="F49" s="2"/>
      <c r="G49" s="2"/>
      <c r="H49" s="2"/>
      <c r="I49" s="2"/>
      <c r="J49" s="126"/>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8"/>
      <c r="DV49" s="2"/>
      <c r="DW49" s="2"/>
      <c r="DX49" s="2"/>
      <c r="DY49" s="2"/>
      <c r="DZ49" s="2"/>
      <c r="EA49" s="2"/>
      <c r="EB49" s="2"/>
      <c r="EC49" s="2"/>
      <c r="ED49" s="126"/>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c r="FH49" s="127"/>
      <c r="FI49" s="127"/>
      <c r="FJ49" s="127"/>
      <c r="FK49" s="127"/>
      <c r="FL49" s="127"/>
      <c r="FM49" s="127"/>
      <c r="FN49" s="127"/>
      <c r="FO49" s="127"/>
      <c r="FP49" s="127"/>
      <c r="FQ49" s="127"/>
      <c r="FR49" s="127"/>
      <c r="FS49" s="127"/>
      <c r="FT49" s="127"/>
      <c r="FU49" s="127"/>
      <c r="FV49" s="127"/>
      <c r="FW49" s="127"/>
      <c r="FX49" s="127"/>
      <c r="FY49" s="127"/>
      <c r="FZ49" s="127"/>
      <c r="GA49" s="127"/>
      <c r="GB49" s="127"/>
      <c r="GC49" s="127"/>
      <c r="GD49" s="127"/>
      <c r="GE49" s="127"/>
      <c r="GF49" s="127"/>
      <c r="GG49" s="127"/>
      <c r="GH49" s="127"/>
      <c r="GI49" s="127"/>
      <c r="GJ49" s="127"/>
      <c r="GK49" s="127"/>
      <c r="GL49" s="127"/>
      <c r="GM49" s="127"/>
      <c r="GN49" s="127"/>
      <c r="GO49" s="127"/>
      <c r="GP49" s="127"/>
      <c r="GQ49" s="127"/>
      <c r="GR49" s="127"/>
      <c r="GS49" s="127"/>
      <c r="GT49" s="127"/>
      <c r="GU49" s="127"/>
      <c r="GV49" s="127"/>
      <c r="GW49" s="127"/>
      <c r="GX49" s="127"/>
      <c r="GY49" s="127"/>
      <c r="GZ49" s="127"/>
      <c r="HA49" s="127"/>
      <c r="HB49" s="127"/>
      <c r="HC49" s="127"/>
      <c r="HD49" s="127"/>
      <c r="HE49" s="127"/>
      <c r="HF49" s="127"/>
      <c r="HG49" s="127"/>
      <c r="HH49" s="127"/>
      <c r="HI49" s="127"/>
      <c r="HJ49" s="127"/>
      <c r="HK49" s="127"/>
      <c r="HL49" s="127"/>
      <c r="HM49" s="127"/>
      <c r="HN49" s="127"/>
      <c r="HO49" s="127"/>
      <c r="HP49" s="127"/>
      <c r="HQ49" s="127"/>
      <c r="HR49" s="127"/>
      <c r="HS49" s="127"/>
      <c r="HT49" s="127"/>
      <c r="HU49" s="127"/>
      <c r="HV49" s="127"/>
      <c r="HW49" s="127"/>
      <c r="HX49" s="127"/>
      <c r="HY49" s="127"/>
      <c r="HZ49" s="127"/>
      <c r="IA49" s="127"/>
      <c r="IB49" s="127"/>
      <c r="IC49" s="127"/>
      <c r="ID49" s="127"/>
      <c r="IE49" s="127"/>
      <c r="IF49" s="127"/>
      <c r="IG49" s="127"/>
      <c r="IH49" s="127"/>
      <c r="II49" s="127"/>
      <c r="IJ49" s="127"/>
      <c r="IK49" s="127"/>
      <c r="IL49" s="127"/>
      <c r="IM49" s="127"/>
      <c r="IN49" s="127"/>
      <c r="IO49" s="128"/>
      <c r="IP49" s="2"/>
      <c r="IQ49" s="2"/>
      <c r="IR49" s="2"/>
      <c r="IS49" s="2"/>
      <c r="IT49" s="2"/>
      <c r="IU49" s="2"/>
      <c r="IV49" s="2"/>
      <c r="IW49" s="2"/>
      <c r="IX49" s="126"/>
      <c r="IY49" s="127"/>
      <c r="IZ49" s="127"/>
      <c r="JA49" s="127"/>
      <c r="JB49" s="127"/>
      <c r="JC49" s="127"/>
      <c r="JD49" s="127"/>
      <c r="JE49" s="127"/>
      <c r="JF49" s="127"/>
      <c r="JG49" s="127"/>
      <c r="JH49" s="127"/>
      <c r="JI49" s="127"/>
      <c r="JJ49" s="127"/>
      <c r="JK49" s="127"/>
      <c r="JL49" s="127"/>
      <c r="JM49" s="127"/>
      <c r="JN49" s="127"/>
      <c r="JO49" s="127"/>
      <c r="JP49" s="127"/>
      <c r="JQ49" s="127"/>
      <c r="JR49" s="127"/>
      <c r="JS49" s="127"/>
      <c r="JT49" s="127"/>
      <c r="JU49" s="127"/>
      <c r="JV49" s="127"/>
      <c r="JW49" s="127"/>
      <c r="JX49" s="127"/>
      <c r="JY49" s="127"/>
      <c r="JZ49" s="127"/>
      <c r="KA49" s="127"/>
      <c r="KB49" s="127"/>
      <c r="KC49" s="127"/>
      <c r="KD49" s="127"/>
      <c r="KE49" s="127"/>
      <c r="KF49" s="127"/>
      <c r="KG49" s="127"/>
      <c r="KH49" s="127"/>
      <c r="KI49" s="127"/>
      <c r="KJ49" s="127"/>
      <c r="KK49" s="127"/>
      <c r="KL49" s="127"/>
      <c r="KM49" s="127"/>
      <c r="KN49" s="127"/>
      <c r="KO49" s="127"/>
      <c r="KP49" s="127"/>
      <c r="KQ49" s="127"/>
      <c r="KR49" s="127"/>
      <c r="KS49" s="127"/>
      <c r="KT49" s="127"/>
      <c r="KU49" s="127"/>
      <c r="KV49" s="127"/>
      <c r="KW49" s="127"/>
      <c r="KX49" s="127"/>
      <c r="KY49" s="127"/>
      <c r="KZ49" s="127"/>
      <c r="LA49" s="127"/>
      <c r="LB49" s="127"/>
      <c r="LC49" s="127"/>
      <c r="LD49" s="127"/>
      <c r="LE49" s="127"/>
      <c r="LF49" s="127"/>
      <c r="LG49" s="127"/>
      <c r="LH49" s="127"/>
      <c r="LI49" s="127"/>
      <c r="LJ49" s="127"/>
      <c r="LK49" s="127"/>
      <c r="LL49" s="127"/>
      <c r="LM49" s="127"/>
      <c r="LN49" s="127"/>
      <c r="LO49" s="127"/>
      <c r="LP49" s="127"/>
      <c r="LQ49" s="127"/>
      <c r="LR49" s="127"/>
      <c r="LS49" s="127"/>
      <c r="LT49" s="127"/>
      <c r="LU49" s="127"/>
      <c r="LV49" s="127"/>
      <c r="LW49" s="127"/>
      <c r="LX49" s="127"/>
      <c r="LY49" s="127"/>
      <c r="LZ49" s="127"/>
      <c r="MA49" s="127"/>
      <c r="MB49" s="127"/>
      <c r="MC49" s="127"/>
      <c r="MD49" s="127"/>
      <c r="ME49" s="127"/>
      <c r="MF49" s="127"/>
      <c r="MG49" s="127"/>
      <c r="MH49" s="127"/>
      <c r="MI49" s="127"/>
      <c r="MJ49" s="127"/>
      <c r="MK49" s="127"/>
      <c r="ML49" s="127"/>
      <c r="MM49" s="127"/>
      <c r="MN49" s="127"/>
      <c r="MO49" s="127"/>
      <c r="MP49" s="127"/>
      <c r="MQ49" s="127"/>
      <c r="MR49" s="127"/>
      <c r="MS49" s="127"/>
      <c r="MT49" s="127"/>
      <c r="MU49" s="127"/>
      <c r="MV49" s="127"/>
      <c r="MW49" s="127"/>
      <c r="MX49" s="127"/>
      <c r="MY49" s="127"/>
      <c r="MZ49" s="127"/>
      <c r="NA49" s="127"/>
      <c r="NB49" s="127"/>
      <c r="NC49" s="127"/>
      <c r="ND49" s="127"/>
      <c r="NE49" s="127"/>
      <c r="NF49" s="127"/>
      <c r="NG49" s="127"/>
      <c r="NH49" s="127"/>
      <c r="NI49" s="128"/>
      <c r="NJ49" s="2"/>
      <c r="NK49" s="2"/>
      <c r="NL49" s="2"/>
      <c r="NM49" s="2"/>
      <c r="NN49" s="2"/>
      <c r="NO49" s="2"/>
      <c r="NP49" s="2"/>
      <c r="NQ49" s="2"/>
      <c r="NR49" s="126"/>
      <c r="NS49" s="127"/>
      <c r="NT49" s="127"/>
      <c r="NU49" s="127"/>
      <c r="NV49" s="127"/>
      <c r="NW49" s="127"/>
      <c r="NX49" s="127"/>
      <c r="NY49" s="127"/>
      <c r="NZ49" s="127"/>
      <c r="OA49" s="127"/>
      <c r="OB49" s="127"/>
      <c r="OC49" s="127"/>
      <c r="OD49" s="127"/>
      <c r="OE49" s="127"/>
      <c r="OF49" s="127"/>
      <c r="OG49" s="127"/>
      <c r="OH49" s="127"/>
      <c r="OI49" s="127"/>
      <c r="OJ49" s="127"/>
      <c r="OK49" s="127"/>
      <c r="OL49" s="127"/>
      <c r="OM49" s="127"/>
      <c r="ON49" s="127"/>
      <c r="OO49" s="127"/>
      <c r="OP49" s="127"/>
      <c r="OQ49" s="127"/>
      <c r="OR49" s="127"/>
      <c r="OS49" s="127"/>
      <c r="OT49" s="127"/>
      <c r="OU49" s="127"/>
      <c r="OV49" s="127"/>
      <c r="OW49" s="127"/>
      <c r="OX49" s="127"/>
      <c r="OY49" s="127"/>
      <c r="OZ49" s="127"/>
      <c r="PA49" s="127"/>
      <c r="PB49" s="127"/>
      <c r="PC49" s="127"/>
      <c r="PD49" s="127"/>
      <c r="PE49" s="127"/>
      <c r="PF49" s="127"/>
      <c r="PG49" s="127"/>
      <c r="PH49" s="127"/>
      <c r="PI49" s="127"/>
      <c r="PJ49" s="127"/>
      <c r="PK49" s="127"/>
      <c r="PL49" s="127"/>
      <c r="PM49" s="127"/>
      <c r="PN49" s="127"/>
      <c r="PO49" s="127"/>
      <c r="PP49" s="127"/>
      <c r="PQ49" s="127"/>
      <c r="PR49" s="127"/>
      <c r="PS49" s="127"/>
      <c r="PT49" s="127"/>
      <c r="PU49" s="127"/>
      <c r="PV49" s="127"/>
      <c r="PW49" s="127"/>
      <c r="PX49" s="127"/>
      <c r="PY49" s="127"/>
      <c r="PZ49" s="127"/>
      <c r="QA49" s="127"/>
      <c r="QB49" s="127"/>
      <c r="QC49" s="127"/>
      <c r="QD49" s="127"/>
      <c r="QE49" s="127"/>
      <c r="QF49" s="127"/>
      <c r="QG49" s="127"/>
      <c r="QH49" s="127"/>
      <c r="QI49" s="127"/>
      <c r="QJ49" s="127"/>
      <c r="QK49" s="127"/>
      <c r="QL49" s="127"/>
      <c r="QM49" s="127"/>
      <c r="QN49" s="127"/>
      <c r="QO49" s="127"/>
      <c r="QP49" s="127"/>
      <c r="QQ49" s="127"/>
      <c r="QR49" s="127"/>
      <c r="QS49" s="127"/>
      <c r="QT49" s="127"/>
      <c r="QU49" s="127"/>
      <c r="QV49" s="127"/>
      <c r="QW49" s="127"/>
      <c r="QX49" s="127"/>
      <c r="QY49" s="127"/>
      <c r="QZ49" s="127"/>
      <c r="RA49" s="127"/>
      <c r="RB49" s="127"/>
      <c r="RC49" s="127"/>
      <c r="RD49" s="127"/>
      <c r="RE49" s="127"/>
      <c r="RF49" s="127"/>
      <c r="RG49" s="127"/>
      <c r="RH49" s="127"/>
      <c r="RI49" s="127"/>
      <c r="RJ49" s="127"/>
      <c r="RK49" s="127"/>
      <c r="RL49" s="127"/>
      <c r="RM49" s="127"/>
      <c r="RN49" s="127"/>
      <c r="RO49" s="127"/>
      <c r="RP49" s="127"/>
      <c r="RQ49" s="127"/>
      <c r="RR49" s="127"/>
      <c r="RS49" s="127"/>
      <c r="RT49" s="127"/>
      <c r="RU49" s="127"/>
      <c r="RV49" s="127"/>
      <c r="RW49" s="127"/>
      <c r="RX49" s="127"/>
      <c r="RY49" s="127"/>
      <c r="RZ49" s="127"/>
      <c r="SA49" s="127"/>
      <c r="SB49" s="127"/>
      <c r="SC49" s="128"/>
      <c r="SD49" s="2"/>
      <c r="SE49" s="2"/>
      <c r="SF49" s="2"/>
      <c r="SG49" s="2"/>
      <c r="SH49" s="2"/>
      <c r="SI49" s="2"/>
      <c r="SJ49" s="2"/>
      <c r="SK49" s="27"/>
      <c r="SL49" s="2"/>
      <c r="SM49" s="117"/>
      <c r="SN49" s="118"/>
      <c r="SO49" s="118"/>
      <c r="SP49" s="118"/>
      <c r="SQ49" s="118"/>
      <c r="SR49" s="118"/>
      <c r="SS49" s="118"/>
      <c r="ST49" s="118"/>
      <c r="SU49" s="118"/>
      <c r="SV49" s="118"/>
      <c r="SW49" s="118"/>
      <c r="SX49" s="118"/>
      <c r="SY49" s="118"/>
      <c r="SZ49" s="118"/>
      <c r="TA49" s="119"/>
    </row>
    <row r="50" spans="1:521" ht="13.5" customHeight="1" x14ac:dyDescent="0.15">
      <c r="A50" s="2"/>
      <c r="B50" s="26"/>
      <c r="C50" s="2"/>
      <c r="D50" s="2"/>
      <c r="E50" s="2"/>
      <c r="F50" s="2"/>
      <c r="G50" s="2"/>
      <c r="H50" s="2"/>
      <c r="I50" s="2"/>
      <c r="J50" s="126"/>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c r="CO50" s="127"/>
      <c r="CP50" s="127"/>
      <c r="CQ50" s="127"/>
      <c r="CR50" s="127"/>
      <c r="CS50" s="127"/>
      <c r="CT50" s="127"/>
      <c r="CU50" s="127"/>
      <c r="CV50" s="127"/>
      <c r="CW50" s="127"/>
      <c r="CX50" s="127"/>
      <c r="CY50" s="127"/>
      <c r="CZ50" s="127"/>
      <c r="DA50" s="127"/>
      <c r="DB50" s="127"/>
      <c r="DC50" s="127"/>
      <c r="DD50" s="127"/>
      <c r="DE50" s="127"/>
      <c r="DF50" s="127"/>
      <c r="DG50" s="127"/>
      <c r="DH50" s="127"/>
      <c r="DI50" s="127"/>
      <c r="DJ50" s="127"/>
      <c r="DK50" s="127"/>
      <c r="DL50" s="127"/>
      <c r="DM50" s="127"/>
      <c r="DN50" s="127"/>
      <c r="DO50" s="127"/>
      <c r="DP50" s="127"/>
      <c r="DQ50" s="127"/>
      <c r="DR50" s="127"/>
      <c r="DS50" s="127"/>
      <c r="DT50" s="127"/>
      <c r="DU50" s="128"/>
      <c r="DV50" s="2"/>
      <c r="DW50" s="2"/>
      <c r="DX50" s="2"/>
      <c r="DY50" s="2"/>
      <c r="DZ50" s="2"/>
      <c r="EA50" s="2"/>
      <c r="EB50" s="2"/>
      <c r="EC50" s="2"/>
      <c r="ED50" s="126"/>
      <c r="EE50" s="127"/>
      <c r="EF50" s="127"/>
      <c r="EG50" s="127"/>
      <c r="EH50" s="127"/>
      <c r="EI50" s="127"/>
      <c r="EJ50" s="127"/>
      <c r="EK50" s="127"/>
      <c r="EL50" s="127"/>
      <c r="EM50" s="127"/>
      <c r="EN50" s="127"/>
      <c r="EO50" s="127"/>
      <c r="EP50" s="127"/>
      <c r="EQ50" s="127"/>
      <c r="ER50" s="127"/>
      <c r="ES50" s="127"/>
      <c r="ET50" s="127"/>
      <c r="EU50" s="127"/>
      <c r="EV50" s="127"/>
      <c r="EW50" s="127"/>
      <c r="EX50" s="127"/>
      <c r="EY50" s="127"/>
      <c r="EZ50" s="127"/>
      <c r="FA50" s="127"/>
      <c r="FB50" s="127"/>
      <c r="FC50" s="127"/>
      <c r="FD50" s="127"/>
      <c r="FE50" s="127"/>
      <c r="FF50" s="127"/>
      <c r="FG50" s="127"/>
      <c r="FH50" s="127"/>
      <c r="FI50" s="127"/>
      <c r="FJ50" s="127"/>
      <c r="FK50" s="127"/>
      <c r="FL50" s="127"/>
      <c r="FM50" s="127"/>
      <c r="FN50" s="127"/>
      <c r="FO50" s="127"/>
      <c r="FP50" s="127"/>
      <c r="FQ50" s="127"/>
      <c r="FR50" s="127"/>
      <c r="FS50" s="127"/>
      <c r="FT50" s="127"/>
      <c r="FU50" s="127"/>
      <c r="FV50" s="127"/>
      <c r="FW50" s="127"/>
      <c r="FX50" s="127"/>
      <c r="FY50" s="127"/>
      <c r="FZ50" s="127"/>
      <c r="GA50" s="127"/>
      <c r="GB50" s="127"/>
      <c r="GC50" s="127"/>
      <c r="GD50" s="127"/>
      <c r="GE50" s="127"/>
      <c r="GF50" s="127"/>
      <c r="GG50" s="127"/>
      <c r="GH50" s="127"/>
      <c r="GI50" s="127"/>
      <c r="GJ50" s="127"/>
      <c r="GK50" s="127"/>
      <c r="GL50" s="127"/>
      <c r="GM50" s="127"/>
      <c r="GN50" s="127"/>
      <c r="GO50" s="127"/>
      <c r="GP50" s="127"/>
      <c r="GQ50" s="127"/>
      <c r="GR50" s="127"/>
      <c r="GS50" s="127"/>
      <c r="GT50" s="127"/>
      <c r="GU50" s="127"/>
      <c r="GV50" s="127"/>
      <c r="GW50" s="127"/>
      <c r="GX50" s="127"/>
      <c r="GY50" s="127"/>
      <c r="GZ50" s="127"/>
      <c r="HA50" s="127"/>
      <c r="HB50" s="127"/>
      <c r="HC50" s="127"/>
      <c r="HD50" s="127"/>
      <c r="HE50" s="127"/>
      <c r="HF50" s="127"/>
      <c r="HG50" s="127"/>
      <c r="HH50" s="127"/>
      <c r="HI50" s="127"/>
      <c r="HJ50" s="127"/>
      <c r="HK50" s="127"/>
      <c r="HL50" s="127"/>
      <c r="HM50" s="127"/>
      <c r="HN50" s="127"/>
      <c r="HO50" s="127"/>
      <c r="HP50" s="127"/>
      <c r="HQ50" s="127"/>
      <c r="HR50" s="127"/>
      <c r="HS50" s="127"/>
      <c r="HT50" s="127"/>
      <c r="HU50" s="127"/>
      <c r="HV50" s="127"/>
      <c r="HW50" s="127"/>
      <c r="HX50" s="127"/>
      <c r="HY50" s="127"/>
      <c r="HZ50" s="127"/>
      <c r="IA50" s="127"/>
      <c r="IB50" s="127"/>
      <c r="IC50" s="127"/>
      <c r="ID50" s="127"/>
      <c r="IE50" s="127"/>
      <c r="IF50" s="127"/>
      <c r="IG50" s="127"/>
      <c r="IH50" s="127"/>
      <c r="II50" s="127"/>
      <c r="IJ50" s="127"/>
      <c r="IK50" s="127"/>
      <c r="IL50" s="127"/>
      <c r="IM50" s="127"/>
      <c r="IN50" s="127"/>
      <c r="IO50" s="128"/>
      <c r="IP50" s="2"/>
      <c r="IQ50" s="2"/>
      <c r="IR50" s="2"/>
      <c r="IS50" s="2"/>
      <c r="IT50" s="2"/>
      <c r="IU50" s="2"/>
      <c r="IV50" s="2"/>
      <c r="IW50" s="2"/>
      <c r="IX50" s="126"/>
      <c r="IY50" s="127"/>
      <c r="IZ50" s="127"/>
      <c r="JA50" s="127"/>
      <c r="JB50" s="127"/>
      <c r="JC50" s="127"/>
      <c r="JD50" s="127"/>
      <c r="JE50" s="127"/>
      <c r="JF50" s="127"/>
      <c r="JG50" s="127"/>
      <c r="JH50" s="127"/>
      <c r="JI50" s="127"/>
      <c r="JJ50" s="127"/>
      <c r="JK50" s="127"/>
      <c r="JL50" s="127"/>
      <c r="JM50" s="127"/>
      <c r="JN50" s="127"/>
      <c r="JO50" s="127"/>
      <c r="JP50" s="127"/>
      <c r="JQ50" s="127"/>
      <c r="JR50" s="127"/>
      <c r="JS50" s="127"/>
      <c r="JT50" s="127"/>
      <c r="JU50" s="127"/>
      <c r="JV50" s="127"/>
      <c r="JW50" s="127"/>
      <c r="JX50" s="127"/>
      <c r="JY50" s="127"/>
      <c r="JZ50" s="127"/>
      <c r="KA50" s="127"/>
      <c r="KB50" s="127"/>
      <c r="KC50" s="127"/>
      <c r="KD50" s="127"/>
      <c r="KE50" s="127"/>
      <c r="KF50" s="127"/>
      <c r="KG50" s="127"/>
      <c r="KH50" s="127"/>
      <c r="KI50" s="127"/>
      <c r="KJ50" s="127"/>
      <c r="KK50" s="127"/>
      <c r="KL50" s="127"/>
      <c r="KM50" s="127"/>
      <c r="KN50" s="127"/>
      <c r="KO50" s="127"/>
      <c r="KP50" s="127"/>
      <c r="KQ50" s="127"/>
      <c r="KR50" s="127"/>
      <c r="KS50" s="127"/>
      <c r="KT50" s="127"/>
      <c r="KU50" s="127"/>
      <c r="KV50" s="127"/>
      <c r="KW50" s="127"/>
      <c r="KX50" s="127"/>
      <c r="KY50" s="127"/>
      <c r="KZ50" s="127"/>
      <c r="LA50" s="127"/>
      <c r="LB50" s="127"/>
      <c r="LC50" s="127"/>
      <c r="LD50" s="127"/>
      <c r="LE50" s="127"/>
      <c r="LF50" s="127"/>
      <c r="LG50" s="127"/>
      <c r="LH50" s="127"/>
      <c r="LI50" s="127"/>
      <c r="LJ50" s="127"/>
      <c r="LK50" s="127"/>
      <c r="LL50" s="127"/>
      <c r="LM50" s="127"/>
      <c r="LN50" s="127"/>
      <c r="LO50" s="127"/>
      <c r="LP50" s="127"/>
      <c r="LQ50" s="127"/>
      <c r="LR50" s="127"/>
      <c r="LS50" s="127"/>
      <c r="LT50" s="127"/>
      <c r="LU50" s="127"/>
      <c r="LV50" s="127"/>
      <c r="LW50" s="127"/>
      <c r="LX50" s="127"/>
      <c r="LY50" s="127"/>
      <c r="LZ50" s="127"/>
      <c r="MA50" s="127"/>
      <c r="MB50" s="127"/>
      <c r="MC50" s="127"/>
      <c r="MD50" s="127"/>
      <c r="ME50" s="127"/>
      <c r="MF50" s="127"/>
      <c r="MG50" s="127"/>
      <c r="MH50" s="127"/>
      <c r="MI50" s="127"/>
      <c r="MJ50" s="127"/>
      <c r="MK50" s="127"/>
      <c r="ML50" s="127"/>
      <c r="MM50" s="127"/>
      <c r="MN50" s="127"/>
      <c r="MO50" s="127"/>
      <c r="MP50" s="127"/>
      <c r="MQ50" s="127"/>
      <c r="MR50" s="127"/>
      <c r="MS50" s="127"/>
      <c r="MT50" s="127"/>
      <c r="MU50" s="127"/>
      <c r="MV50" s="127"/>
      <c r="MW50" s="127"/>
      <c r="MX50" s="127"/>
      <c r="MY50" s="127"/>
      <c r="MZ50" s="127"/>
      <c r="NA50" s="127"/>
      <c r="NB50" s="127"/>
      <c r="NC50" s="127"/>
      <c r="ND50" s="127"/>
      <c r="NE50" s="127"/>
      <c r="NF50" s="127"/>
      <c r="NG50" s="127"/>
      <c r="NH50" s="127"/>
      <c r="NI50" s="128"/>
      <c r="NJ50" s="2"/>
      <c r="NK50" s="2"/>
      <c r="NL50" s="2"/>
      <c r="NM50" s="2"/>
      <c r="NN50" s="2"/>
      <c r="NO50" s="2"/>
      <c r="NP50" s="2"/>
      <c r="NQ50" s="2"/>
      <c r="NR50" s="126"/>
      <c r="NS50" s="127"/>
      <c r="NT50" s="127"/>
      <c r="NU50" s="127"/>
      <c r="NV50" s="127"/>
      <c r="NW50" s="127"/>
      <c r="NX50" s="127"/>
      <c r="NY50" s="127"/>
      <c r="NZ50" s="127"/>
      <c r="OA50" s="127"/>
      <c r="OB50" s="127"/>
      <c r="OC50" s="127"/>
      <c r="OD50" s="127"/>
      <c r="OE50" s="127"/>
      <c r="OF50" s="127"/>
      <c r="OG50" s="127"/>
      <c r="OH50" s="127"/>
      <c r="OI50" s="127"/>
      <c r="OJ50" s="127"/>
      <c r="OK50" s="127"/>
      <c r="OL50" s="127"/>
      <c r="OM50" s="127"/>
      <c r="ON50" s="127"/>
      <c r="OO50" s="127"/>
      <c r="OP50" s="127"/>
      <c r="OQ50" s="127"/>
      <c r="OR50" s="127"/>
      <c r="OS50" s="127"/>
      <c r="OT50" s="127"/>
      <c r="OU50" s="127"/>
      <c r="OV50" s="127"/>
      <c r="OW50" s="127"/>
      <c r="OX50" s="127"/>
      <c r="OY50" s="127"/>
      <c r="OZ50" s="127"/>
      <c r="PA50" s="127"/>
      <c r="PB50" s="127"/>
      <c r="PC50" s="127"/>
      <c r="PD50" s="127"/>
      <c r="PE50" s="127"/>
      <c r="PF50" s="127"/>
      <c r="PG50" s="127"/>
      <c r="PH50" s="127"/>
      <c r="PI50" s="127"/>
      <c r="PJ50" s="127"/>
      <c r="PK50" s="127"/>
      <c r="PL50" s="127"/>
      <c r="PM50" s="127"/>
      <c r="PN50" s="127"/>
      <c r="PO50" s="127"/>
      <c r="PP50" s="127"/>
      <c r="PQ50" s="127"/>
      <c r="PR50" s="127"/>
      <c r="PS50" s="127"/>
      <c r="PT50" s="127"/>
      <c r="PU50" s="127"/>
      <c r="PV50" s="127"/>
      <c r="PW50" s="127"/>
      <c r="PX50" s="127"/>
      <c r="PY50" s="127"/>
      <c r="PZ50" s="127"/>
      <c r="QA50" s="127"/>
      <c r="QB50" s="127"/>
      <c r="QC50" s="127"/>
      <c r="QD50" s="127"/>
      <c r="QE50" s="127"/>
      <c r="QF50" s="127"/>
      <c r="QG50" s="127"/>
      <c r="QH50" s="127"/>
      <c r="QI50" s="127"/>
      <c r="QJ50" s="127"/>
      <c r="QK50" s="127"/>
      <c r="QL50" s="127"/>
      <c r="QM50" s="127"/>
      <c r="QN50" s="127"/>
      <c r="QO50" s="127"/>
      <c r="QP50" s="127"/>
      <c r="QQ50" s="127"/>
      <c r="QR50" s="127"/>
      <c r="QS50" s="127"/>
      <c r="QT50" s="127"/>
      <c r="QU50" s="127"/>
      <c r="QV50" s="127"/>
      <c r="QW50" s="127"/>
      <c r="QX50" s="127"/>
      <c r="QY50" s="127"/>
      <c r="QZ50" s="127"/>
      <c r="RA50" s="127"/>
      <c r="RB50" s="127"/>
      <c r="RC50" s="127"/>
      <c r="RD50" s="127"/>
      <c r="RE50" s="127"/>
      <c r="RF50" s="127"/>
      <c r="RG50" s="127"/>
      <c r="RH50" s="127"/>
      <c r="RI50" s="127"/>
      <c r="RJ50" s="127"/>
      <c r="RK50" s="127"/>
      <c r="RL50" s="127"/>
      <c r="RM50" s="127"/>
      <c r="RN50" s="127"/>
      <c r="RO50" s="127"/>
      <c r="RP50" s="127"/>
      <c r="RQ50" s="127"/>
      <c r="RR50" s="127"/>
      <c r="RS50" s="127"/>
      <c r="RT50" s="127"/>
      <c r="RU50" s="127"/>
      <c r="RV50" s="127"/>
      <c r="RW50" s="127"/>
      <c r="RX50" s="127"/>
      <c r="RY50" s="127"/>
      <c r="RZ50" s="127"/>
      <c r="SA50" s="127"/>
      <c r="SB50" s="127"/>
      <c r="SC50" s="128"/>
      <c r="SD50" s="2"/>
      <c r="SE50" s="2"/>
      <c r="SF50" s="2"/>
      <c r="SG50" s="2"/>
      <c r="SH50" s="2"/>
      <c r="SI50" s="2"/>
      <c r="SJ50" s="2"/>
      <c r="SK50" s="27"/>
      <c r="SL50" s="2"/>
      <c r="SM50" s="117"/>
      <c r="SN50" s="118"/>
      <c r="SO50" s="118"/>
      <c r="SP50" s="118"/>
      <c r="SQ50" s="118"/>
      <c r="SR50" s="118"/>
      <c r="SS50" s="118"/>
      <c r="ST50" s="118"/>
      <c r="SU50" s="118"/>
      <c r="SV50" s="118"/>
      <c r="SW50" s="118"/>
      <c r="SX50" s="118"/>
      <c r="SY50" s="118"/>
      <c r="SZ50" s="118"/>
      <c r="TA50" s="119"/>
    </row>
    <row r="51" spans="1:521" ht="13.5" customHeight="1" x14ac:dyDescent="0.15">
      <c r="A51" s="2"/>
      <c r="B51" s="26"/>
      <c r="C51" s="2"/>
      <c r="D51" s="2"/>
      <c r="E51" s="2"/>
      <c r="F51" s="2"/>
      <c r="G51" s="2"/>
      <c r="H51" s="2"/>
      <c r="I51" s="2"/>
      <c r="J51" s="126"/>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c r="CP51" s="127"/>
      <c r="CQ51" s="127"/>
      <c r="CR51" s="127"/>
      <c r="CS51" s="127"/>
      <c r="CT51" s="127"/>
      <c r="CU51" s="127"/>
      <c r="CV51" s="127"/>
      <c r="CW51" s="127"/>
      <c r="CX51" s="127"/>
      <c r="CY51" s="127"/>
      <c r="CZ51" s="127"/>
      <c r="DA51" s="127"/>
      <c r="DB51" s="127"/>
      <c r="DC51" s="127"/>
      <c r="DD51" s="127"/>
      <c r="DE51" s="127"/>
      <c r="DF51" s="127"/>
      <c r="DG51" s="127"/>
      <c r="DH51" s="127"/>
      <c r="DI51" s="127"/>
      <c r="DJ51" s="127"/>
      <c r="DK51" s="127"/>
      <c r="DL51" s="127"/>
      <c r="DM51" s="127"/>
      <c r="DN51" s="127"/>
      <c r="DO51" s="127"/>
      <c r="DP51" s="127"/>
      <c r="DQ51" s="127"/>
      <c r="DR51" s="127"/>
      <c r="DS51" s="127"/>
      <c r="DT51" s="127"/>
      <c r="DU51" s="128"/>
      <c r="DV51" s="2"/>
      <c r="DW51" s="2"/>
      <c r="DX51" s="2"/>
      <c r="DY51" s="2"/>
      <c r="DZ51" s="2"/>
      <c r="EA51" s="2"/>
      <c r="EB51" s="2"/>
      <c r="EC51" s="2"/>
      <c r="ED51" s="126"/>
      <c r="EE51" s="127"/>
      <c r="EF51" s="127"/>
      <c r="EG51" s="127"/>
      <c r="EH51" s="127"/>
      <c r="EI51" s="127"/>
      <c r="EJ51" s="127"/>
      <c r="EK51" s="127"/>
      <c r="EL51" s="127"/>
      <c r="EM51" s="127"/>
      <c r="EN51" s="127"/>
      <c r="EO51" s="127"/>
      <c r="EP51" s="127"/>
      <c r="EQ51" s="127"/>
      <c r="ER51" s="127"/>
      <c r="ES51" s="127"/>
      <c r="ET51" s="127"/>
      <c r="EU51" s="127"/>
      <c r="EV51" s="127"/>
      <c r="EW51" s="127"/>
      <c r="EX51" s="127"/>
      <c r="EY51" s="127"/>
      <c r="EZ51" s="127"/>
      <c r="FA51" s="127"/>
      <c r="FB51" s="127"/>
      <c r="FC51" s="127"/>
      <c r="FD51" s="127"/>
      <c r="FE51" s="127"/>
      <c r="FF51" s="127"/>
      <c r="FG51" s="127"/>
      <c r="FH51" s="127"/>
      <c r="FI51" s="127"/>
      <c r="FJ51" s="127"/>
      <c r="FK51" s="127"/>
      <c r="FL51" s="127"/>
      <c r="FM51" s="127"/>
      <c r="FN51" s="127"/>
      <c r="FO51" s="127"/>
      <c r="FP51" s="127"/>
      <c r="FQ51" s="127"/>
      <c r="FR51" s="127"/>
      <c r="FS51" s="127"/>
      <c r="FT51" s="127"/>
      <c r="FU51" s="127"/>
      <c r="FV51" s="127"/>
      <c r="FW51" s="127"/>
      <c r="FX51" s="127"/>
      <c r="FY51" s="127"/>
      <c r="FZ51" s="127"/>
      <c r="GA51" s="127"/>
      <c r="GB51" s="127"/>
      <c r="GC51" s="127"/>
      <c r="GD51" s="127"/>
      <c r="GE51" s="127"/>
      <c r="GF51" s="127"/>
      <c r="GG51" s="127"/>
      <c r="GH51" s="127"/>
      <c r="GI51" s="127"/>
      <c r="GJ51" s="127"/>
      <c r="GK51" s="127"/>
      <c r="GL51" s="127"/>
      <c r="GM51" s="127"/>
      <c r="GN51" s="127"/>
      <c r="GO51" s="127"/>
      <c r="GP51" s="127"/>
      <c r="GQ51" s="127"/>
      <c r="GR51" s="127"/>
      <c r="GS51" s="127"/>
      <c r="GT51" s="127"/>
      <c r="GU51" s="127"/>
      <c r="GV51" s="127"/>
      <c r="GW51" s="127"/>
      <c r="GX51" s="127"/>
      <c r="GY51" s="127"/>
      <c r="GZ51" s="127"/>
      <c r="HA51" s="127"/>
      <c r="HB51" s="127"/>
      <c r="HC51" s="127"/>
      <c r="HD51" s="127"/>
      <c r="HE51" s="127"/>
      <c r="HF51" s="127"/>
      <c r="HG51" s="127"/>
      <c r="HH51" s="127"/>
      <c r="HI51" s="127"/>
      <c r="HJ51" s="127"/>
      <c r="HK51" s="127"/>
      <c r="HL51" s="127"/>
      <c r="HM51" s="127"/>
      <c r="HN51" s="127"/>
      <c r="HO51" s="127"/>
      <c r="HP51" s="127"/>
      <c r="HQ51" s="127"/>
      <c r="HR51" s="127"/>
      <c r="HS51" s="127"/>
      <c r="HT51" s="127"/>
      <c r="HU51" s="127"/>
      <c r="HV51" s="127"/>
      <c r="HW51" s="127"/>
      <c r="HX51" s="127"/>
      <c r="HY51" s="127"/>
      <c r="HZ51" s="127"/>
      <c r="IA51" s="127"/>
      <c r="IB51" s="127"/>
      <c r="IC51" s="127"/>
      <c r="ID51" s="127"/>
      <c r="IE51" s="127"/>
      <c r="IF51" s="127"/>
      <c r="IG51" s="127"/>
      <c r="IH51" s="127"/>
      <c r="II51" s="127"/>
      <c r="IJ51" s="127"/>
      <c r="IK51" s="127"/>
      <c r="IL51" s="127"/>
      <c r="IM51" s="127"/>
      <c r="IN51" s="127"/>
      <c r="IO51" s="128"/>
      <c r="IP51" s="2"/>
      <c r="IQ51" s="2"/>
      <c r="IR51" s="2"/>
      <c r="IS51" s="2"/>
      <c r="IT51" s="2"/>
      <c r="IU51" s="2"/>
      <c r="IV51" s="2"/>
      <c r="IW51" s="2"/>
      <c r="IX51" s="126"/>
      <c r="IY51" s="127"/>
      <c r="IZ51" s="127"/>
      <c r="JA51" s="127"/>
      <c r="JB51" s="127"/>
      <c r="JC51" s="127"/>
      <c r="JD51" s="127"/>
      <c r="JE51" s="127"/>
      <c r="JF51" s="127"/>
      <c r="JG51" s="127"/>
      <c r="JH51" s="127"/>
      <c r="JI51" s="127"/>
      <c r="JJ51" s="127"/>
      <c r="JK51" s="127"/>
      <c r="JL51" s="127"/>
      <c r="JM51" s="127"/>
      <c r="JN51" s="127"/>
      <c r="JO51" s="127"/>
      <c r="JP51" s="127"/>
      <c r="JQ51" s="127"/>
      <c r="JR51" s="127"/>
      <c r="JS51" s="127"/>
      <c r="JT51" s="127"/>
      <c r="JU51" s="127"/>
      <c r="JV51" s="127"/>
      <c r="JW51" s="127"/>
      <c r="JX51" s="127"/>
      <c r="JY51" s="127"/>
      <c r="JZ51" s="127"/>
      <c r="KA51" s="127"/>
      <c r="KB51" s="127"/>
      <c r="KC51" s="127"/>
      <c r="KD51" s="127"/>
      <c r="KE51" s="127"/>
      <c r="KF51" s="127"/>
      <c r="KG51" s="127"/>
      <c r="KH51" s="127"/>
      <c r="KI51" s="127"/>
      <c r="KJ51" s="127"/>
      <c r="KK51" s="127"/>
      <c r="KL51" s="127"/>
      <c r="KM51" s="127"/>
      <c r="KN51" s="127"/>
      <c r="KO51" s="127"/>
      <c r="KP51" s="127"/>
      <c r="KQ51" s="127"/>
      <c r="KR51" s="127"/>
      <c r="KS51" s="127"/>
      <c r="KT51" s="127"/>
      <c r="KU51" s="127"/>
      <c r="KV51" s="127"/>
      <c r="KW51" s="127"/>
      <c r="KX51" s="127"/>
      <c r="KY51" s="127"/>
      <c r="KZ51" s="127"/>
      <c r="LA51" s="127"/>
      <c r="LB51" s="127"/>
      <c r="LC51" s="127"/>
      <c r="LD51" s="127"/>
      <c r="LE51" s="127"/>
      <c r="LF51" s="127"/>
      <c r="LG51" s="127"/>
      <c r="LH51" s="127"/>
      <c r="LI51" s="127"/>
      <c r="LJ51" s="127"/>
      <c r="LK51" s="127"/>
      <c r="LL51" s="127"/>
      <c r="LM51" s="127"/>
      <c r="LN51" s="127"/>
      <c r="LO51" s="127"/>
      <c r="LP51" s="127"/>
      <c r="LQ51" s="127"/>
      <c r="LR51" s="127"/>
      <c r="LS51" s="127"/>
      <c r="LT51" s="127"/>
      <c r="LU51" s="127"/>
      <c r="LV51" s="127"/>
      <c r="LW51" s="127"/>
      <c r="LX51" s="127"/>
      <c r="LY51" s="127"/>
      <c r="LZ51" s="127"/>
      <c r="MA51" s="127"/>
      <c r="MB51" s="127"/>
      <c r="MC51" s="127"/>
      <c r="MD51" s="127"/>
      <c r="ME51" s="127"/>
      <c r="MF51" s="127"/>
      <c r="MG51" s="127"/>
      <c r="MH51" s="127"/>
      <c r="MI51" s="127"/>
      <c r="MJ51" s="127"/>
      <c r="MK51" s="127"/>
      <c r="ML51" s="127"/>
      <c r="MM51" s="127"/>
      <c r="MN51" s="127"/>
      <c r="MO51" s="127"/>
      <c r="MP51" s="127"/>
      <c r="MQ51" s="127"/>
      <c r="MR51" s="127"/>
      <c r="MS51" s="127"/>
      <c r="MT51" s="127"/>
      <c r="MU51" s="127"/>
      <c r="MV51" s="127"/>
      <c r="MW51" s="127"/>
      <c r="MX51" s="127"/>
      <c r="MY51" s="127"/>
      <c r="MZ51" s="127"/>
      <c r="NA51" s="127"/>
      <c r="NB51" s="127"/>
      <c r="NC51" s="127"/>
      <c r="ND51" s="127"/>
      <c r="NE51" s="127"/>
      <c r="NF51" s="127"/>
      <c r="NG51" s="127"/>
      <c r="NH51" s="127"/>
      <c r="NI51" s="128"/>
      <c r="NJ51" s="2"/>
      <c r="NK51" s="2"/>
      <c r="NL51" s="2"/>
      <c r="NM51" s="2"/>
      <c r="NN51" s="2"/>
      <c r="NO51" s="2"/>
      <c r="NP51" s="2"/>
      <c r="NQ51" s="2"/>
      <c r="NR51" s="126"/>
      <c r="NS51" s="127"/>
      <c r="NT51" s="127"/>
      <c r="NU51" s="127"/>
      <c r="NV51" s="127"/>
      <c r="NW51" s="127"/>
      <c r="NX51" s="127"/>
      <c r="NY51" s="127"/>
      <c r="NZ51" s="127"/>
      <c r="OA51" s="127"/>
      <c r="OB51" s="127"/>
      <c r="OC51" s="127"/>
      <c r="OD51" s="127"/>
      <c r="OE51" s="127"/>
      <c r="OF51" s="127"/>
      <c r="OG51" s="127"/>
      <c r="OH51" s="127"/>
      <c r="OI51" s="127"/>
      <c r="OJ51" s="127"/>
      <c r="OK51" s="127"/>
      <c r="OL51" s="127"/>
      <c r="OM51" s="127"/>
      <c r="ON51" s="127"/>
      <c r="OO51" s="127"/>
      <c r="OP51" s="127"/>
      <c r="OQ51" s="127"/>
      <c r="OR51" s="127"/>
      <c r="OS51" s="127"/>
      <c r="OT51" s="127"/>
      <c r="OU51" s="127"/>
      <c r="OV51" s="127"/>
      <c r="OW51" s="127"/>
      <c r="OX51" s="127"/>
      <c r="OY51" s="127"/>
      <c r="OZ51" s="127"/>
      <c r="PA51" s="127"/>
      <c r="PB51" s="127"/>
      <c r="PC51" s="127"/>
      <c r="PD51" s="127"/>
      <c r="PE51" s="127"/>
      <c r="PF51" s="127"/>
      <c r="PG51" s="127"/>
      <c r="PH51" s="127"/>
      <c r="PI51" s="127"/>
      <c r="PJ51" s="127"/>
      <c r="PK51" s="127"/>
      <c r="PL51" s="127"/>
      <c r="PM51" s="127"/>
      <c r="PN51" s="127"/>
      <c r="PO51" s="127"/>
      <c r="PP51" s="127"/>
      <c r="PQ51" s="127"/>
      <c r="PR51" s="127"/>
      <c r="PS51" s="127"/>
      <c r="PT51" s="127"/>
      <c r="PU51" s="127"/>
      <c r="PV51" s="127"/>
      <c r="PW51" s="127"/>
      <c r="PX51" s="127"/>
      <c r="PY51" s="127"/>
      <c r="PZ51" s="127"/>
      <c r="QA51" s="127"/>
      <c r="QB51" s="127"/>
      <c r="QC51" s="127"/>
      <c r="QD51" s="127"/>
      <c r="QE51" s="127"/>
      <c r="QF51" s="127"/>
      <c r="QG51" s="127"/>
      <c r="QH51" s="127"/>
      <c r="QI51" s="127"/>
      <c r="QJ51" s="127"/>
      <c r="QK51" s="127"/>
      <c r="QL51" s="127"/>
      <c r="QM51" s="127"/>
      <c r="QN51" s="127"/>
      <c r="QO51" s="127"/>
      <c r="QP51" s="127"/>
      <c r="QQ51" s="127"/>
      <c r="QR51" s="127"/>
      <c r="QS51" s="127"/>
      <c r="QT51" s="127"/>
      <c r="QU51" s="127"/>
      <c r="QV51" s="127"/>
      <c r="QW51" s="127"/>
      <c r="QX51" s="127"/>
      <c r="QY51" s="127"/>
      <c r="QZ51" s="127"/>
      <c r="RA51" s="127"/>
      <c r="RB51" s="127"/>
      <c r="RC51" s="127"/>
      <c r="RD51" s="127"/>
      <c r="RE51" s="127"/>
      <c r="RF51" s="127"/>
      <c r="RG51" s="127"/>
      <c r="RH51" s="127"/>
      <c r="RI51" s="127"/>
      <c r="RJ51" s="127"/>
      <c r="RK51" s="127"/>
      <c r="RL51" s="127"/>
      <c r="RM51" s="127"/>
      <c r="RN51" s="127"/>
      <c r="RO51" s="127"/>
      <c r="RP51" s="127"/>
      <c r="RQ51" s="127"/>
      <c r="RR51" s="127"/>
      <c r="RS51" s="127"/>
      <c r="RT51" s="127"/>
      <c r="RU51" s="127"/>
      <c r="RV51" s="127"/>
      <c r="RW51" s="127"/>
      <c r="RX51" s="127"/>
      <c r="RY51" s="127"/>
      <c r="RZ51" s="127"/>
      <c r="SA51" s="127"/>
      <c r="SB51" s="127"/>
      <c r="SC51" s="128"/>
      <c r="SD51" s="2"/>
      <c r="SE51" s="2"/>
      <c r="SF51" s="2"/>
      <c r="SG51" s="2"/>
      <c r="SH51" s="2"/>
      <c r="SI51" s="2"/>
      <c r="SJ51" s="2"/>
      <c r="SK51" s="27"/>
      <c r="SL51" s="2"/>
      <c r="SM51" s="117"/>
      <c r="SN51" s="118"/>
      <c r="SO51" s="118"/>
      <c r="SP51" s="118"/>
      <c r="SQ51" s="118"/>
      <c r="SR51" s="118"/>
      <c r="SS51" s="118"/>
      <c r="ST51" s="118"/>
      <c r="SU51" s="118"/>
      <c r="SV51" s="118"/>
      <c r="SW51" s="118"/>
      <c r="SX51" s="118"/>
      <c r="SY51" s="118"/>
      <c r="SZ51" s="118"/>
      <c r="TA51" s="119"/>
    </row>
    <row r="52" spans="1:521" ht="13.5" customHeight="1" x14ac:dyDescent="0.15">
      <c r="A52" s="2"/>
      <c r="B52" s="26"/>
      <c r="C52" s="2"/>
      <c r="D52" s="2"/>
      <c r="E52" s="2"/>
      <c r="F52" s="2"/>
      <c r="G52" s="2"/>
      <c r="H52" s="2"/>
      <c r="I52" s="2"/>
      <c r="J52" s="129"/>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1"/>
      <c r="DV52" s="2"/>
      <c r="DW52" s="2"/>
      <c r="DX52" s="2"/>
      <c r="DY52" s="2"/>
      <c r="DZ52" s="2"/>
      <c r="EA52" s="2"/>
      <c r="EB52" s="2"/>
      <c r="EC52" s="2"/>
      <c r="ED52" s="129"/>
      <c r="EE52" s="130"/>
      <c r="EF52" s="130"/>
      <c r="EG52" s="130"/>
      <c r="EH52" s="130"/>
      <c r="EI52" s="130"/>
      <c r="EJ52" s="130"/>
      <c r="EK52" s="130"/>
      <c r="EL52" s="130"/>
      <c r="EM52" s="130"/>
      <c r="EN52" s="130"/>
      <c r="EO52" s="130"/>
      <c r="EP52" s="130"/>
      <c r="EQ52" s="130"/>
      <c r="ER52" s="130"/>
      <c r="ES52" s="130"/>
      <c r="ET52" s="130"/>
      <c r="EU52" s="130"/>
      <c r="EV52" s="130"/>
      <c r="EW52" s="130"/>
      <c r="EX52" s="130"/>
      <c r="EY52" s="130"/>
      <c r="EZ52" s="130"/>
      <c r="FA52" s="130"/>
      <c r="FB52" s="130"/>
      <c r="FC52" s="130"/>
      <c r="FD52" s="130"/>
      <c r="FE52" s="130"/>
      <c r="FF52" s="130"/>
      <c r="FG52" s="130"/>
      <c r="FH52" s="130"/>
      <c r="FI52" s="130"/>
      <c r="FJ52" s="130"/>
      <c r="FK52" s="130"/>
      <c r="FL52" s="130"/>
      <c r="FM52" s="130"/>
      <c r="FN52" s="130"/>
      <c r="FO52" s="130"/>
      <c r="FP52" s="130"/>
      <c r="FQ52" s="130"/>
      <c r="FR52" s="130"/>
      <c r="FS52" s="130"/>
      <c r="FT52" s="130"/>
      <c r="FU52" s="130"/>
      <c r="FV52" s="130"/>
      <c r="FW52" s="130"/>
      <c r="FX52" s="130"/>
      <c r="FY52" s="130"/>
      <c r="FZ52" s="130"/>
      <c r="GA52" s="130"/>
      <c r="GB52" s="130"/>
      <c r="GC52" s="130"/>
      <c r="GD52" s="130"/>
      <c r="GE52" s="130"/>
      <c r="GF52" s="130"/>
      <c r="GG52" s="130"/>
      <c r="GH52" s="130"/>
      <c r="GI52" s="130"/>
      <c r="GJ52" s="130"/>
      <c r="GK52" s="130"/>
      <c r="GL52" s="130"/>
      <c r="GM52" s="130"/>
      <c r="GN52" s="130"/>
      <c r="GO52" s="130"/>
      <c r="GP52" s="130"/>
      <c r="GQ52" s="130"/>
      <c r="GR52" s="130"/>
      <c r="GS52" s="130"/>
      <c r="GT52" s="130"/>
      <c r="GU52" s="130"/>
      <c r="GV52" s="130"/>
      <c r="GW52" s="130"/>
      <c r="GX52" s="130"/>
      <c r="GY52" s="130"/>
      <c r="GZ52" s="130"/>
      <c r="HA52" s="130"/>
      <c r="HB52" s="130"/>
      <c r="HC52" s="130"/>
      <c r="HD52" s="130"/>
      <c r="HE52" s="130"/>
      <c r="HF52" s="130"/>
      <c r="HG52" s="130"/>
      <c r="HH52" s="130"/>
      <c r="HI52" s="130"/>
      <c r="HJ52" s="130"/>
      <c r="HK52" s="130"/>
      <c r="HL52" s="130"/>
      <c r="HM52" s="130"/>
      <c r="HN52" s="130"/>
      <c r="HO52" s="130"/>
      <c r="HP52" s="130"/>
      <c r="HQ52" s="130"/>
      <c r="HR52" s="130"/>
      <c r="HS52" s="130"/>
      <c r="HT52" s="130"/>
      <c r="HU52" s="130"/>
      <c r="HV52" s="130"/>
      <c r="HW52" s="130"/>
      <c r="HX52" s="130"/>
      <c r="HY52" s="130"/>
      <c r="HZ52" s="130"/>
      <c r="IA52" s="130"/>
      <c r="IB52" s="130"/>
      <c r="IC52" s="130"/>
      <c r="ID52" s="130"/>
      <c r="IE52" s="130"/>
      <c r="IF52" s="130"/>
      <c r="IG52" s="130"/>
      <c r="IH52" s="130"/>
      <c r="II52" s="130"/>
      <c r="IJ52" s="130"/>
      <c r="IK52" s="130"/>
      <c r="IL52" s="130"/>
      <c r="IM52" s="130"/>
      <c r="IN52" s="130"/>
      <c r="IO52" s="131"/>
      <c r="IP52" s="2"/>
      <c r="IQ52" s="2"/>
      <c r="IR52" s="2"/>
      <c r="IS52" s="2"/>
      <c r="IT52" s="2"/>
      <c r="IU52" s="2"/>
      <c r="IV52" s="2"/>
      <c r="IW52" s="2"/>
      <c r="IX52" s="129"/>
      <c r="IY52" s="130"/>
      <c r="IZ52" s="130"/>
      <c r="JA52" s="130"/>
      <c r="JB52" s="130"/>
      <c r="JC52" s="130"/>
      <c r="JD52" s="130"/>
      <c r="JE52" s="130"/>
      <c r="JF52" s="130"/>
      <c r="JG52" s="130"/>
      <c r="JH52" s="130"/>
      <c r="JI52" s="130"/>
      <c r="JJ52" s="130"/>
      <c r="JK52" s="130"/>
      <c r="JL52" s="130"/>
      <c r="JM52" s="130"/>
      <c r="JN52" s="130"/>
      <c r="JO52" s="130"/>
      <c r="JP52" s="130"/>
      <c r="JQ52" s="130"/>
      <c r="JR52" s="130"/>
      <c r="JS52" s="130"/>
      <c r="JT52" s="130"/>
      <c r="JU52" s="130"/>
      <c r="JV52" s="130"/>
      <c r="JW52" s="130"/>
      <c r="JX52" s="130"/>
      <c r="JY52" s="130"/>
      <c r="JZ52" s="130"/>
      <c r="KA52" s="130"/>
      <c r="KB52" s="130"/>
      <c r="KC52" s="130"/>
      <c r="KD52" s="130"/>
      <c r="KE52" s="130"/>
      <c r="KF52" s="130"/>
      <c r="KG52" s="130"/>
      <c r="KH52" s="130"/>
      <c r="KI52" s="130"/>
      <c r="KJ52" s="130"/>
      <c r="KK52" s="130"/>
      <c r="KL52" s="130"/>
      <c r="KM52" s="130"/>
      <c r="KN52" s="130"/>
      <c r="KO52" s="130"/>
      <c r="KP52" s="130"/>
      <c r="KQ52" s="130"/>
      <c r="KR52" s="130"/>
      <c r="KS52" s="130"/>
      <c r="KT52" s="130"/>
      <c r="KU52" s="130"/>
      <c r="KV52" s="130"/>
      <c r="KW52" s="130"/>
      <c r="KX52" s="130"/>
      <c r="KY52" s="130"/>
      <c r="KZ52" s="130"/>
      <c r="LA52" s="130"/>
      <c r="LB52" s="130"/>
      <c r="LC52" s="130"/>
      <c r="LD52" s="130"/>
      <c r="LE52" s="130"/>
      <c r="LF52" s="130"/>
      <c r="LG52" s="130"/>
      <c r="LH52" s="130"/>
      <c r="LI52" s="130"/>
      <c r="LJ52" s="130"/>
      <c r="LK52" s="130"/>
      <c r="LL52" s="130"/>
      <c r="LM52" s="130"/>
      <c r="LN52" s="130"/>
      <c r="LO52" s="130"/>
      <c r="LP52" s="130"/>
      <c r="LQ52" s="130"/>
      <c r="LR52" s="130"/>
      <c r="LS52" s="130"/>
      <c r="LT52" s="130"/>
      <c r="LU52" s="130"/>
      <c r="LV52" s="130"/>
      <c r="LW52" s="130"/>
      <c r="LX52" s="130"/>
      <c r="LY52" s="130"/>
      <c r="LZ52" s="130"/>
      <c r="MA52" s="130"/>
      <c r="MB52" s="130"/>
      <c r="MC52" s="130"/>
      <c r="MD52" s="130"/>
      <c r="ME52" s="130"/>
      <c r="MF52" s="130"/>
      <c r="MG52" s="130"/>
      <c r="MH52" s="130"/>
      <c r="MI52" s="130"/>
      <c r="MJ52" s="130"/>
      <c r="MK52" s="130"/>
      <c r="ML52" s="130"/>
      <c r="MM52" s="130"/>
      <c r="MN52" s="130"/>
      <c r="MO52" s="130"/>
      <c r="MP52" s="130"/>
      <c r="MQ52" s="130"/>
      <c r="MR52" s="130"/>
      <c r="MS52" s="130"/>
      <c r="MT52" s="130"/>
      <c r="MU52" s="130"/>
      <c r="MV52" s="130"/>
      <c r="MW52" s="130"/>
      <c r="MX52" s="130"/>
      <c r="MY52" s="130"/>
      <c r="MZ52" s="130"/>
      <c r="NA52" s="130"/>
      <c r="NB52" s="130"/>
      <c r="NC52" s="130"/>
      <c r="ND52" s="130"/>
      <c r="NE52" s="130"/>
      <c r="NF52" s="130"/>
      <c r="NG52" s="130"/>
      <c r="NH52" s="130"/>
      <c r="NI52" s="131"/>
      <c r="NJ52" s="2"/>
      <c r="NK52" s="2"/>
      <c r="NL52" s="2"/>
      <c r="NM52" s="2"/>
      <c r="NN52" s="2"/>
      <c r="NO52" s="2"/>
      <c r="NP52" s="2"/>
      <c r="NQ52" s="2"/>
      <c r="NR52" s="129"/>
      <c r="NS52" s="130"/>
      <c r="NT52" s="130"/>
      <c r="NU52" s="130"/>
      <c r="NV52" s="130"/>
      <c r="NW52" s="130"/>
      <c r="NX52" s="130"/>
      <c r="NY52" s="130"/>
      <c r="NZ52" s="130"/>
      <c r="OA52" s="130"/>
      <c r="OB52" s="130"/>
      <c r="OC52" s="130"/>
      <c r="OD52" s="130"/>
      <c r="OE52" s="130"/>
      <c r="OF52" s="130"/>
      <c r="OG52" s="130"/>
      <c r="OH52" s="130"/>
      <c r="OI52" s="130"/>
      <c r="OJ52" s="130"/>
      <c r="OK52" s="130"/>
      <c r="OL52" s="130"/>
      <c r="OM52" s="130"/>
      <c r="ON52" s="130"/>
      <c r="OO52" s="130"/>
      <c r="OP52" s="130"/>
      <c r="OQ52" s="130"/>
      <c r="OR52" s="130"/>
      <c r="OS52" s="130"/>
      <c r="OT52" s="130"/>
      <c r="OU52" s="130"/>
      <c r="OV52" s="130"/>
      <c r="OW52" s="130"/>
      <c r="OX52" s="130"/>
      <c r="OY52" s="130"/>
      <c r="OZ52" s="130"/>
      <c r="PA52" s="130"/>
      <c r="PB52" s="130"/>
      <c r="PC52" s="130"/>
      <c r="PD52" s="130"/>
      <c r="PE52" s="130"/>
      <c r="PF52" s="130"/>
      <c r="PG52" s="130"/>
      <c r="PH52" s="130"/>
      <c r="PI52" s="130"/>
      <c r="PJ52" s="130"/>
      <c r="PK52" s="130"/>
      <c r="PL52" s="130"/>
      <c r="PM52" s="130"/>
      <c r="PN52" s="130"/>
      <c r="PO52" s="130"/>
      <c r="PP52" s="130"/>
      <c r="PQ52" s="130"/>
      <c r="PR52" s="130"/>
      <c r="PS52" s="130"/>
      <c r="PT52" s="130"/>
      <c r="PU52" s="130"/>
      <c r="PV52" s="130"/>
      <c r="PW52" s="130"/>
      <c r="PX52" s="130"/>
      <c r="PY52" s="130"/>
      <c r="PZ52" s="130"/>
      <c r="QA52" s="130"/>
      <c r="QB52" s="130"/>
      <c r="QC52" s="130"/>
      <c r="QD52" s="130"/>
      <c r="QE52" s="130"/>
      <c r="QF52" s="130"/>
      <c r="QG52" s="130"/>
      <c r="QH52" s="130"/>
      <c r="QI52" s="130"/>
      <c r="QJ52" s="130"/>
      <c r="QK52" s="130"/>
      <c r="QL52" s="130"/>
      <c r="QM52" s="130"/>
      <c r="QN52" s="130"/>
      <c r="QO52" s="130"/>
      <c r="QP52" s="130"/>
      <c r="QQ52" s="130"/>
      <c r="QR52" s="130"/>
      <c r="QS52" s="130"/>
      <c r="QT52" s="130"/>
      <c r="QU52" s="130"/>
      <c r="QV52" s="130"/>
      <c r="QW52" s="130"/>
      <c r="QX52" s="130"/>
      <c r="QY52" s="130"/>
      <c r="QZ52" s="130"/>
      <c r="RA52" s="130"/>
      <c r="RB52" s="130"/>
      <c r="RC52" s="130"/>
      <c r="RD52" s="130"/>
      <c r="RE52" s="130"/>
      <c r="RF52" s="130"/>
      <c r="RG52" s="130"/>
      <c r="RH52" s="130"/>
      <c r="RI52" s="130"/>
      <c r="RJ52" s="130"/>
      <c r="RK52" s="130"/>
      <c r="RL52" s="130"/>
      <c r="RM52" s="130"/>
      <c r="RN52" s="130"/>
      <c r="RO52" s="130"/>
      <c r="RP52" s="130"/>
      <c r="RQ52" s="130"/>
      <c r="RR52" s="130"/>
      <c r="RS52" s="130"/>
      <c r="RT52" s="130"/>
      <c r="RU52" s="130"/>
      <c r="RV52" s="130"/>
      <c r="RW52" s="130"/>
      <c r="RX52" s="130"/>
      <c r="RY52" s="130"/>
      <c r="RZ52" s="130"/>
      <c r="SA52" s="130"/>
      <c r="SB52" s="130"/>
      <c r="SC52" s="131"/>
      <c r="SD52" s="2"/>
      <c r="SE52" s="2"/>
      <c r="SF52" s="2"/>
      <c r="SG52" s="2"/>
      <c r="SH52" s="2"/>
      <c r="SI52" s="2"/>
      <c r="SJ52" s="2"/>
      <c r="SK52" s="27"/>
      <c r="SL52" s="2"/>
      <c r="SM52" s="117"/>
      <c r="SN52" s="118"/>
      <c r="SO52" s="118"/>
      <c r="SP52" s="118"/>
      <c r="SQ52" s="118"/>
      <c r="SR52" s="118"/>
      <c r="SS52" s="118"/>
      <c r="ST52" s="118"/>
      <c r="SU52" s="118"/>
      <c r="SV52" s="118"/>
      <c r="SW52" s="118"/>
      <c r="SX52" s="118"/>
      <c r="SY52" s="118"/>
      <c r="SZ52" s="118"/>
      <c r="TA52" s="119"/>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7"/>
      <c r="SN53" s="118"/>
      <c r="SO53" s="118"/>
      <c r="SP53" s="118"/>
      <c r="SQ53" s="118"/>
      <c r="SR53" s="118"/>
      <c r="SS53" s="118"/>
      <c r="ST53" s="118"/>
      <c r="SU53" s="118"/>
      <c r="SV53" s="118"/>
      <c r="SW53" s="118"/>
      <c r="SX53" s="118"/>
      <c r="SY53" s="118"/>
      <c r="SZ53" s="118"/>
      <c r="TA53" s="119"/>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117"/>
      <c r="SN54" s="118"/>
      <c r="SO54" s="118"/>
      <c r="SP54" s="118"/>
      <c r="SQ54" s="118"/>
      <c r="SR54" s="118"/>
      <c r="SS54" s="118"/>
      <c r="ST54" s="118"/>
      <c r="SU54" s="118"/>
      <c r="SV54" s="118"/>
      <c r="SW54" s="118"/>
      <c r="SX54" s="118"/>
      <c r="SY54" s="118"/>
      <c r="SZ54" s="118"/>
      <c r="TA54" s="119"/>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78.05</v>
      </c>
      <c r="Y55" s="107"/>
      <c r="Z55" s="107"/>
      <c r="AA55" s="107"/>
      <c r="AB55" s="107"/>
      <c r="AC55" s="107"/>
      <c r="AD55" s="107"/>
      <c r="AE55" s="107"/>
      <c r="AF55" s="107"/>
      <c r="AG55" s="107"/>
      <c r="AH55" s="107"/>
      <c r="AI55" s="107"/>
      <c r="AJ55" s="107"/>
      <c r="AK55" s="107"/>
      <c r="AL55" s="107"/>
      <c r="AM55" s="107"/>
      <c r="AN55" s="107"/>
      <c r="AO55" s="107"/>
      <c r="AP55" s="107"/>
      <c r="AQ55" s="108"/>
      <c r="AR55" s="106">
        <f>データ!BM6</f>
        <v>79.94</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64.55</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70.760000000000005</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73.010000000000005</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57.66</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56.28</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70.099999999999994</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63.58</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61.77</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48.69</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42.23</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46.8</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81.47</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85.07</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94.56</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94.56</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59.46</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94.32</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94.32</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117"/>
      <c r="SN55" s="118"/>
      <c r="SO55" s="118"/>
      <c r="SP55" s="118"/>
      <c r="SQ55" s="118"/>
      <c r="SR55" s="118"/>
      <c r="SS55" s="118"/>
      <c r="ST55" s="118"/>
      <c r="SU55" s="118"/>
      <c r="SV55" s="118"/>
      <c r="SW55" s="118"/>
      <c r="SX55" s="118"/>
      <c r="SY55" s="118"/>
      <c r="SZ55" s="118"/>
      <c r="TA55" s="119"/>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90.99</v>
      </c>
      <c r="Y56" s="107"/>
      <c r="Z56" s="107"/>
      <c r="AA56" s="107"/>
      <c r="AB56" s="107"/>
      <c r="AC56" s="107"/>
      <c r="AD56" s="107"/>
      <c r="AE56" s="107"/>
      <c r="AF56" s="107"/>
      <c r="AG56" s="107"/>
      <c r="AH56" s="107"/>
      <c r="AI56" s="107"/>
      <c r="AJ56" s="107"/>
      <c r="AK56" s="107"/>
      <c r="AL56" s="107"/>
      <c r="AM56" s="107"/>
      <c r="AN56" s="107"/>
      <c r="AO56" s="107"/>
      <c r="AP56" s="107"/>
      <c r="AQ56" s="108"/>
      <c r="AR56" s="106">
        <f>データ!BR6</f>
        <v>93.58</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93.31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94.91</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90.22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34.1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33.79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33.81</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47.36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49.94</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42.43</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43.12</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43.85</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35.22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34.92</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61.07</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61.62</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61.64</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51.42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50.9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117"/>
      <c r="SN56" s="118"/>
      <c r="SO56" s="118"/>
      <c r="SP56" s="118"/>
      <c r="SQ56" s="118"/>
      <c r="SR56" s="118"/>
      <c r="SS56" s="118"/>
      <c r="ST56" s="118"/>
      <c r="SU56" s="118"/>
      <c r="SV56" s="118"/>
      <c r="SW56" s="118"/>
      <c r="SX56" s="118"/>
      <c r="SY56" s="118"/>
      <c r="SZ56" s="118"/>
      <c r="TA56" s="119"/>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117"/>
      <c r="SN57" s="118"/>
      <c r="SO57" s="118"/>
      <c r="SP57" s="118"/>
      <c r="SQ57" s="118"/>
      <c r="SR57" s="118"/>
      <c r="SS57" s="118"/>
      <c r="ST57" s="118"/>
      <c r="SU57" s="118"/>
      <c r="SV57" s="118"/>
      <c r="SW57" s="118"/>
      <c r="SX57" s="118"/>
      <c r="SY57" s="118"/>
      <c r="SZ57" s="118"/>
      <c r="TA57" s="119"/>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7"/>
      <c r="SN58" s="118"/>
      <c r="SO58" s="118"/>
      <c r="SP58" s="118"/>
      <c r="SQ58" s="118"/>
      <c r="SR58" s="118"/>
      <c r="SS58" s="118"/>
      <c r="ST58" s="118"/>
      <c r="SU58" s="118"/>
      <c r="SV58" s="118"/>
      <c r="SW58" s="118"/>
      <c r="SX58" s="118"/>
      <c r="SY58" s="118"/>
      <c r="SZ58" s="118"/>
      <c r="TA58" s="119"/>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7"/>
      <c r="SN59" s="118"/>
      <c r="SO59" s="118"/>
      <c r="SP59" s="118"/>
      <c r="SQ59" s="118"/>
      <c r="SR59" s="118"/>
      <c r="SS59" s="118"/>
      <c r="ST59" s="118"/>
      <c r="SU59" s="118"/>
      <c r="SV59" s="118"/>
      <c r="SW59" s="118"/>
      <c r="SX59" s="118"/>
      <c r="SY59" s="118"/>
      <c r="SZ59" s="118"/>
      <c r="TA59" s="119"/>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7"/>
      <c r="SN60" s="118"/>
      <c r="SO60" s="118"/>
      <c r="SP60" s="118"/>
      <c r="SQ60" s="118"/>
      <c r="SR60" s="118"/>
      <c r="SS60" s="118"/>
      <c r="ST60" s="118"/>
      <c r="SU60" s="118"/>
      <c r="SV60" s="118"/>
      <c r="SW60" s="118"/>
      <c r="SX60" s="118"/>
      <c r="SY60" s="118"/>
      <c r="SZ60" s="118"/>
      <c r="TA60" s="119"/>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7"/>
      <c r="SN61" s="118"/>
      <c r="SO61" s="118"/>
      <c r="SP61" s="118"/>
      <c r="SQ61" s="118"/>
      <c r="SR61" s="118"/>
      <c r="SS61" s="118"/>
      <c r="ST61" s="118"/>
      <c r="SU61" s="118"/>
      <c r="SV61" s="118"/>
      <c r="SW61" s="118"/>
      <c r="SX61" s="118"/>
      <c r="SY61" s="118"/>
      <c r="SZ61" s="118"/>
      <c r="TA61" s="119"/>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117"/>
      <c r="SN62" s="118"/>
      <c r="SO62" s="118"/>
      <c r="SP62" s="118"/>
      <c r="SQ62" s="118"/>
      <c r="SR62" s="118"/>
      <c r="SS62" s="118"/>
      <c r="ST62" s="118"/>
      <c r="SU62" s="118"/>
      <c r="SV62" s="118"/>
      <c r="SW62" s="118"/>
      <c r="SX62" s="118"/>
      <c r="SY62" s="118"/>
      <c r="SZ62" s="118"/>
      <c r="TA62" s="119"/>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117"/>
      <c r="SN63" s="118"/>
      <c r="SO63" s="118"/>
      <c r="SP63" s="118"/>
      <c r="SQ63" s="118"/>
      <c r="SR63" s="118"/>
      <c r="SS63" s="118"/>
      <c r="ST63" s="118"/>
      <c r="SU63" s="118"/>
      <c r="SV63" s="118"/>
      <c r="SW63" s="118"/>
      <c r="SX63" s="118"/>
      <c r="SY63" s="118"/>
      <c r="SZ63" s="118"/>
      <c r="TA63" s="119"/>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7"/>
      <c r="SN64" s="118"/>
      <c r="SO64" s="118"/>
      <c r="SP64" s="118"/>
      <c r="SQ64" s="118"/>
      <c r="SR64" s="118"/>
      <c r="SS64" s="118"/>
      <c r="ST64" s="118"/>
      <c r="SU64" s="118"/>
      <c r="SV64" s="118"/>
      <c r="SW64" s="118"/>
      <c r="SX64" s="118"/>
      <c r="SY64" s="118"/>
      <c r="SZ64" s="118"/>
      <c r="TA64" s="119"/>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120"/>
      <c r="SN65" s="121"/>
      <c r="SO65" s="121"/>
      <c r="SP65" s="121"/>
      <c r="SQ65" s="121"/>
      <c r="SR65" s="121"/>
      <c r="SS65" s="121"/>
      <c r="ST65" s="121"/>
      <c r="SU65" s="121"/>
      <c r="SV65" s="121"/>
      <c r="SW65" s="121"/>
      <c r="SX65" s="121"/>
      <c r="SY65" s="121"/>
      <c r="SZ65" s="121"/>
      <c r="TA65" s="122"/>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104</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H27</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H28</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H29</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H30</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R01</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H27</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H28</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H29</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H30</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R01</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H27</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H28</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H29</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H30</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R01</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49</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51.87</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54.29</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56.24</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54.6</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49.38</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51.15</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52.15</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53.49</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54.3</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14.92</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20.8</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29.43</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3.28</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4.66</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2.36</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0.11</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0.11</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0.02</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0.06</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【77.39】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【59.23】</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【47.77】</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【0.34】</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6zl8+4CSoNc4orYdrNcrSxRO8wztYNcN6i2B9cbM4jvO4rILt4RthG2B6rsiuJW4OKhPZhWRhbITpKUIlaEFng==" saltValue="z9dz6hJDB29yS0QIYGbvP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60" t="s">
        <v>46</v>
      </c>
      <c r="I3" s="161"/>
      <c r="J3" s="161"/>
      <c r="K3" s="161"/>
      <c r="L3" s="161"/>
      <c r="M3" s="161"/>
      <c r="N3" s="161"/>
      <c r="O3" s="161"/>
      <c r="P3" s="161"/>
      <c r="Q3" s="161"/>
      <c r="R3" s="161"/>
      <c r="S3" s="161"/>
      <c r="T3" s="164" t="s">
        <v>47</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48</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49</v>
      </c>
      <c r="B4" s="47"/>
      <c r="C4" s="47"/>
      <c r="D4" s="47"/>
      <c r="E4" s="47"/>
      <c r="F4" s="47"/>
      <c r="G4" s="47"/>
      <c r="H4" s="162"/>
      <c r="I4" s="163"/>
      <c r="J4" s="163"/>
      <c r="K4" s="163"/>
      <c r="L4" s="163"/>
      <c r="M4" s="163"/>
      <c r="N4" s="163"/>
      <c r="O4" s="163"/>
      <c r="P4" s="163"/>
      <c r="Q4" s="163"/>
      <c r="R4" s="163"/>
      <c r="S4" s="163"/>
      <c r="T4" s="159" t="s">
        <v>50</v>
      </c>
      <c r="U4" s="159"/>
      <c r="V4" s="159"/>
      <c r="W4" s="159"/>
      <c r="X4" s="159"/>
      <c r="Y4" s="159"/>
      <c r="Z4" s="159"/>
      <c r="AA4" s="159"/>
      <c r="AB4" s="159"/>
      <c r="AC4" s="159"/>
      <c r="AD4" s="159"/>
      <c r="AE4" s="159" t="s">
        <v>51</v>
      </c>
      <c r="AF4" s="159"/>
      <c r="AG4" s="159"/>
      <c r="AH4" s="159"/>
      <c r="AI4" s="159"/>
      <c r="AJ4" s="159"/>
      <c r="AK4" s="159"/>
      <c r="AL4" s="159"/>
      <c r="AM4" s="159"/>
      <c r="AN4" s="159"/>
      <c r="AO4" s="159"/>
      <c r="AP4" s="159" t="s">
        <v>52</v>
      </c>
      <c r="AQ4" s="159"/>
      <c r="AR4" s="159"/>
      <c r="AS4" s="159"/>
      <c r="AT4" s="159"/>
      <c r="AU4" s="159"/>
      <c r="AV4" s="159"/>
      <c r="AW4" s="159"/>
      <c r="AX4" s="159"/>
      <c r="AY4" s="159"/>
      <c r="AZ4" s="159"/>
      <c r="BA4" s="159" t="s">
        <v>53</v>
      </c>
      <c r="BB4" s="159"/>
      <c r="BC4" s="159"/>
      <c r="BD4" s="159"/>
      <c r="BE4" s="159"/>
      <c r="BF4" s="159"/>
      <c r="BG4" s="159"/>
      <c r="BH4" s="159"/>
      <c r="BI4" s="159"/>
      <c r="BJ4" s="159"/>
      <c r="BK4" s="159"/>
      <c r="BL4" s="159" t="s">
        <v>54</v>
      </c>
      <c r="BM4" s="159"/>
      <c r="BN4" s="159"/>
      <c r="BO4" s="159"/>
      <c r="BP4" s="159"/>
      <c r="BQ4" s="159"/>
      <c r="BR4" s="159"/>
      <c r="BS4" s="159"/>
      <c r="BT4" s="159"/>
      <c r="BU4" s="159"/>
      <c r="BV4" s="159"/>
      <c r="BW4" s="159" t="s">
        <v>55</v>
      </c>
      <c r="BX4" s="159"/>
      <c r="BY4" s="159"/>
      <c r="BZ4" s="159"/>
      <c r="CA4" s="159"/>
      <c r="CB4" s="159"/>
      <c r="CC4" s="159"/>
      <c r="CD4" s="159"/>
      <c r="CE4" s="159"/>
      <c r="CF4" s="159"/>
      <c r="CG4" s="159"/>
      <c r="CH4" s="159" t="s">
        <v>56</v>
      </c>
      <c r="CI4" s="159"/>
      <c r="CJ4" s="159"/>
      <c r="CK4" s="159"/>
      <c r="CL4" s="159"/>
      <c r="CM4" s="159"/>
      <c r="CN4" s="159"/>
      <c r="CO4" s="159"/>
      <c r="CP4" s="159"/>
      <c r="CQ4" s="159"/>
      <c r="CR4" s="159"/>
      <c r="CS4" s="159" t="s">
        <v>57</v>
      </c>
      <c r="CT4" s="159"/>
      <c r="CU4" s="159"/>
      <c r="CV4" s="159"/>
      <c r="CW4" s="159"/>
      <c r="CX4" s="159"/>
      <c r="CY4" s="159"/>
      <c r="CZ4" s="159"/>
      <c r="DA4" s="159"/>
      <c r="DB4" s="159"/>
      <c r="DC4" s="159"/>
      <c r="DD4" s="159" t="s">
        <v>58</v>
      </c>
      <c r="DE4" s="159"/>
      <c r="DF4" s="159"/>
      <c r="DG4" s="159"/>
      <c r="DH4" s="159"/>
      <c r="DI4" s="159"/>
      <c r="DJ4" s="159"/>
      <c r="DK4" s="159"/>
      <c r="DL4" s="159"/>
      <c r="DM4" s="159"/>
      <c r="DN4" s="159"/>
      <c r="DO4" s="159" t="s">
        <v>59</v>
      </c>
      <c r="DP4" s="159"/>
      <c r="DQ4" s="159"/>
      <c r="DR4" s="159"/>
      <c r="DS4" s="159"/>
      <c r="DT4" s="159"/>
      <c r="DU4" s="159"/>
      <c r="DV4" s="159"/>
      <c r="DW4" s="159"/>
      <c r="DX4" s="159"/>
      <c r="DY4" s="159"/>
      <c r="DZ4" s="159" t="s">
        <v>60</v>
      </c>
      <c r="EA4" s="159"/>
      <c r="EB4" s="159"/>
      <c r="EC4" s="159"/>
      <c r="ED4" s="159"/>
      <c r="EE4" s="159"/>
      <c r="EF4" s="159"/>
      <c r="EG4" s="159"/>
      <c r="EH4" s="159"/>
      <c r="EI4" s="159"/>
      <c r="EJ4" s="159"/>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94.14</v>
      </c>
      <c r="U6" s="52">
        <f>U7</f>
        <v>93.23</v>
      </c>
      <c r="V6" s="52">
        <f>V7</f>
        <v>79.150000000000006</v>
      </c>
      <c r="W6" s="52">
        <f>W7</f>
        <v>82.77</v>
      </c>
      <c r="X6" s="52">
        <f t="shared" si="3"/>
        <v>84.09</v>
      </c>
      <c r="Y6" s="52">
        <f t="shared" si="3"/>
        <v>108.74</v>
      </c>
      <c r="Z6" s="52">
        <f t="shared" si="3"/>
        <v>109.99</v>
      </c>
      <c r="AA6" s="52">
        <f t="shared" si="3"/>
        <v>109.1</v>
      </c>
      <c r="AB6" s="52">
        <f t="shared" si="3"/>
        <v>110.79</v>
      </c>
      <c r="AC6" s="52">
        <f t="shared" si="3"/>
        <v>108.76</v>
      </c>
      <c r="AD6" s="50" t="str">
        <f>IF(AD7="-","【-】","【"&amp;SUBSTITUTE(TEXT(AD7,"#,##0.00"),"-","△")&amp;"】")</f>
        <v>【119.03】</v>
      </c>
      <c r="AE6" s="52">
        <f t="shared" si="3"/>
        <v>112.53</v>
      </c>
      <c r="AF6" s="52">
        <f>AF7</f>
        <v>138.57</v>
      </c>
      <c r="AG6" s="52">
        <f>AG7</f>
        <v>198.68</v>
      </c>
      <c r="AH6" s="52">
        <f>AH7</f>
        <v>199.43</v>
      </c>
      <c r="AI6" s="52">
        <f t="shared" si="3"/>
        <v>224.96</v>
      </c>
      <c r="AJ6" s="52">
        <f t="shared" si="3"/>
        <v>86.84</v>
      </c>
      <c r="AK6" s="52">
        <f t="shared" si="3"/>
        <v>83.56</v>
      </c>
      <c r="AL6" s="52">
        <f t="shared" si="3"/>
        <v>82.78</v>
      </c>
      <c r="AM6" s="52">
        <f t="shared" si="3"/>
        <v>121.15</v>
      </c>
      <c r="AN6" s="52">
        <f t="shared" si="3"/>
        <v>125.8</v>
      </c>
      <c r="AO6" s="50" t="str">
        <f>IF(AO7="-","【-】","【"&amp;SUBSTITUTE(TEXT(AO7,"#,##0.00"),"-","△")&amp;"】")</f>
        <v>【25.49】</v>
      </c>
      <c r="AP6" s="52">
        <f t="shared" si="3"/>
        <v>520.45000000000005</v>
      </c>
      <c r="AQ6" s="52">
        <f>AQ7</f>
        <v>540.28</v>
      </c>
      <c r="AR6" s="52">
        <f>AR7</f>
        <v>508.13</v>
      </c>
      <c r="AS6" s="52">
        <f>AS7</f>
        <v>460.86</v>
      </c>
      <c r="AT6" s="52">
        <f t="shared" si="3"/>
        <v>275.07</v>
      </c>
      <c r="AU6" s="52">
        <f t="shared" si="3"/>
        <v>619</v>
      </c>
      <c r="AV6" s="52">
        <f t="shared" si="3"/>
        <v>688.41</v>
      </c>
      <c r="AW6" s="52">
        <f t="shared" si="3"/>
        <v>649.91999999999996</v>
      </c>
      <c r="AX6" s="52">
        <f t="shared" si="3"/>
        <v>868.31</v>
      </c>
      <c r="AY6" s="52">
        <f t="shared" si="3"/>
        <v>732.52</v>
      </c>
      <c r="AZ6" s="50" t="str">
        <f>IF(AZ7="-","【-】","【"&amp;SUBSTITUTE(TEXT(AZ7,"#,##0.00"),"-","△")&amp;"】")</f>
        <v>【420.52】</v>
      </c>
      <c r="BA6" s="52">
        <f t="shared" si="3"/>
        <v>802.82</v>
      </c>
      <c r="BB6" s="52">
        <f>BB7</f>
        <v>814.86</v>
      </c>
      <c r="BC6" s="52">
        <f>BC7</f>
        <v>860.53</v>
      </c>
      <c r="BD6" s="52">
        <f>BD7</f>
        <v>676.75</v>
      </c>
      <c r="BE6" s="52">
        <f t="shared" si="3"/>
        <v>814.93</v>
      </c>
      <c r="BF6" s="52">
        <f t="shared" si="3"/>
        <v>552.4</v>
      </c>
      <c r="BG6" s="52">
        <f t="shared" si="3"/>
        <v>505.25</v>
      </c>
      <c r="BH6" s="52">
        <f t="shared" si="3"/>
        <v>531.53</v>
      </c>
      <c r="BI6" s="52">
        <f t="shared" si="3"/>
        <v>504.81</v>
      </c>
      <c r="BJ6" s="52">
        <f t="shared" si="3"/>
        <v>498.01</v>
      </c>
      <c r="BK6" s="50" t="str">
        <f>IF(BK7="-","【-】","【"&amp;SUBSTITUTE(TEXT(BK7,"#,##0.00"),"-","△")&amp;"】")</f>
        <v>【238.81】</v>
      </c>
      <c r="BL6" s="52">
        <f t="shared" si="3"/>
        <v>78.05</v>
      </c>
      <c r="BM6" s="52">
        <f>BM7</f>
        <v>79.94</v>
      </c>
      <c r="BN6" s="52">
        <f>BN7</f>
        <v>64.55</v>
      </c>
      <c r="BO6" s="52">
        <f>BO7</f>
        <v>70.760000000000005</v>
      </c>
      <c r="BP6" s="52">
        <f t="shared" si="3"/>
        <v>73.010000000000005</v>
      </c>
      <c r="BQ6" s="52">
        <f t="shared" si="3"/>
        <v>90.99</v>
      </c>
      <c r="BR6" s="52">
        <f t="shared" si="3"/>
        <v>93.58</v>
      </c>
      <c r="BS6" s="52">
        <f t="shared" si="3"/>
        <v>93.31</v>
      </c>
      <c r="BT6" s="52">
        <f t="shared" si="3"/>
        <v>94.91</v>
      </c>
      <c r="BU6" s="52">
        <f t="shared" si="3"/>
        <v>90.22</v>
      </c>
      <c r="BV6" s="50" t="str">
        <f>IF(BV7="-","【-】","【"&amp;SUBSTITUTE(TEXT(BV7,"#,##0.00"),"-","△")&amp;"】")</f>
        <v>【115.00】</v>
      </c>
      <c r="BW6" s="52">
        <f t="shared" si="3"/>
        <v>57.66</v>
      </c>
      <c r="BX6" s="52">
        <f>BX7</f>
        <v>56.28</v>
      </c>
      <c r="BY6" s="52">
        <f>BY7</f>
        <v>70.099999999999994</v>
      </c>
      <c r="BZ6" s="52">
        <f>BZ7</f>
        <v>63.58</v>
      </c>
      <c r="CA6" s="52">
        <f t="shared" si="3"/>
        <v>61.77</v>
      </c>
      <c r="CB6" s="52">
        <f t="shared" si="3"/>
        <v>34.1</v>
      </c>
      <c r="CC6" s="52">
        <f t="shared" si="3"/>
        <v>33.79</v>
      </c>
      <c r="CD6" s="52">
        <f t="shared" si="3"/>
        <v>33.81</v>
      </c>
      <c r="CE6" s="52">
        <f t="shared" si="3"/>
        <v>47.36</v>
      </c>
      <c r="CF6" s="52">
        <f t="shared" ref="CF6" si="4">CF7</f>
        <v>49.94</v>
      </c>
      <c r="CG6" s="50" t="str">
        <f>IF(CG7="-","【-】","【"&amp;SUBSTITUTE(TEXT(CG7,"#,##0.00"),"-","△")&amp;"】")</f>
        <v>【18.60】</v>
      </c>
      <c r="CH6" s="52">
        <f t="shared" ref="CH6:CQ6" si="5">CH7</f>
        <v>48.69</v>
      </c>
      <c r="CI6" s="52">
        <f>CI7</f>
        <v>42.23</v>
      </c>
      <c r="CJ6" s="52">
        <f>CJ7</f>
        <v>46.8</v>
      </c>
      <c r="CK6" s="52">
        <f>CK7</f>
        <v>81.47</v>
      </c>
      <c r="CL6" s="52">
        <f t="shared" si="5"/>
        <v>85.07</v>
      </c>
      <c r="CM6" s="52">
        <f t="shared" si="5"/>
        <v>42.43</v>
      </c>
      <c r="CN6" s="52">
        <f t="shared" si="5"/>
        <v>43.12</v>
      </c>
      <c r="CO6" s="52">
        <f t="shared" si="5"/>
        <v>43.85</v>
      </c>
      <c r="CP6" s="52">
        <f t="shared" si="5"/>
        <v>35.22</v>
      </c>
      <c r="CQ6" s="52">
        <f t="shared" si="5"/>
        <v>34.92</v>
      </c>
      <c r="CR6" s="50" t="str">
        <f>IF(CR7="-","【-】","【"&amp;SUBSTITUTE(TEXT(CR7,"#,##0.00"),"-","△")&amp;"】")</f>
        <v>【55.21】</v>
      </c>
      <c r="CS6" s="52">
        <f t="shared" ref="CS6:DB6" si="6">CS7</f>
        <v>94.56</v>
      </c>
      <c r="CT6" s="52">
        <f>CT7</f>
        <v>94.56</v>
      </c>
      <c r="CU6" s="52">
        <f>CU7</f>
        <v>59.46</v>
      </c>
      <c r="CV6" s="52">
        <f>CV7</f>
        <v>94.32</v>
      </c>
      <c r="CW6" s="52">
        <f t="shared" si="6"/>
        <v>94.32</v>
      </c>
      <c r="CX6" s="52">
        <f t="shared" si="6"/>
        <v>61.07</v>
      </c>
      <c r="CY6" s="52">
        <f t="shared" si="6"/>
        <v>61.62</v>
      </c>
      <c r="CZ6" s="52">
        <f t="shared" si="6"/>
        <v>61.64</v>
      </c>
      <c r="DA6" s="52">
        <f t="shared" si="6"/>
        <v>51.42</v>
      </c>
      <c r="DB6" s="52">
        <f t="shared" si="6"/>
        <v>50.9</v>
      </c>
      <c r="DC6" s="50" t="str">
        <f>IF(DC7="-","【-】","【"&amp;SUBSTITUTE(TEXT(DC7,"#,##0.00"),"-","△")&amp;"】")</f>
        <v>【77.39】</v>
      </c>
      <c r="DD6" s="52">
        <f t="shared" ref="DD6:DM6" si="7">DD7</f>
        <v>49</v>
      </c>
      <c r="DE6" s="52">
        <f>DE7</f>
        <v>51.87</v>
      </c>
      <c r="DF6" s="52">
        <f>DF7</f>
        <v>54.29</v>
      </c>
      <c r="DG6" s="52">
        <f>DG7</f>
        <v>56.24</v>
      </c>
      <c r="DH6" s="52">
        <f t="shared" si="7"/>
        <v>54.6</v>
      </c>
      <c r="DI6" s="52">
        <f t="shared" si="7"/>
        <v>49.38</v>
      </c>
      <c r="DJ6" s="52">
        <f t="shared" si="7"/>
        <v>51.15</v>
      </c>
      <c r="DK6" s="52">
        <f t="shared" si="7"/>
        <v>52.15</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14.92</v>
      </c>
      <c r="DU6" s="52">
        <f t="shared" si="8"/>
        <v>20.8</v>
      </c>
      <c r="DV6" s="52">
        <f t="shared" si="8"/>
        <v>29.43</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2.36</v>
      </c>
      <c r="EF6" s="52">
        <f t="shared" si="9"/>
        <v>0.11</v>
      </c>
      <c r="EG6" s="52">
        <f t="shared" si="9"/>
        <v>0.11</v>
      </c>
      <c r="EH6" s="52">
        <f t="shared" si="9"/>
        <v>0.02</v>
      </c>
      <c r="EI6" s="52">
        <f t="shared" si="9"/>
        <v>0.06</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8800</v>
      </c>
      <c r="L7" s="54" t="s">
        <v>96</v>
      </c>
      <c r="M7" s="55">
        <v>1</v>
      </c>
      <c r="N7" s="55">
        <v>7486</v>
      </c>
      <c r="O7" s="56" t="s">
        <v>97</v>
      </c>
      <c r="P7" s="56">
        <v>49.8</v>
      </c>
      <c r="Q7" s="55">
        <v>3</v>
      </c>
      <c r="R7" s="55">
        <v>8300</v>
      </c>
      <c r="S7" s="54" t="s">
        <v>98</v>
      </c>
      <c r="T7" s="57">
        <v>94.14</v>
      </c>
      <c r="U7" s="57">
        <v>93.23</v>
      </c>
      <c r="V7" s="57">
        <v>79.150000000000006</v>
      </c>
      <c r="W7" s="57">
        <v>82.77</v>
      </c>
      <c r="X7" s="57">
        <v>84.09</v>
      </c>
      <c r="Y7" s="57">
        <v>108.74</v>
      </c>
      <c r="Z7" s="57">
        <v>109.99</v>
      </c>
      <c r="AA7" s="57">
        <v>109.1</v>
      </c>
      <c r="AB7" s="57">
        <v>110.79</v>
      </c>
      <c r="AC7" s="58">
        <v>108.76</v>
      </c>
      <c r="AD7" s="57">
        <v>119.03</v>
      </c>
      <c r="AE7" s="57">
        <v>112.53</v>
      </c>
      <c r="AF7" s="57">
        <v>138.57</v>
      </c>
      <c r="AG7" s="57">
        <v>198.68</v>
      </c>
      <c r="AH7" s="57">
        <v>199.43</v>
      </c>
      <c r="AI7" s="57">
        <v>224.96</v>
      </c>
      <c r="AJ7" s="57">
        <v>86.84</v>
      </c>
      <c r="AK7" s="57">
        <v>83.56</v>
      </c>
      <c r="AL7" s="57">
        <v>82.78</v>
      </c>
      <c r="AM7" s="57">
        <v>121.15</v>
      </c>
      <c r="AN7" s="57">
        <v>125.8</v>
      </c>
      <c r="AO7" s="57">
        <v>25.49</v>
      </c>
      <c r="AP7" s="57">
        <v>520.45000000000005</v>
      </c>
      <c r="AQ7" s="57">
        <v>540.28</v>
      </c>
      <c r="AR7" s="57">
        <v>508.13</v>
      </c>
      <c r="AS7" s="57">
        <v>460.86</v>
      </c>
      <c r="AT7" s="57">
        <v>275.07</v>
      </c>
      <c r="AU7" s="57">
        <v>619</v>
      </c>
      <c r="AV7" s="57">
        <v>688.41</v>
      </c>
      <c r="AW7" s="57">
        <v>649.91999999999996</v>
      </c>
      <c r="AX7" s="57">
        <v>868.31</v>
      </c>
      <c r="AY7" s="57">
        <v>732.52</v>
      </c>
      <c r="AZ7" s="57">
        <v>420.52</v>
      </c>
      <c r="BA7" s="57">
        <v>802.82</v>
      </c>
      <c r="BB7" s="57">
        <v>814.86</v>
      </c>
      <c r="BC7" s="57">
        <v>860.53</v>
      </c>
      <c r="BD7" s="57">
        <v>676.75</v>
      </c>
      <c r="BE7" s="57">
        <v>814.93</v>
      </c>
      <c r="BF7" s="57">
        <v>552.4</v>
      </c>
      <c r="BG7" s="57">
        <v>505.25</v>
      </c>
      <c r="BH7" s="57">
        <v>531.53</v>
      </c>
      <c r="BI7" s="57">
        <v>504.81</v>
      </c>
      <c r="BJ7" s="57">
        <v>498.01</v>
      </c>
      <c r="BK7" s="57">
        <v>238.81</v>
      </c>
      <c r="BL7" s="57">
        <v>78.05</v>
      </c>
      <c r="BM7" s="57">
        <v>79.94</v>
      </c>
      <c r="BN7" s="57">
        <v>64.55</v>
      </c>
      <c r="BO7" s="57">
        <v>70.760000000000005</v>
      </c>
      <c r="BP7" s="57">
        <v>73.010000000000005</v>
      </c>
      <c r="BQ7" s="57">
        <v>90.99</v>
      </c>
      <c r="BR7" s="57">
        <v>93.58</v>
      </c>
      <c r="BS7" s="57">
        <v>93.31</v>
      </c>
      <c r="BT7" s="57">
        <v>94.91</v>
      </c>
      <c r="BU7" s="57">
        <v>90.22</v>
      </c>
      <c r="BV7" s="57">
        <v>115</v>
      </c>
      <c r="BW7" s="57">
        <v>57.66</v>
      </c>
      <c r="BX7" s="57">
        <v>56.28</v>
      </c>
      <c r="BY7" s="57">
        <v>70.099999999999994</v>
      </c>
      <c r="BZ7" s="57">
        <v>63.58</v>
      </c>
      <c r="CA7" s="57">
        <v>61.77</v>
      </c>
      <c r="CB7" s="57">
        <v>34.1</v>
      </c>
      <c r="CC7" s="57">
        <v>33.79</v>
      </c>
      <c r="CD7" s="57">
        <v>33.81</v>
      </c>
      <c r="CE7" s="57">
        <v>47.36</v>
      </c>
      <c r="CF7" s="57">
        <v>49.94</v>
      </c>
      <c r="CG7" s="57">
        <v>18.600000000000001</v>
      </c>
      <c r="CH7" s="57">
        <v>48.69</v>
      </c>
      <c r="CI7" s="57">
        <v>42.23</v>
      </c>
      <c r="CJ7" s="57">
        <v>46.8</v>
      </c>
      <c r="CK7" s="57">
        <v>81.47</v>
      </c>
      <c r="CL7" s="57">
        <v>85.07</v>
      </c>
      <c r="CM7" s="57">
        <v>42.43</v>
      </c>
      <c r="CN7" s="57">
        <v>43.12</v>
      </c>
      <c r="CO7" s="57">
        <v>43.85</v>
      </c>
      <c r="CP7" s="57">
        <v>35.22</v>
      </c>
      <c r="CQ7" s="57">
        <v>34.92</v>
      </c>
      <c r="CR7" s="57">
        <v>55.21</v>
      </c>
      <c r="CS7" s="57">
        <v>94.56</v>
      </c>
      <c r="CT7" s="57">
        <v>94.56</v>
      </c>
      <c r="CU7" s="57">
        <v>59.46</v>
      </c>
      <c r="CV7" s="57">
        <v>94.32</v>
      </c>
      <c r="CW7" s="57">
        <v>94.32</v>
      </c>
      <c r="CX7" s="57">
        <v>61.07</v>
      </c>
      <c r="CY7" s="57">
        <v>61.62</v>
      </c>
      <c r="CZ7" s="57">
        <v>61.64</v>
      </c>
      <c r="DA7" s="57">
        <v>51.42</v>
      </c>
      <c r="DB7" s="57">
        <v>50.9</v>
      </c>
      <c r="DC7" s="57">
        <v>77.39</v>
      </c>
      <c r="DD7" s="57">
        <v>49</v>
      </c>
      <c r="DE7" s="57">
        <v>51.87</v>
      </c>
      <c r="DF7" s="57">
        <v>54.29</v>
      </c>
      <c r="DG7" s="57">
        <v>56.24</v>
      </c>
      <c r="DH7" s="57">
        <v>54.6</v>
      </c>
      <c r="DI7" s="57">
        <v>49.38</v>
      </c>
      <c r="DJ7" s="57">
        <v>51.15</v>
      </c>
      <c r="DK7" s="57">
        <v>52.15</v>
      </c>
      <c r="DL7" s="57">
        <v>53.49</v>
      </c>
      <c r="DM7" s="57">
        <v>54.3</v>
      </c>
      <c r="DN7" s="57">
        <v>59.23</v>
      </c>
      <c r="DO7" s="57">
        <v>0</v>
      </c>
      <c r="DP7" s="57">
        <v>0</v>
      </c>
      <c r="DQ7" s="57">
        <v>0</v>
      </c>
      <c r="DR7" s="57">
        <v>0</v>
      </c>
      <c r="DS7" s="57">
        <v>0</v>
      </c>
      <c r="DT7" s="57">
        <v>14.92</v>
      </c>
      <c r="DU7" s="57">
        <v>20.8</v>
      </c>
      <c r="DV7" s="57">
        <v>29.43</v>
      </c>
      <c r="DW7" s="57">
        <v>3.28</v>
      </c>
      <c r="DX7" s="57">
        <v>4.66</v>
      </c>
      <c r="DY7" s="57">
        <v>47.77</v>
      </c>
      <c r="DZ7" s="57">
        <v>0</v>
      </c>
      <c r="EA7" s="57">
        <v>0</v>
      </c>
      <c r="EB7" s="57">
        <v>0</v>
      </c>
      <c r="EC7" s="57">
        <v>0</v>
      </c>
      <c r="ED7" s="57">
        <v>0</v>
      </c>
      <c r="EE7" s="57">
        <v>2.36</v>
      </c>
      <c r="EF7" s="57">
        <v>0.11</v>
      </c>
      <c r="EG7" s="57">
        <v>0.11</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94.14</v>
      </c>
      <c r="V11" s="65">
        <f>IF(U6="-",NA(),U6)</f>
        <v>93.23</v>
      </c>
      <c r="W11" s="65">
        <f>IF(V6="-",NA(),V6)</f>
        <v>79.150000000000006</v>
      </c>
      <c r="X11" s="65">
        <f>IF(W6="-",NA(),W6)</f>
        <v>82.77</v>
      </c>
      <c r="Y11" s="65">
        <f>IF(X6="-",NA(),X6)</f>
        <v>84.09</v>
      </c>
      <c r="AE11" s="64" t="s">
        <v>23</v>
      </c>
      <c r="AF11" s="65">
        <f>IF(AE6="-",NA(),AE6)</f>
        <v>112.53</v>
      </c>
      <c r="AG11" s="65">
        <f>IF(AF6="-",NA(),AF6)</f>
        <v>138.57</v>
      </c>
      <c r="AH11" s="65">
        <f>IF(AG6="-",NA(),AG6)</f>
        <v>198.68</v>
      </c>
      <c r="AI11" s="65">
        <f>IF(AH6="-",NA(),AH6)</f>
        <v>199.43</v>
      </c>
      <c r="AJ11" s="65">
        <f>IF(AI6="-",NA(),AI6)</f>
        <v>224.96</v>
      </c>
      <c r="AP11" s="64" t="s">
        <v>23</v>
      </c>
      <c r="AQ11" s="65">
        <f>IF(AP6="-",NA(),AP6)</f>
        <v>520.45000000000005</v>
      </c>
      <c r="AR11" s="65">
        <f>IF(AQ6="-",NA(),AQ6)</f>
        <v>540.28</v>
      </c>
      <c r="AS11" s="65">
        <f>IF(AR6="-",NA(),AR6)</f>
        <v>508.13</v>
      </c>
      <c r="AT11" s="65">
        <f>IF(AS6="-",NA(),AS6)</f>
        <v>460.86</v>
      </c>
      <c r="AU11" s="65">
        <f>IF(AT6="-",NA(),AT6)</f>
        <v>275.07</v>
      </c>
      <c r="BA11" s="64" t="s">
        <v>23</v>
      </c>
      <c r="BB11" s="65">
        <f>IF(BA6="-",NA(),BA6)</f>
        <v>802.82</v>
      </c>
      <c r="BC11" s="65">
        <f>IF(BB6="-",NA(),BB6)</f>
        <v>814.86</v>
      </c>
      <c r="BD11" s="65">
        <f>IF(BC6="-",NA(),BC6)</f>
        <v>860.53</v>
      </c>
      <c r="BE11" s="65">
        <f>IF(BD6="-",NA(),BD6)</f>
        <v>676.75</v>
      </c>
      <c r="BF11" s="65">
        <f>IF(BE6="-",NA(),BE6)</f>
        <v>814.93</v>
      </c>
      <c r="BL11" s="64" t="s">
        <v>23</v>
      </c>
      <c r="BM11" s="65">
        <f>IF(BL6="-",NA(),BL6)</f>
        <v>78.05</v>
      </c>
      <c r="BN11" s="65">
        <f>IF(BM6="-",NA(),BM6)</f>
        <v>79.94</v>
      </c>
      <c r="BO11" s="65">
        <f>IF(BN6="-",NA(),BN6)</f>
        <v>64.55</v>
      </c>
      <c r="BP11" s="65">
        <f>IF(BO6="-",NA(),BO6)</f>
        <v>70.760000000000005</v>
      </c>
      <c r="BQ11" s="65">
        <f>IF(BP6="-",NA(),BP6)</f>
        <v>73.010000000000005</v>
      </c>
      <c r="BW11" s="64" t="s">
        <v>23</v>
      </c>
      <c r="BX11" s="65">
        <f>IF(BW6="-",NA(),BW6)</f>
        <v>57.66</v>
      </c>
      <c r="BY11" s="65">
        <f>IF(BX6="-",NA(),BX6)</f>
        <v>56.28</v>
      </c>
      <c r="BZ11" s="65">
        <f>IF(BY6="-",NA(),BY6)</f>
        <v>70.099999999999994</v>
      </c>
      <c r="CA11" s="65">
        <f>IF(BZ6="-",NA(),BZ6)</f>
        <v>63.58</v>
      </c>
      <c r="CB11" s="65">
        <f>IF(CA6="-",NA(),CA6)</f>
        <v>61.77</v>
      </c>
      <c r="CH11" s="64" t="s">
        <v>23</v>
      </c>
      <c r="CI11" s="65">
        <f>IF(CH6="-",NA(),CH6)</f>
        <v>48.69</v>
      </c>
      <c r="CJ11" s="65">
        <f>IF(CI6="-",NA(),CI6)</f>
        <v>42.23</v>
      </c>
      <c r="CK11" s="65">
        <f>IF(CJ6="-",NA(),CJ6)</f>
        <v>46.8</v>
      </c>
      <c r="CL11" s="65">
        <f>IF(CK6="-",NA(),CK6)</f>
        <v>81.47</v>
      </c>
      <c r="CM11" s="65">
        <f>IF(CL6="-",NA(),CL6)</f>
        <v>85.07</v>
      </c>
      <c r="CS11" s="64" t="s">
        <v>23</v>
      </c>
      <c r="CT11" s="65">
        <f>IF(CS6="-",NA(),CS6)</f>
        <v>94.56</v>
      </c>
      <c r="CU11" s="65">
        <f>IF(CT6="-",NA(),CT6)</f>
        <v>94.56</v>
      </c>
      <c r="CV11" s="65">
        <f>IF(CU6="-",NA(),CU6)</f>
        <v>59.46</v>
      </c>
      <c r="CW11" s="65">
        <f>IF(CV6="-",NA(),CV6)</f>
        <v>94.32</v>
      </c>
      <c r="CX11" s="65">
        <f>IF(CW6="-",NA(),CW6)</f>
        <v>94.32</v>
      </c>
      <c r="DD11" s="64" t="s">
        <v>23</v>
      </c>
      <c r="DE11" s="65">
        <f>IF(DD6="-",NA(),DD6)</f>
        <v>49</v>
      </c>
      <c r="DF11" s="65">
        <f>IF(DE6="-",NA(),DE6)</f>
        <v>51.87</v>
      </c>
      <c r="DG11" s="65">
        <f>IF(DF6="-",NA(),DF6)</f>
        <v>54.29</v>
      </c>
      <c r="DH11" s="65">
        <f>IF(DG6="-",NA(),DG6)</f>
        <v>56.24</v>
      </c>
      <c r="DI11" s="65">
        <f>IF(DH6="-",NA(),DH6)</f>
        <v>54.6</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108.74</v>
      </c>
      <c r="V12" s="65">
        <f>IF(Z6="-",NA(),Z6)</f>
        <v>109.99</v>
      </c>
      <c r="W12" s="65">
        <f>IF(AA6="-",NA(),AA6)</f>
        <v>109.1</v>
      </c>
      <c r="X12" s="65">
        <f>IF(AB6="-",NA(),AB6)</f>
        <v>110.79</v>
      </c>
      <c r="Y12" s="65">
        <f>IF(AC6="-",NA(),AC6)</f>
        <v>108.76</v>
      </c>
      <c r="AE12" s="64" t="s">
        <v>24</v>
      </c>
      <c r="AF12" s="65">
        <f>IF(AJ6="-",NA(),AJ6)</f>
        <v>86.84</v>
      </c>
      <c r="AG12" s="65">
        <f t="shared" ref="AG12:AJ12" si="10">IF(AK6="-",NA(),AK6)</f>
        <v>83.56</v>
      </c>
      <c r="AH12" s="65">
        <f t="shared" si="10"/>
        <v>82.78</v>
      </c>
      <c r="AI12" s="65">
        <f t="shared" si="10"/>
        <v>121.15</v>
      </c>
      <c r="AJ12" s="65">
        <f t="shared" si="10"/>
        <v>125.8</v>
      </c>
      <c r="AP12" s="64" t="s">
        <v>24</v>
      </c>
      <c r="AQ12" s="65">
        <f>IF(AU6="-",NA(),AU6)</f>
        <v>619</v>
      </c>
      <c r="AR12" s="65">
        <f t="shared" ref="AR12:AU12" si="11">IF(AV6="-",NA(),AV6)</f>
        <v>688.41</v>
      </c>
      <c r="AS12" s="65">
        <f t="shared" si="11"/>
        <v>649.91999999999996</v>
      </c>
      <c r="AT12" s="65">
        <f t="shared" si="11"/>
        <v>868.31</v>
      </c>
      <c r="AU12" s="65">
        <f t="shared" si="11"/>
        <v>732.52</v>
      </c>
      <c r="BA12" s="64" t="s">
        <v>24</v>
      </c>
      <c r="BB12" s="65">
        <f>IF(BF6="-",NA(),BF6)</f>
        <v>552.4</v>
      </c>
      <c r="BC12" s="65">
        <f t="shared" ref="BC12:BF12" si="12">IF(BG6="-",NA(),BG6)</f>
        <v>505.25</v>
      </c>
      <c r="BD12" s="65">
        <f t="shared" si="12"/>
        <v>531.53</v>
      </c>
      <c r="BE12" s="65">
        <f t="shared" si="12"/>
        <v>504.81</v>
      </c>
      <c r="BF12" s="65">
        <f t="shared" si="12"/>
        <v>498.01</v>
      </c>
      <c r="BL12" s="64" t="s">
        <v>24</v>
      </c>
      <c r="BM12" s="65">
        <f>IF(BQ6="-",NA(),BQ6)</f>
        <v>90.99</v>
      </c>
      <c r="BN12" s="65">
        <f t="shared" ref="BN12:BQ12" si="13">IF(BR6="-",NA(),BR6)</f>
        <v>93.58</v>
      </c>
      <c r="BO12" s="65">
        <f t="shared" si="13"/>
        <v>93.31</v>
      </c>
      <c r="BP12" s="65">
        <f t="shared" si="13"/>
        <v>94.91</v>
      </c>
      <c r="BQ12" s="65">
        <f t="shared" si="13"/>
        <v>90.22</v>
      </c>
      <c r="BW12" s="64" t="s">
        <v>24</v>
      </c>
      <c r="BX12" s="65">
        <f>IF(CB6="-",NA(),CB6)</f>
        <v>34.1</v>
      </c>
      <c r="BY12" s="65">
        <f t="shared" ref="BY12:CB12" si="14">IF(CC6="-",NA(),CC6)</f>
        <v>33.79</v>
      </c>
      <c r="BZ12" s="65">
        <f t="shared" si="14"/>
        <v>33.81</v>
      </c>
      <c r="CA12" s="65">
        <f t="shared" si="14"/>
        <v>47.36</v>
      </c>
      <c r="CB12" s="65">
        <f t="shared" si="14"/>
        <v>49.94</v>
      </c>
      <c r="CH12" s="64" t="s">
        <v>24</v>
      </c>
      <c r="CI12" s="65">
        <f>IF(CM6="-",NA(),CM6)</f>
        <v>42.43</v>
      </c>
      <c r="CJ12" s="65">
        <f t="shared" ref="CJ12:CM12" si="15">IF(CN6="-",NA(),CN6)</f>
        <v>43.12</v>
      </c>
      <c r="CK12" s="65">
        <f t="shared" si="15"/>
        <v>43.85</v>
      </c>
      <c r="CL12" s="65">
        <f t="shared" si="15"/>
        <v>35.22</v>
      </c>
      <c r="CM12" s="65">
        <f t="shared" si="15"/>
        <v>34.92</v>
      </c>
      <c r="CS12" s="64" t="s">
        <v>24</v>
      </c>
      <c r="CT12" s="65">
        <f>IF(CX6="-",NA(),CX6)</f>
        <v>61.07</v>
      </c>
      <c r="CU12" s="65">
        <f t="shared" ref="CU12:CX12" si="16">IF(CY6="-",NA(),CY6)</f>
        <v>61.62</v>
      </c>
      <c r="CV12" s="65">
        <f t="shared" si="16"/>
        <v>61.64</v>
      </c>
      <c r="CW12" s="65">
        <f t="shared" si="16"/>
        <v>51.42</v>
      </c>
      <c r="CX12" s="65">
        <f t="shared" si="16"/>
        <v>50.9</v>
      </c>
      <c r="DD12" s="64" t="s">
        <v>24</v>
      </c>
      <c r="DE12" s="65">
        <f>IF(DI6="-",NA(),DI6)</f>
        <v>49.38</v>
      </c>
      <c r="DF12" s="65">
        <f t="shared" ref="DF12:DI12" si="17">IF(DJ6="-",NA(),DJ6)</f>
        <v>51.15</v>
      </c>
      <c r="DG12" s="65">
        <f t="shared" si="17"/>
        <v>52.15</v>
      </c>
      <c r="DH12" s="65">
        <f t="shared" si="17"/>
        <v>53.49</v>
      </c>
      <c r="DI12" s="65">
        <f t="shared" si="17"/>
        <v>54.3</v>
      </c>
      <c r="DO12" s="64" t="s">
        <v>24</v>
      </c>
      <c r="DP12" s="65">
        <f>IF(DT6="-",NA(),DT6)</f>
        <v>14.92</v>
      </c>
      <c r="DQ12" s="65">
        <f t="shared" ref="DQ12:DT12" si="18">IF(DU6="-",NA(),DU6)</f>
        <v>20.8</v>
      </c>
      <c r="DR12" s="65">
        <f t="shared" si="18"/>
        <v>29.43</v>
      </c>
      <c r="DS12" s="65">
        <f t="shared" si="18"/>
        <v>3.28</v>
      </c>
      <c r="DT12" s="65">
        <f t="shared" si="18"/>
        <v>4.66</v>
      </c>
      <c r="DZ12" s="64" t="s">
        <v>24</v>
      </c>
      <c r="EA12" s="65">
        <f>IF(EE6="-",NA(),EE6)</f>
        <v>2.36</v>
      </c>
      <c r="EB12" s="65">
        <f t="shared" ref="EB12:EE12" si="19">IF(EF6="-",NA(),EF6)</f>
        <v>0.11</v>
      </c>
      <c r="EC12" s="65">
        <f t="shared" si="19"/>
        <v>0.11</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2021-02-01T08:06:00Z</cp:lastPrinted>
  <dcterms:created xsi:type="dcterms:W3CDTF">2020-12-04T03:44:09Z</dcterms:created>
  <dcterms:modified xsi:type="dcterms:W3CDTF">2021-02-24T01:37:28Z</dcterms:modified>
  <cp:category/>
</cp:coreProperties>
</file>