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05_工業統計\R3\002_2020年工業統計　確報(HP公表）\07_12月HP公表確報データ\HP公表用データ\"/>
    </mc:Choice>
  </mc:AlternateContent>
  <xr:revisionPtr revIDLastSave="0" documentId="13_ncr:1_{CA3E20DE-706F-486D-A4B3-B728D9DB4B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【参考表】" sheetId="4" r:id="rId1"/>
  </sheets>
  <definedNames>
    <definedName name="_xlnm.Print_Area" localSheetId="0">【参考表】!$A$1:$G$64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4" l="1"/>
  <c r="C47" i="4"/>
  <c r="G23" i="4" l="1"/>
  <c r="G8" i="4" l="1"/>
  <c r="G9" i="4"/>
  <c r="G10" i="4"/>
  <c r="G11" i="4"/>
  <c r="G13" i="4"/>
  <c r="G14" i="4"/>
  <c r="G15" i="4"/>
  <c r="G16" i="4"/>
  <c r="G17" i="4"/>
  <c r="G19" i="4"/>
  <c r="G25" i="4"/>
  <c r="G26" i="4"/>
  <c r="G27" i="4"/>
  <c r="G28" i="4"/>
  <c r="G29" i="4"/>
  <c r="G31" i="4"/>
  <c r="G32" i="4"/>
  <c r="G37" i="4"/>
  <c r="G38" i="4"/>
  <c r="G39" i="4"/>
  <c r="G40" i="4"/>
  <c r="G41" i="4"/>
  <c r="G43" i="4"/>
  <c r="G44" i="4"/>
  <c r="G46" i="4"/>
  <c r="G47" i="4"/>
  <c r="G49" i="4"/>
  <c r="G50" i="4"/>
  <c r="G51" i="4"/>
  <c r="G52" i="4"/>
  <c r="G53" i="4"/>
  <c r="G55" i="4"/>
  <c r="G56" i="4"/>
  <c r="G57" i="4"/>
  <c r="G58" i="4"/>
  <c r="G59" i="4"/>
  <c r="G61" i="4"/>
  <c r="G62" i="4"/>
  <c r="G7" i="4"/>
  <c r="E7" i="4"/>
  <c r="E8" i="4"/>
  <c r="E9" i="4"/>
  <c r="E10" i="4"/>
  <c r="E11" i="4"/>
  <c r="E13" i="4"/>
  <c r="E14" i="4"/>
  <c r="E15" i="4"/>
  <c r="E17" i="4"/>
  <c r="E20" i="4"/>
  <c r="E21" i="4"/>
  <c r="E22" i="4"/>
  <c r="E23" i="4"/>
  <c r="E29" i="4"/>
  <c r="E31" i="4"/>
  <c r="E35" i="4"/>
  <c r="E37" i="4"/>
  <c r="E38" i="4"/>
  <c r="E39" i="4"/>
  <c r="E40" i="4"/>
  <c r="E41" i="4"/>
  <c r="E43" i="4"/>
  <c r="E44" i="4"/>
  <c r="E46" i="4"/>
  <c r="E47" i="4"/>
  <c r="E49" i="4"/>
  <c r="E50" i="4"/>
  <c r="E51" i="4"/>
  <c r="E52" i="4"/>
  <c r="E53" i="4"/>
  <c r="E55" i="4"/>
  <c r="E56" i="4"/>
  <c r="E57" i="4"/>
  <c r="E58" i="4"/>
  <c r="E59" i="4"/>
  <c r="E61" i="4"/>
  <c r="E62" i="4"/>
  <c r="C62" i="4"/>
  <c r="C61" i="4"/>
  <c r="C55" i="4"/>
  <c r="C56" i="4"/>
  <c r="C57" i="4"/>
  <c r="C58" i="4"/>
  <c r="C26" i="4"/>
  <c r="C27" i="4"/>
  <c r="C28" i="4"/>
  <c r="C29" i="4"/>
  <c r="C31" i="4"/>
  <c r="C33" i="4"/>
  <c r="C35" i="4"/>
  <c r="C39" i="4"/>
  <c r="C40" i="4"/>
  <c r="C41" i="4"/>
  <c r="C44" i="4"/>
  <c r="C45" i="4"/>
  <c r="C46" i="4"/>
  <c r="C49" i="4"/>
  <c r="C50" i="4"/>
  <c r="C51" i="4"/>
  <c r="C52" i="4"/>
  <c r="C53" i="4"/>
  <c r="C25" i="4"/>
  <c r="C20" i="4"/>
  <c r="C22" i="4"/>
  <c r="C23" i="4"/>
  <c r="C19" i="4"/>
  <c r="C14" i="4"/>
  <c r="C15" i="4"/>
  <c r="C16" i="4"/>
  <c r="C17" i="4"/>
  <c r="C13" i="4"/>
  <c r="C8" i="4" l="1"/>
  <c r="C9" i="4"/>
  <c r="C10" i="4"/>
  <c r="C11" i="4"/>
  <c r="C7" i="4"/>
</calcChain>
</file>

<file path=xl/sharedStrings.xml><?xml version="1.0" encoding="utf-8"?>
<sst xmlns="http://schemas.openxmlformats.org/spreadsheetml/2006/main" count="61" uniqueCount="59">
  <si>
    <t>都 道 府</t>
    <phoneticPr fontId="2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</si>
  <si>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2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</si>
  <si>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2"/>
  </si>
  <si>
    <t>製 造 品 出 荷 額 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2"/>
  </si>
  <si>
    <t>県  　 名</t>
    <rPh sb="0" eb="1">
      <t>ケン</t>
    </rPh>
    <rPh sb="5" eb="6">
      <t>メイ</t>
    </rPh>
    <phoneticPr fontId="2"/>
  </si>
  <si>
    <t>構成比</t>
  </si>
  <si>
    <t xml:space="preserve">   （人）</t>
  </si>
  <si>
    <t>（百万円）</t>
  </si>
  <si>
    <t>合 　  計</t>
    <phoneticPr fontId="2"/>
  </si>
  <si>
    <t>北 海 道</t>
    <phoneticPr fontId="2"/>
  </si>
  <si>
    <t>青  　 森</t>
    <phoneticPr fontId="2"/>
  </si>
  <si>
    <t>岩　   手</t>
    <phoneticPr fontId="2"/>
  </si>
  <si>
    <t>宮     城</t>
    <phoneticPr fontId="2"/>
  </si>
  <si>
    <t>秋     田</t>
    <phoneticPr fontId="2"/>
  </si>
  <si>
    <t>山     形</t>
    <phoneticPr fontId="2"/>
  </si>
  <si>
    <t>福     島</t>
    <phoneticPr fontId="2"/>
  </si>
  <si>
    <t>茨     城</t>
    <phoneticPr fontId="2"/>
  </si>
  <si>
    <t>栃     木</t>
    <phoneticPr fontId="2"/>
  </si>
  <si>
    <t>群     馬</t>
    <phoneticPr fontId="2"/>
  </si>
  <si>
    <t>埼     玉</t>
    <phoneticPr fontId="2"/>
  </si>
  <si>
    <t>千     葉</t>
    <phoneticPr fontId="2"/>
  </si>
  <si>
    <t>東     京</t>
    <phoneticPr fontId="2"/>
  </si>
  <si>
    <t>神 奈 川</t>
    <phoneticPr fontId="2"/>
  </si>
  <si>
    <t>新     潟</t>
    <phoneticPr fontId="2"/>
  </si>
  <si>
    <t>富     山</t>
    <phoneticPr fontId="2"/>
  </si>
  <si>
    <t>石     川</t>
    <phoneticPr fontId="2"/>
  </si>
  <si>
    <t>福     井</t>
    <phoneticPr fontId="2"/>
  </si>
  <si>
    <t>山     梨</t>
    <phoneticPr fontId="2"/>
  </si>
  <si>
    <t>長     野</t>
    <phoneticPr fontId="2"/>
  </si>
  <si>
    <t>岐     阜</t>
    <phoneticPr fontId="2"/>
  </si>
  <si>
    <t>静     岡</t>
    <phoneticPr fontId="2"/>
  </si>
  <si>
    <t>愛     知</t>
    <phoneticPr fontId="2"/>
  </si>
  <si>
    <t>三     重</t>
    <phoneticPr fontId="2"/>
  </si>
  <si>
    <t>滋     賀</t>
    <phoneticPr fontId="2"/>
  </si>
  <si>
    <t>京     都</t>
    <phoneticPr fontId="2"/>
  </si>
  <si>
    <t>大     阪</t>
    <phoneticPr fontId="2"/>
  </si>
  <si>
    <t>兵     庫</t>
    <phoneticPr fontId="2"/>
  </si>
  <si>
    <t>奈     良</t>
    <phoneticPr fontId="2"/>
  </si>
  <si>
    <t>和 歌 山</t>
    <phoneticPr fontId="2"/>
  </si>
  <si>
    <t>鳥     取</t>
    <phoneticPr fontId="2"/>
  </si>
  <si>
    <t>島     根</t>
    <phoneticPr fontId="2"/>
  </si>
  <si>
    <t>岡     山</t>
    <phoneticPr fontId="2"/>
  </si>
  <si>
    <t>広     島</t>
    <phoneticPr fontId="2"/>
  </si>
  <si>
    <t>山     口</t>
    <phoneticPr fontId="2"/>
  </si>
  <si>
    <t>徳     島</t>
    <phoneticPr fontId="2"/>
  </si>
  <si>
    <t>香     川</t>
    <phoneticPr fontId="2"/>
  </si>
  <si>
    <t>愛     媛</t>
    <phoneticPr fontId="2"/>
  </si>
  <si>
    <t>高     知</t>
    <phoneticPr fontId="2"/>
  </si>
  <si>
    <t>福     岡</t>
    <phoneticPr fontId="2"/>
  </si>
  <si>
    <t>佐     賀</t>
    <phoneticPr fontId="2"/>
  </si>
  <si>
    <t>長     崎</t>
    <phoneticPr fontId="2"/>
  </si>
  <si>
    <t>熊     本</t>
    <phoneticPr fontId="2"/>
  </si>
  <si>
    <t>大     分</t>
    <phoneticPr fontId="2"/>
  </si>
  <si>
    <t>宮     崎</t>
    <phoneticPr fontId="2"/>
  </si>
  <si>
    <t>鹿 児 島</t>
    <phoneticPr fontId="2"/>
  </si>
  <si>
    <t>沖     縄</t>
    <phoneticPr fontId="2"/>
  </si>
  <si>
    <t>　　　</t>
    <phoneticPr fontId="2"/>
  </si>
  <si>
    <t xml:space="preserve">【参考表】都道府県別の事業所数、従業者数、製造品出荷額等 </t>
    <rPh sb="1" eb="3">
      <t>サンコウ</t>
    </rPh>
    <rPh sb="3" eb="4">
      <t>ヒョウ</t>
    </rPh>
    <phoneticPr fontId="2"/>
  </si>
  <si>
    <t>経済産業省「2020年工業統計表　産業別統計表（概要版）」（従業者４人以上の事業所）</t>
    <rPh sb="0" eb="2">
      <t>ケイザイ</t>
    </rPh>
    <rPh sb="3" eb="4">
      <t>ギョウ</t>
    </rPh>
    <rPh sb="17" eb="19">
      <t>サンギョウ</t>
    </rPh>
    <rPh sb="19" eb="20">
      <t>ベツ</t>
    </rPh>
    <rPh sb="20" eb="22">
      <t>トウケイ</t>
    </rPh>
    <rPh sb="22" eb="23">
      <t>ヒョウ</t>
    </rPh>
    <rPh sb="24" eb="26">
      <t>ガイヨウ</t>
    </rPh>
    <rPh sb="26" eb="27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</si>
</sst>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&quot;▲ &quot;#,##0.0"/>
    <numFmt numFmtId="178" formatCode="#,##0_);[Red]\(#,##0\)"/>
    <numFmt numFmtId="179" formatCode="0.0_);[Red]\(0.0\)"/>
    <numFmt numFmtId="180" formatCode="#,##0.0_ ;[Red]\-#,##0.0\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Arial"/>
      <family val="2"/>
    </font>
    <font>
      <u/>
      <sz val="10.45"/>
      <color indexed="12"/>
      <name val="ＭＳ 明朝"/>
      <family val="1"/>
      <charset val="128"/>
    </font>
    <font>
      <u/>
      <sz val="12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4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3" fillId="0" borderId="11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177" fontId="0" fillId="0" borderId="9" xfId="0" applyNumberFormat="1" applyFont="1" applyBorder="1" applyAlignment="1">
      <alignment vertical="center"/>
    </xf>
    <xf numFmtId="3" fontId="0" fillId="0" borderId="9" xfId="0" applyNumberFormat="1" applyFont="1" applyBorder="1" applyAlignment="1">
      <alignment vertical="center"/>
    </xf>
    <xf numFmtId="180" fontId="0" fillId="0" borderId="10" xfId="13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180" fontId="0" fillId="0" borderId="9" xfId="13" applyNumberFormat="1" applyFont="1" applyBorder="1" applyAlignment="1">
      <alignment horizontal="right" vertical="center"/>
    </xf>
    <xf numFmtId="3" fontId="0" fillId="0" borderId="13" xfId="0" applyNumberFormat="1" applyFont="1" applyBorder="1" applyAlignment="1">
      <alignment vertical="center"/>
    </xf>
    <xf numFmtId="3" fontId="0" fillId="0" borderId="14" xfId="0" applyNumberFormat="1" applyFont="1" applyBorder="1" applyAlignment="1">
      <alignment vertical="center"/>
    </xf>
    <xf numFmtId="3" fontId="0" fillId="0" borderId="15" xfId="0" applyNumberFormat="1" applyFont="1" applyBorder="1" applyAlignment="1">
      <alignment vertical="center"/>
    </xf>
    <xf numFmtId="180" fontId="0" fillId="0" borderId="21" xfId="13" applyNumberFormat="1" applyFont="1" applyBorder="1" applyAlignment="1">
      <alignment horizontal="right" vertical="center"/>
    </xf>
    <xf numFmtId="3" fontId="0" fillId="0" borderId="16" xfId="0" applyNumberFormat="1" applyFont="1" applyBorder="1" applyAlignment="1">
      <alignment vertical="center"/>
    </xf>
    <xf numFmtId="3" fontId="0" fillId="0" borderId="17" xfId="0" applyNumberFormat="1" applyFont="1" applyBorder="1" applyAlignment="1">
      <alignment vertical="center"/>
    </xf>
    <xf numFmtId="180" fontId="0" fillId="0" borderId="15" xfId="13" applyNumberFormat="1" applyFont="1" applyBorder="1" applyAlignment="1">
      <alignment horizontal="right" vertical="center"/>
    </xf>
    <xf numFmtId="3" fontId="0" fillId="0" borderId="18" xfId="0" applyNumberFormat="1" applyFont="1" applyBorder="1" applyAlignment="1">
      <alignment vertical="center"/>
    </xf>
    <xf numFmtId="3" fontId="0" fillId="0" borderId="12" xfId="0" applyNumberFormat="1" applyFont="1" applyBorder="1" applyAlignment="1">
      <alignment vertical="center"/>
    </xf>
    <xf numFmtId="177" fontId="0" fillId="0" borderId="14" xfId="0" applyNumberFormat="1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180" fontId="0" fillId="0" borderId="22" xfId="13" applyNumberFormat="1" applyFont="1" applyBorder="1" applyAlignment="1">
      <alignment horizontal="right" vertical="center"/>
    </xf>
    <xf numFmtId="3" fontId="0" fillId="0" borderId="20" xfId="0" applyNumberFormat="1" applyFont="1" applyBorder="1" applyAlignment="1">
      <alignment vertical="center"/>
    </xf>
    <xf numFmtId="180" fontId="0" fillId="0" borderId="23" xfId="13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</cellXfs>
  <cellStyles count="14">
    <cellStyle name="パーセント" xfId="13" builtinId="5"/>
    <cellStyle name="ハイパーリンク 2" xfId="2" xr:uid="{00000000-0005-0000-0000-000030000000}"/>
    <cellStyle name="ハイパーリンク 2 2" xfId="3" xr:uid="{00000000-0005-0000-0000-000031000000}"/>
    <cellStyle name="桁区切り 2" xfId="12" xr:uid="{356A70D0-7BA7-400B-9B1A-F470129F7ABC}"/>
    <cellStyle name="標準" xfId="0" builtinId="0"/>
    <cellStyle name="標準 2" xfId="4" xr:uid="{00000000-0005-0000-0000-000033000000}"/>
    <cellStyle name="標準 2 2" xfId="5" xr:uid="{00000000-0005-0000-0000-000034000000}"/>
    <cellStyle name="標準 3" xfId="6" xr:uid="{00000000-0005-0000-0000-000035000000}"/>
    <cellStyle name="標準 4" xfId="7" xr:uid="{00000000-0005-0000-0000-000036000000}"/>
    <cellStyle name="標準 5" xfId="1" xr:uid="{00000000-0005-0000-0000-000032000000}"/>
    <cellStyle name="標準 6" xfId="9" xr:uid="{00000000-0005-0000-0000-000038000000}"/>
    <cellStyle name="標準 7" xfId="10" xr:uid="{00000000-0005-0000-0000-000039000000}"/>
    <cellStyle name="標準 8" xfId="11" xr:uid="{00000000-0005-0000-0000-00003A000000}"/>
    <cellStyle name="未定義" xfId="8" xr:uid="{00000000-0005-0000-0000-00003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F22FB-A093-4468-9123-8583CB9B4D09}">
  <dimension ref="A1:G74"/>
  <sheetViews>
    <sheetView tabSelected="1" view="pageBreakPreview" zoomScaleNormal="100" zoomScaleSheetLayoutView="100" workbookViewId="0">
      <selection sqref="A1:G1"/>
    </sheetView>
  </sheetViews>
  <sheetFormatPr defaultColWidth="9" defaultRowHeight="14.25"/>
  <cols>
    <col min="1" max="1" width="14.625" style="3" customWidth="1"/>
    <col min="2" max="2" width="11.625" style="1" customWidth="1"/>
    <col min="3" max="3" width="9.625" style="1" customWidth="1"/>
    <col min="4" max="4" width="13.625" style="1" customWidth="1"/>
    <col min="5" max="5" width="9.625" style="1" customWidth="1"/>
    <col min="6" max="6" width="15.625" style="1" customWidth="1"/>
    <col min="7" max="7" width="9.625" style="1" customWidth="1"/>
    <col min="8" max="16384" width="9" style="1"/>
  </cols>
  <sheetData>
    <row r="1" spans="1:7" s="3" customFormat="1">
      <c r="A1" s="40" t="s">
        <v>57</v>
      </c>
      <c r="B1" s="40"/>
      <c r="C1" s="40"/>
      <c r="D1" s="40"/>
      <c r="E1" s="40"/>
      <c r="F1" s="40"/>
      <c r="G1" s="40"/>
    </row>
    <row r="2" spans="1:7" s="3" customFormat="1">
      <c r="A2" s="33"/>
      <c r="B2" s="2"/>
      <c r="C2" s="2"/>
      <c r="D2" s="2"/>
      <c r="E2" s="2"/>
      <c r="F2" s="2"/>
      <c r="G2" s="2"/>
    </row>
    <row r="3" spans="1:7" s="3" customFormat="1">
      <c r="A3" s="34" t="s">
        <v>0</v>
      </c>
      <c r="B3" s="41" t="s">
        <v>1</v>
      </c>
      <c r="C3" s="42"/>
      <c r="D3" s="43" t="s">
        <v>2</v>
      </c>
      <c r="E3" s="42"/>
      <c r="F3" s="43" t="s">
        <v>3</v>
      </c>
      <c r="G3" s="42"/>
    </row>
    <row r="4" spans="1:7" s="3" customFormat="1">
      <c r="A4" s="35" t="s">
        <v>4</v>
      </c>
      <c r="B4" s="10"/>
      <c r="C4" s="44" t="s">
        <v>5</v>
      </c>
      <c r="D4" s="45" t="s">
        <v>6</v>
      </c>
      <c r="E4" s="44" t="s">
        <v>5</v>
      </c>
      <c r="F4" s="10" t="s">
        <v>7</v>
      </c>
      <c r="G4" s="44" t="s">
        <v>5</v>
      </c>
    </row>
    <row r="5" spans="1:7">
      <c r="A5" s="36" t="s">
        <v>8</v>
      </c>
      <c r="B5" s="11">
        <v>181877</v>
      </c>
      <c r="C5" s="12">
        <v>100</v>
      </c>
      <c r="D5" s="13">
        <v>7717646</v>
      </c>
      <c r="E5" s="14">
        <v>100</v>
      </c>
      <c r="F5" s="11">
        <v>322533418</v>
      </c>
      <c r="G5" s="12">
        <v>100</v>
      </c>
    </row>
    <row r="6" spans="1:7">
      <c r="A6" s="36"/>
      <c r="B6" s="15"/>
      <c r="C6" s="12"/>
      <c r="D6" s="13"/>
      <c r="E6" s="14"/>
      <c r="F6" s="15"/>
      <c r="G6" s="12"/>
    </row>
    <row r="7" spans="1:7">
      <c r="A7" s="36" t="s">
        <v>9</v>
      </c>
      <c r="B7" s="15">
        <v>4982</v>
      </c>
      <c r="C7" s="16">
        <f>B7/$B$5*100</f>
        <v>2.7392138643148942</v>
      </c>
      <c r="D7" s="13">
        <v>168703</v>
      </c>
      <c r="E7" s="16">
        <f>D7/D$5*100</f>
        <v>2.1859385620952296</v>
      </c>
      <c r="F7" s="15">
        <v>6048894</v>
      </c>
      <c r="G7" s="16">
        <f>F7/F$5*100</f>
        <v>1.8754317110793153</v>
      </c>
    </row>
    <row r="8" spans="1:7">
      <c r="A8" s="36" t="s">
        <v>10</v>
      </c>
      <c r="B8" s="15">
        <v>1342</v>
      </c>
      <c r="C8" s="16">
        <f t="shared" ref="C8:C62" si="0">B8/$B$5*100</f>
        <v>0.73786130186884547</v>
      </c>
      <c r="D8" s="13">
        <v>56877</v>
      </c>
      <c r="E8" s="16">
        <f t="shared" ref="E8:E62" si="1">D8/$D$5*100</f>
        <v>0.73697342427989054</v>
      </c>
      <c r="F8" s="15">
        <v>1727106</v>
      </c>
      <c r="G8" s="16">
        <f t="shared" ref="G8:G62" si="2">F8/F$5*100</f>
        <v>0.53548125670500291</v>
      </c>
    </row>
    <row r="9" spans="1:7">
      <c r="A9" s="36" t="s">
        <v>11</v>
      </c>
      <c r="B9" s="15">
        <v>2055</v>
      </c>
      <c r="C9" s="16">
        <f t="shared" si="0"/>
        <v>1.1298844823699532</v>
      </c>
      <c r="D9" s="13">
        <v>87639</v>
      </c>
      <c r="E9" s="16">
        <f t="shared" si="1"/>
        <v>1.1355664667697896</v>
      </c>
      <c r="F9" s="15">
        <v>2626206</v>
      </c>
      <c r="G9" s="16">
        <f t="shared" si="2"/>
        <v>0.81424306860506457</v>
      </c>
    </row>
    <row r="10" spans="1:7">
      <c r="A10" s="36" t="s">
        <v>12</v>
      </c>
      <c r="B10" s="15">
        <v>2528</v>
      </c>
      <c r="C10" s="16">
        <f t="shared" si="0"/>
        <v>1.3899503510614317</v>
      </c>
      <c r="D10" s="13">
        <v>116847</v>
      </c>
      <c r="E10" s="16">
        <f t="shared" si="1"/>
        <v>1.5140238357654652</v>
      </c>
      <c r="F10" s="15">
        <v>4533565</v>
      </c>
      <c r="G10" s="16">
        <f t="shared" si="2"/>
        <v>1.4056109373447934</v>
      </c>
    </row>
    <row r="11" spans="1:7">
      <c r="A11" s="36" t="s">
        <v>13</v>
      </c>
      <c r="B11" s="15">
        <v>1648</v>
      </c>
      <c r="C11" s="16">
        <f t="shared" si="0"/>
        <v>0.90610687442612314</v>
      </c>
      <c r="D11" s="13">
        <v>61753</v>
      </c>
      <c r="E11" s="16">
        <f t="shared" si="1"/>
        <v>0.80015331099664333</v>
      </c>
      <c r="F11" s="15">
        <v>1286172</v>
      </c>
      <c r="G11" s="16">
        <f t="shared" si="2"/>
        <v>0.39877170185199223</v>
      </c>
    </row>
    <row r="12" spans="1:7">
      <c r="A12" s="36"/>
      <c r="B12" s="15"/>
      <c r="C12" s="12"/>
      <c r="D12" s="13"/>
      <c r="E12" s="16"/>
      <c r="F12" s="15"/>
      <c r="G12" s="16"/>
    </row>
    <row r="13" spans="1:7">
      <c r="A13" s="36" t="s">
        <v>14</v>
      </c>
      <c r="B13" s="15">
        <v>2339</v>
      </c>
      <c r="C13" s="16">
        <f t="shared" si="0"/>
        <v>1.2860339680113484</v>
      </c>
      <c r="D13" s="13">
        <v>98407</v>
      </c>
      <c r="E13" s="16">
        <f t="shared" si="1"/>
        <v>1.2750908761557604</v>
      </c>
      <c r="F13" s="15">
        <v>2845633</v>
      </c>
      <c r="G13" s="16">
        <f t="shared" si="2"/>
        <v>0.88227539882394446</v>
      </c>
    </row>
    <row r="14" spans="1:7">
      <c r="A14" s="36" t="s">
        <v>15</v>
      </c>
      <c r="B14" s="15">
        <v>3485</v>
      </c>
      <c r="C14" s="16">
        <f t="shared" si="0"/>
        <v>1.9161301319023296</v>
      </c>
      <c r="D14" s="13">
        <v>158688</v>
      </c>
      <c r="E14" s="16">
        <f t="shared" si="1"/>
        <v>2.05617101380395</v>
      </c>
      <c r="F14" s="15">
        <v>5088966</v>
      </c>
      <c r="G14" s="16">
        <f t="shared" si="2"/>
        <v>1.5778104580778667</v>
      </c>
    </row>
    <row r="15" spans="1:7">
      <c r="A15" s="36" t="s">
        <v>16</v>
      </c>
      <c r="B15" s="15">
        <v>4927</v>
      </c>
      <c r="C15" s="16">
        <f t="shared" si="0"/>
        <v>2.7089736470251871</v>
      </c>
      <c r="D15" s="13">
        <v>272191</v>
      </c>
      <c r="E15" s="16">
        <f t="shared" si="1"/>
        <v>3.5268655753321672</v>
      </c>
      <c r="F15" s="15">
        <v>12581236</v>
      </c>
      <c r="G15" s="16">
        <f t="shared" si="2"/>
        <v>3.9007542468049001</v>
      </c>
    </row>
    <row r="16" spans="1:7">
      <c r="A16" s="36" t="s">
        <v>17</v>
      </c>
      <c r="B16" s="15">
        <v>4039</v>
      </c>
      <c r="C16" s="16">
        <f t="shared" si="0"/>
        <v>2.2207315933295577</v>
      </c>
      <c r="D16" s="15">
        <v>203444</v>
      </c>
      <c r="E16" s="16">
        <v>2.6</v>
      </c>
      <c r="F16" s="15">
        <v>8966422</v>
      </c>
      <c r="G16" s="16">
        <f t="shared" si="2"/>
        <v>2.7799978233573301</v>
      </c>
    </row>
    <row r="17" spans="1:7">
      <c r="A17" s="36" t="s">
        <v>18</v>
      </c>
      <c r="B17" s="15">
        <v>4480</v>
      </c>
      <c r="C17" s="16">
        <f t="shared" si="0"/>
        <v>2.4632031537797525</v>
      </c>
      <c r="D17" s="13">
        <v>210730</v>
      </c>
      <c r="E17" s="16">
        <f t="shared" si="1"/>
        <v>2.7304958014399729</v>
      </c>
      <c r="F17" s="15">
        <v>8981948</v>
      </c>
      <c r="G17" s="16">
        <f t="shared" si="2"/>
        <v>2.7848115881127082</v>
      </c>
    </row>
    <row r="18" spans="1:7">
      <c r="A18" s="36"/>
      <c r="B18" s="15"/>
      <c r="C18" s="12"/>
      <c r="D18" s="13"/>
      <c r="E18" s="16"/>
      <c r="F18" s="15"/>
      <c r="G18" s="16"/>
    </row>
    <row r="19" spans="1:7">
      <c r="A19" s="36" t="s">
        <v>19</v>
      </c>
      <c r="B19" s="15">
        <v>10490</v>
      </c>
      <c r="C19" s="16">
        <f t="shared" si="0"/>
        <v>5.7676341703458931</v>
      </c>
      <c r="D19" s="15">
        <v>389487</v>
      </c>
      <c r="E19" s="16">
        <v>5</v>
      </c>
      <c r="F19" s="15">
        <v>13758165</v>
      </c>
      <c r="G19" s="16">
        <f t="shared" si="2"/>
        <v>4.2656556599043638</v>
      </c>
    </row>
    <row r="20" spans="1:7">
      <c r="A20" s="36" t="s">
        <v>20</v>
      </c>
      <c r="B20" s="15">
        <v>4753</v>
      </c>
      <c r="C20" s="16">
        <f t="shared" si="0"/>
        <v>2.6133045959632057</v>
      </c>
      <c r="D20" s="15">
        <v>208486</v>
      </c>
      <c r="E20" s="16">
        <f t="shared" si="1"/>
        <v>2.7014195779386614</v>
      </c>
      <c r="F20" s="15">
        <v>12518316</v>
      </c>
      <c r="G20" s="16">
        <v>3.9</v>
      </c>
    </row>
    <row r="21" spans="1:7">
      <c r="A21" s="36" t="s">
        <v>21</v>
      </c>
      <c r="B21" s="15">
        <v>9887</v>
      </c>
      <c r="C21" s="16">
        <v>5.4</v>
      </c>
      <c r="D21" s="15">
        <v>245851</v>
      </c>
      <c r="E21" s="16">
        <f t="shared" si="1"/>
        <v>3.1855697968007344</v>
      </c>
      <c r="F21" s="15">
        <v>7160755</v>
      </c>
      <c r="G21" s="16">
        <v>2.2000000000000002</v>
      </c>
    </row>
    <row r="22" spans="1:7">
      <c r="A22" s="36" t="s">
        <v>22</v>
      </c>
      <c r="B22" s="15">
        <v>7267</v>
      </c>
      <c r="C22" s="16">
        <f t="shared" si="0"/>
        <v>3.9955574371690754</v>
      </c>
      <c r="D22" s="15">
        <v>356780</v>
      </c>
      <c r="E22" s="16">
        <f t="shared" si="1"/>
        <v>4.6229122196068593</v>
      </c>
      <c r="F22" s="15">
        <v>17746139</v>
      </c>
      <c r="G22" s="16">
        <v>5.5</v>
      </c>
    </row>
    <row r="23" spans="1:7">
      <c r="A23" s="36" t="s">
        <v>23</v>
      </c>
      <c r="B23" s="15">
        <v>5053</v>
      </c>
      <c r="C23" s="16">
        <f t="shared" si="0"/>
        <v>2.7782512357252429</v>
      </c>
      <c r="D23" s="15">
        <v>186900</v>
      </c>
      <c r="E23" s="16">
        <f t="shared" si="1"/>
        <v>2.4217228932241772</v>
      </c>
      <c r="F23" s="15">
        <v>4958899</v>
      </c>
      <c r="G23" s="16">
        <f>F23/F$5*100</f>
        <v>1.5374837840834217</v>
      </c>
    </row>
    <row r="24" spans="1:7">
      <c r="A24" s="36"/>
      <c r="B24" s="15"/>
      <c r="C24" s="12"/>
      <c r="D24" s="15"/>
      <c r="E24" s="16"/>
      <c r="F24" s="15"/>
      <c r="G24" s="16"/>
    </row>
    <row r="25" spans="1:7">
      <c r="A25" s="36" t="s">
        <v>24</v>
      </c>
      <c r="B25" s="15">
        <v>2645</v>
      </c>
      <c r="C25" s="16">
        <f t="shared" si="0"/>
        <v>1.4542795405686262</v>
      </c>
      <c r="D25" s="15">
        <v>126638</v>
      </c>
      <c r="E25" s="16">
        <f>D25/$D$5*100</f>
        <v>1.6408889446341539</v>
      </c>
      <c r="F25" s="15">
        <v>3912395</v>
      </c>
      <c r="G25" s="16">
        <f t="shared" si="2"/>
        <v>1.21302004122872</v>
      </c>
    </row>
    <row r="26" spans="1:7">
      <c r="A26" s="36" t="s">
        <v>25</v>
      </c>
      <c r="B26" s="15">
        <v>2748</v>
      </c>
      <c r="C26" s="16">
        <f t="shared" si="0"/>
        <v>1.5109112202202588</v>
      </c>
      <c r="D26" s="15">
        <v>103466</v>
      </c>
      <c r="E26" s="16">
        <v>1.3</v>
      </c>
      <c r="F26" s="15">
        <v>3005895</v>
      </c>
      <c r="G26" s="16">
        <f t="shared" si="2"/>
        <v>0.93196389342824615</v>
      </c>
    </row>
    <row r="27" spans="1:7">
      <c r="A27" s="36" t="s">
        <v>26</v>
      </c>
      <c r="B27" s="15">
        <v>2032</v>
      </c>
      <c r="C27" s="16">
        <f t="shared" si="0"/>
        <v>1.1172385733215304</v>
      </c>
      <c r="D27" s="15">
        <v>72879</v>
      </c>
      <c r="E27" s="16">
        <v>0.9</v>
      </c>
      <c r="F27" s="15">
        <v>2259076</v>
      </c>
      <c r="G27" s="16">
        <f t="shared" si="2"/>
        <v>0.70041610385935271</v>
      </c>
    </row>
    <row r="28" spans="1:7">
      <c r="A28" s="36" t="s">
        <v>27</v>
      </c>
      <c r="B28" s="15">
        <v>1674</v>
      </c>
      <c r="C28" s="16">
        <f t="shared" si="0"/>
        <v>0.92040224987216634</v>
      </c>
      <c r="D28" s="15">
        <v>73946</v>
      </c>
      <c r="E28" s="16">
        <v>1</v>
      </c>
      <c r="F28" s="15">
        <v>2481979</v>
      </c>
      <c r="G28" s="16">
        <f t="shared" si="2"/>
        <v>0.76952615186064222</v>
      </c>
    </row>
    <row r="29" spans="1:7">
      <c r="A29" s="36" t="s">
        <v>28</v>
      </c>
      <c r="B29" s="15">
        <v>4767</v>
      </c>
      <c r="C29" s="16">
        <f t="shared" si="0"/>
        <v>2.6210021058187678</v>
      </c>
      <c r="D29" s="15">
        <v>202222</v>
      </c>
      <c r="E29" s="16">
        <f t="shared" si="1"/>
        <v>2.6202549326569269</v>
      </c>
      <c r="F29" s="15">
        <v>6157847</v>
      </c>
      <c r="G29" s="16">
        <f t="shared" si="2"/>
        <v>1.909212086668179</v>
      </c>
    </row>
    <row r="30" spans="1:7">
      <c r="A30" s="36"/>
      <c r="B30" s="15"/>
      <c r="C30" s="16"/>
      <c r="D30" s="13"/>
      <c r="E30" s="16"/>
      <c r="F30" s="15"/>
      <c r="G30" s="16"/>
    </row>
    <row r="31" spans="1:7">
      <c r="A31" s="36" t="s">
        <v>29</v>
      </c>
      <c r="B31" s="15">
        <v>5415</v>
      </c>
      <c r="C31" s="16">
        <f t="shared" si="0"/>
        <v>2.9772868477047676</v>
      </c>
      <c r="D31" s="13">
        <v>203537</v>
      </c>
      <c r="E31" s="16">
        <f t="shared" si="1"/>
        <v>2.6372938069457965</v>
      </c>
      <c r="F31" s="15">
        <v>5914288</v>
      </c>
      <c r="G31" s="16">
        <f t="shared" si="2"/>
        <v>1.8336977410508204</v>
      </c>
    </row>
    <row r="32" spans="1:7">
      <c r="A32" s="36" t="s">
        <v>30</v>
      </c>
      <c r="B32" s="15">
        <v>8786</v>
      </c>
      <c r="C32" s="16">
        <v>4.8</v>
      </c>
      <c r="D32" s="13">
        <v>413000</v>
      </c>
      <c r="E32" s="16">
        <v>5.4</v>
      </c>
      <c r="F32" s="15">
        <v>17153997</v>
      </c>
      <c r="G32" s="16">
        <f t="shared" si="2"/>
        <v>5.3185177233324703</v>
      </c>
    </row>
    <row r="33" spans="1:7">
      <c r="A33" s="36" t="s">
        <v>31</v>
      </c>
      <c r="B33" s="15">
        <v>15063</v>
      </c>
      <c r="C33" s="16">
        <f t="shared" si="0"/>
        <v>8.2819707824518769</v>
      </c>
      <c r="D33" s="13">
        <v>848565</v>
      </c>
      <c r="E33" s="16">
        <v>11</v>
      </c>
      <c r="F33" s="15">
        <v>47924390</v>
      </c>
      <c r="G33" s="16">
        <v>14.9</v>
      </c>
    </row>
    <row r="34" spans="1:7">
      <c r="A34" s="36" t="s">
        <v>32</v>
      </c>
      <c r="B34" s="15">
        <v>3398</v>
      </c>
      <c r="C34" s="16">
        <v>1.9</v>
      </c>
      <c r="D34" s="13">
        <v>207694</v>
      </c>
      <c r="E34" s="16">
        <v>2.7</v>
      </c>
      <c r="F34" s="15">
        <v>10717256</v>
      </c>
      <c r="G34" s="16">
        <v>3.3</v>
      </c>
    </row>
    <row r="35" spans="1:7">
      <c r="A35" s="36" t="s">
        <v>33</v>
      </c>
      <c r="B35" s="15">
        <v>2622</v>
      </c>
      <c r="C35" s="16">
        <f t="shared" si="0"/>
        <v>1.4416336315202032</v>
      </c>
      <c r="D35" s="13">
        <v>164215</v>
      </c>
      <c r="E35" s="16">
        <f t="shared" si="1"/>
        <v>2.1277861150926074</v>
      </c>
      <c r="F35" s="15">
        <v>8048481</v>
      </c>
      <c r="G35" s="16">
        <v>2.5</v>
      </c>
    </row>
    <row r="36" spans="1:7">
      <c r="A36" s="36"/>
      <c r="B36" s="15"/>
      <c r="C36" s="16"/>
      <c r="D36" s="13"/>
      <c r="E36" s="16"/>
      <c r="F36" s="15"/>
      <c r="G36" s="16"/>
    </row>
    <row r="37" spans="1:7">
      <c r="A37" s="36" t="s">
        <v>34</v>
      </c>
      <c r="B37" s="15">
        <v>4126</v>
      </c>
      <c r="C37" s="16">
        <v>2.2999999999999998</v>
      </c>
      <c r="D37" s="13">
        <v>145211</v>
      </c>
      <c r="E37" s="16">
        <f t="shared" si="1"/>
        <v>1.8815452276510221</v>
      </c>
      <c r="F37" s="15">
        <v>5658782</v>
      </c>
      <c r="G37" s="16">
        <f t="shared" si="2"/>
        <v>1.7544792831358642</v>
      </c>
    </row>
    <row r="38" spans="1:7">
      <c r="A38" s="36" t="s">
        <v>35</v>
      </c>
      <c r="B38" s="15">
        <v>15522</v>
      </c>
      <c r="C38" s="16">
        <v>8.5</v>
      </c>
      <c r="D38" s="13">
        <v>444362</v>
      </c>
      <c r="E38" s="16">
        <f t="shared" si="1"/>
        <v>5.7577401192021505</v>
      </c>
      <c r="F38" s="15">
        <v>16938356</v>
      </c>
      <c r="G38" s="16">
        <f t="shared" si="2"/>
        <v>5.2516592249675043</v>
      </c>
    </row>
    <row r="39" spans="1:7">
      <c r="A39" s="36" t="s">
        <v>36</v>
      </c>
      <c r="B39" s="15">
        <v>7510</v>
      </c>
      <c r="C39" s="16">
        <f t="shared" si="0"/>
        <v>4.1291642153763259</v>
      </c>
      <c r="D39" s="13">
        <v>363044</v>
      </c>
      <c r="E39" s="16">
        <f t="shared" si="1"/>
        <v>4.7040768648885942</v>
      </c>
      <c r="F39" s="15">
        <v>16263313</v>
      </c>
      <c r="G39" s="16">
        <f t="shared" si="2"/>
        <v>5.042365253451039</v>
      </c>
    </row>
    <row r="40" spans="1:7">
      <c r="A40" s="36" t="s">
        <v>37</v>
      </c>
      <c r="B40" s="15">
        <v>1783</v>
      </c>
      <c r="C40" s="16">
        <f t="shared" si="0"/>
        <v>0.98033286231903982</v>
      </c>
      <c r="D40" s="13">
        <v>61560</v>
      </c>
      <c r="E40" s="16">
        <f t="shared" si="1"/>
        <v>0.79765254845842892</v>
      </c>
      <c r="F40" s="15">
        <v>2122417</v>
      </c>
      <c r="G40" s="16">
        <f t="shared" si="2"/>
        <v>0.65804561064118938</v>
      </c>
    </row>
    <row r="41" spans="1:7">
      <c r="A41" s="36" t="s">
        <v>38</v>
      </c>
      <c r="B41" s="15">
        <v>1664</v>
      </c>
      <c r="C41" s="16">
        <f t="shared" si="0"/>
        <v>0.91490402854676522</v>
      </c>
      <c r="D41" s="13">
        <v>53497</v>
      </c>
      <c r="E41" s="16">
        <f t="shared" si="1"/>
        <v>0.6931776865640118</v>
      </c>
      <c r="F41" s="15">
        <v>2647595</v>
      </c>
      <c r="G41" s="16">
        <f t="shared" si="2"/>
        <v>0.82087462949343126</v>
      </c>
    </row>
    <row r="42" spans="1:7">
      <c r="A42" s="36"/>
      <c r="B42" s="15"/>
      <c r="C42" s="16"/>
      <c r="D42" s="13"/>
      <c r="E42" s="16"/>
      <c r="F42" s="15"/>
      <c r="G42" s="16"/>
    </row>
    <row r="43" spans="1:7">
      <c r="A43" s="36" t="s">
        <v>39</v>
      </c>
      <c r="B43" s="15">
        <v>814</v>
      </c>
      <c r="C43" s="16">
        <v>0.4</v>
      </c>
      <c r="D43" s="13">
        <v>33444</v>
      </c>
      <c r="E43" s="16">
        <f t="shared" si="1"/>
        <v>0.43334457164788331</v>
      </c>
      <c r="F43" s="15">
        <v>781583</v>
      </c>
      <c r="G43" s="16">
        <f t="shared" si="2"/>
        <v>0.24232620757455897</v>
      </c>
    </row>
    <row r="44" spans="1:7">
      <c r="A44" s="36" t="s">
        <v>40</v>
      </c>
      <c r="B44" s="15">
        <v>1111</v>
      </c>
      <c r="C44" s="16">
        <f t="shared" si="0"/>
        <v>0.61085238925207697</v>
      </c>
      <c r="D44" s="13">
        <v>41867</v>
      </c>
      <c r="E44" s="16">
        <f t="shared" si="1"/>
        <v>0.54248406832860696</v>
      </c>
      <c r="F44" s="15">
        <v>1237192</v>
      </c>
      <c r="G44" s="16">
        <f t="shared" si="2"/>
        <v>0.38358567855440023</v>
      </c>
    </row>
    <row r="45" spans="1:7">
      <c r="A45" s="36" t="s">
        <v>41</v>
      </c>
      <c r="B45" s="15">
        <v>3147</v>
      </c>
      <c r="C45" s="16">
        <f t="shared" si="0"/>
        <v>1.7302902511037679</v>
      </c>
      <c r="D45" s="13">
        <v>151056</v>
      </c>
      <c r="E45" s="16">
        <v>2</v>
      </c>
      <c r="F45" s="13">
        <v>7704136</v>
      </c>
      <c r="G45" s="16">
        <v>2.4</v>
      </c>
    </row>
    <row r="46" spans="1:7">
      <c r="A46" s="36" t="s">
        <v>42</v>
      </c>
      <c r="B46" s="15">
        <v>4577</v>
      </c>
      <c r="C46" s="16">
        <f t="shared" si="0"/>
        <v>2.5165359006361441</v>
      </c>
      <c r="D46" s="13">
        <v>218639</v>
      </c>
      <c r="E46" s="16">
        <f t="shared" si="1"/>
        <v>2.8329752362313587</v>
      </c>
      <c r="F46" s="13">
        <v>9741531</v>
      </c>
      <c r="G46" s="16">
        <f t="shared" si="2"/>
        <v>3.0203167970644209</v>
      </c>
    </row>
    <row r="47" spans="1:7">
      <c r="A47" s="36" t="s">
        <v>43</v>
      </c>
      <c r="B47" s="15">
        <v>1671</v>
      </c>
      <c r="C47" s="16">
        <f t="shared" si="0"/>
        <v>0.91875278347454592</v>
      </c>
      <c r="D47" s="13">
        <v>95585</v>
      </c>
      <c r="E47" s="16">
        <f t="shared" si="1"/>
        <v>1.238525322358657</v>
      </c>
      <c r="F47" s="13">
        <v>6553479</v>
      </c>
      <c r="G47" s="16">
        <f t="shared" si="2"/>
        <v>2.0318759651751805</v>
      </c>
    </row>
    <row r="48" spans="1:7">
      <c r="A48" s="36"/>
      <c r="B48" s="15"/>
      <c r="C48" s="16"/>
      <c r="D48" s="13"/>
      <c r="E48" s="16"/>
      <c r="F48" s="13"/>
      <c r="G48" s="16"/>
    </row>
    <row r="49" spans="1:7">
      <c r="A49" s="36" t="s">
        <v>44</v>
      </c>
      <c r="B49" s="15">
        <v>1089</v>
      </c>
      <c r="C49" s="16">
        <f t="shared" si="0"/>
        <v>0.59875630233619426</v>
      </c>
      <c r="D49" s="13">
        <v>47404</v>
      </c>
      <c r="E49" s="16">
        <f t="shared" si="1"/>
        <v>0.61422874280577267</v>
      </c>
      <c r="F49" s="13">
        <v>1908126</v>
      </c>
      <c r="G49" s="16">
        <f t="shared" si="2"/>
        <v>0.59160567355535232</v>
      </c>
    </row>
    <row r="50" spans="1:7">
      <c r="A50" s="36" t="s">
        <v>45</v>
      </c>
      <c r="B50" s="15">
        <v>1774</v>
      </c>
      <c r="C50" s="16">
        <f t="shared" si="0"/>
        <v>0.97538446312617866</v>
      </c>
      <c r="D50" s="13">
        <v>70080</v>
      </c>
      <c r="E50" s="16">
        <f t="shared" si="1"/>
        <v>0.90804890506768521</v>
      </c>
      <c r="F50" s="13">
        <v>2711583</v>
      </c>
      <c r="G50" s="16">
        <f t="shared" si="2"/>
        <v>0.84071381403337253</v>
      </c>
    </row>
    <row r="51" spans="1:7">
      <c r="A51" s="36" t="s">
        <v>46</v>
      </c>
      <c r="B51" s="15">
        <v>2055</v>
      </c>
      <c r="C51" s="16">
        <f t="shared" si="0"/>
        <v>1.1298844823699532</v>
      </c>
      <c r="D51" s="13">
        <v>78189</v>
      </c>
      <c r="E51" s="16">
        <f t="shared" si="1"/>
        <v>1.0131198036292413</v>
      </c>
      <c r="F51" s="13">
        <v>4308818</v>
      </c>
      <c r="G51" s="16">
        <f t="shared" si="2"/>
        <v>1.3359291656407524</v>
      </c>
    </row>
    <row r="52" spans="1:7">
      <c r="A52" s="36" t="s">
        <v>47</v>
      </c>
      <c r="B52" s="15">
        <v>1084</v>
      </c>
      <c r="C52" s="16">
        <f t="shared" si="0"/>
        <v>0.59600719167349359</v>
      </c>
      <c r="D52" s="13">
        <v>25416</v>
      </c>
      <c r="E52" s="16">
        <f t="shared" si="1"/>
        <v>0.32932321591324609</v>
      </c>
      <c r="F52" s="13">
        <v>585527</v>
      </c>
      <c r="G52" s="16">
        <f t="shared" si="2"/>
        <v>0.18153994821088587</v>
      </c>
    </row>
    <row r="53" spans="1:7">
      <c r="A53" s="36" t="s">
        <v>48</v>
      </c>
      <c r="B53" s="15">
        <v>5009</v>
      </c>
      <c r="C53" s="16">
        <f t="shared" si="0"/>
        <v>2.7540590618934777</v>
      </c>
      <c r="D53" s="13">
        <v>222453</v>
      </c>
      <c r="E53" s="16">
        <f t="shared" si="1"/>
        <v>2.8823944503285071</v>
      </c>
      <c r="F53" s="13">
        <v>9912191</v>
      </c>
      <c r="G53" s="16">
        <f t="shared" si="2"/>
        <v>3.0732291436541934</v>
      </c>
    </row>
    <row r="54" spans="1:7">
      <c r="A54" s="36"/>
      <c r="B54" s="15"/>
      <c r="C54" s="16"/>
      <c r="D54" s="13"/>
      <c r="E54" s="16"/>
      <c r="F54" s="17"/>
      <c r="G54" s="18"/>
    </row>
    <row r="55" spans="1:7">
      <c r="A55" s="36" t="s">
        <v>49</v>
      </c>
      <c r="B55" s="15">
        <v>1303</v>
      </c>
      <c r="C55" s="16">
        <f t="shared" si="0"/>
        <v>0.71641823869978061</v>
      </c>
      <c r="D55" s="19">
        <v>61907</v>
      </c>
      <c r="E55" s="16">
        <f t="shared" si="1"/>
        <v>0.80214873809967435</v>
      </c>
      <c r="F55" s="20">
        <v>2069835</v>
      </c>
      <c r="G55" s="16">
        <f t="shared" si="2"/>
        <v>0.64174280384180227</v>
      </c>
    </row>
    <row r="56" spans="1:7">
      <c r="A56" s="37" t="s">
        <v>50</v>
      </c>
      <c r="B56" s="21">
        <v>1581</v>
      </c>
      <c r="C56" s="22">
        <f t="shared" si="0"/>
        <v>0.86926879154593484</v>
      </c>
      <c r="D56" s="23">
        <v>54630</v>
      </c>
      <c r="E56" s="22">
        <f t="shared" si="1"/>
        <v>0.70785832882202682</v>
      </c>
      <c r="F56" s="24">
        <v>1719212</v>
      </c>
      <c r="G56" s="25">
        <f t="shared" si="2"/>
        <v>0.53303375838096878</v>
      </c>
    </row>
    <row r="57" spans="1:7">
      <c r="A57" s="36" t="s">
        <v>51</v>
      </c>
      <c r="B57" s="26">
        <v>1922</v>
      </c>
      <c r="C57" s="16">
        <f t="shared" si="0"/>
        <v>1.056758138742117</v>
      </c>
      <c r="D57" s="24">
        <v>94131</v>
      </c>
      <c r="E57" s="16">
        <f t="shared" si="1"/>
        <v>1.2196853807495187</v>
      </c>
      <c r="F57" s="24">
        <v>2852312</v>
      </c>
      <c r="G57" s="16">
        <f t="shared" si="2"/>
        <v>0.88434619199676234</v>
      </c>
    </row>
    <row r="58" spans="1:7">
      <c r="A58" s="36" t="s">
        <v>52</v>
      </c>
      <c r="B58" s="27">
        <v>1371</v>
      </c>
      <c r="C58" s="16">
        <f t="shared" si="0"/>
        <v>0.75380614371250898</v>
      </c>
      <c r="D58" s="20">
        <v>66019</v>
      </c>
      <c r="E58" s="16">
        <f t="shared" si="1"/>
        <v>0.85542923321437658</v>
      </c>
      <c r="F58" s="20">
        <v>4298945</v>
      </c>
      <c r="G58" s="16">
        <f t="shared" si="2"/>
        <v>1.3328680874860539</v>
      </c>
    </row>
    <row r="59" spans="1:7">
      <c r="A59" s="36" t="s">
        <v>53</v>
      </c>
      <c r="B59" s="27">
        <v>1337</v>
      </c>
      <c r="C59" s="16">
        <v>0.7</v>
      </c>
      <c r="D59" s="20">
        <v>55285</v>
      </c>
      <c r="E59" s="16">
        <f t="shared" si="1"/>
        <v>0.71634537266933462</v>
      </c>
      <c r="F59" s="20">
        <v>1634585</v>
      </c>
      <c r="G59" s="16">
        <f t="shared" si="2"/>
        <v>0.50679554699662155</v>
      </c>
    </row>
    <row r="60" spans="1:7">
      <c r="A60" s="36"/>
      <c r="B60" s="27"/>
      <c r="C60" s="28"/>
      <c r="D60" s="20"/>
      <c r="E60" s="16"/>
      <c r="F60" s="20"/>
      <c r="G60" s="16"/>
    </row>
    <row r="61" spans="1:7">
      <c r="A61" s="36" t="s">
        <v>54</v>
      </c>
      <c r="B61" s="27">
        <v>1944</v>
      </c>
      <c r="C61" s="16">
        <f t="shared" si="0"/>
        <v>1.0688542256579996</v>
      </c>
      <c r="D61" s="20">
        <v>69563</v>
      </c>
      <c r="E61" s="16">
        <f t="shared" si="1"/>
        <v>0.90134997122179494</v>
      </c>
      <c r="F61" s="20">
        <v>1993967</v>
      </c>
      <c r="G61" s="16">
        <f t="shared" si="2"/>
        <v>0.61822028004552376</v>
      </c>
    </row>
    <row r="62" spans="1:7">
      <c r="A62" s="35" t="s">
        <v>55</v>
      </c>
      <c r="B62" s="29">
        <v>1058</v>
      </c>
      <c r="C62" s="30">
        <f t="shared" si="0"/>
        <v>0.58171181622745038</v>
      </c>
      <c r="D62" s="31">
        <v>25359</v>
      </c>
      <c r="E62" s="30">
        <f t="shared" si="1"/>
        <v>0.32858464873874754</v>
      </c>
      <c r="F62" s="31">
        <v>485909</v>
      </c>
      <c r="G62" s="32">
        <f t="shared" si="2"/>
        <v>0.15065384635585266</v>
      </c>
    </row>
    <row r="63" spans="1:7">
      <c r="A63" s="38"/>
      <c r="B63" s="4"/>
      <c r="C63" s="6"/>
      <c r="D63" s="4"/>
      <c r="E63" s="6"/>
      <c r="F63" s="4"/>
      <c r="G63" s="6"/>
    </row>
    <row r="64" spans="1:7">
      <c r="A64" s="39" t="s">
        <v>58</v>
      </c>
      <c r="B64" s="5"/>
      <c r="C64" s="7"/>
      <c r="D64" s="5"/>
      <c r="F64" s="4"/>
    </row>
    <row r="65" spans="1:7">
      <c r="A65" s="39"/>
      <c r="C65" s="7"/>
      <c r="D65" s="4"/>
      <c r="F65" s="8"/>
    </row>
    <row r="66" spans="1:7">
      <c r="B66" s="4"/>
      <c r="C66" s="7"/>
      <c r="D66" s="4"/>
      <c r="F66" s="4"/>
    </row>
    <row r="67" spans="1:7">
      <c r="B67" s="4"/>
      <c r="C67" s="4"/>
      <c r="D67" s="4"/>
      <c r="E67" s="4"/>
      <c r="F67" s="4"/>
      <c r="G67" s="4"/>
    </row>
    <row r="68" spans="1:7">
      <c r="A68" s="3" t="s">
        <v>56</v>
      </c>
      <c r="B68" s="4"/>
      <c r="D68" s="4"/>
      <c r="F68" s="4"/>
    </row>
    <row r="69" spans="1:7">
      <c r="B69" s="4"/>
      <c r="D69" s="4"/>
      <c r="F69" s="4"/>
    </row>
    <row r="70" spans="1:7">
      <c r="B70" s="4"/>
      <c r="D70" s="4"/>
      <c r="F70" s="4"/>
    </row>
    <row r="71" spans="1:7">
      <c r="B71" s="4"/>
      <c r="D71" s="4"/>
      <c r="F71" s="4"/>
    </row>
    <row r="72" spans="1:7">
      <c r="B72" s="4"/>
      <c r="D72" s="4"/>
      <c r="F72" s="4"/>
    </row>
    <row r="73" spans="1:7">
      <c r="B73" s="9"/>
      <c r="D73" s="9"/>
      <c r="F73" s="9"/>
    </row>
    <row r="74" spans="1:7">
      <c r="B74" s="9"/>
      <c r="D74" s="9"/>
      <c r="F74" s="9"/>
    </row>
  </sheetData>
  <mergeCells count="4">
    <mergeCell ref="A1:G1"/>
    <mergeCell ref="B3:C3"/>
    <mergeCell ref="D3:E3"/>
    <mergeCell ref="F3:G3"/>
  </mergeCells>
  <phoneticPr fontId="2"/>
  <pageMargins left="1.1811023622047245" right="0.78740157480314965" top="0.78740157480314965" bottom="0.47" header="0.51181102362204722" footer="0.2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【参考表】</vt:lpstr>
      <vt:lpstr>【参考表】!Print_Area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岸川 育未</dc:creator>
  <cp:lastModifiedBy>岸川 育未</cp:lastModifiedBy>
  <cp:lastPrinted>2021-12-15T08:30:22Z</cp:lastPrinted>
  <dcterms:created xsi:type="dcterms:W3CDTF">2018-12-13T08:09:58Z</dcterms:created>
  <dcterms:modified xsi:type="dcterms:W3CDTF">2021-12-15T08:32:18Z</dcterms:modified>
</cp:coreProperties>
</file>