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892C7B90-A747-400E-BD23-366C1E54DED4}" xr6:coauthVersionLast="47" xr6:coauthVersionMax="47" xr10:uidLastSave="{00000000-0000-0000-0000-000000000000}"/>
  <bookViews>
    <workbookView xWindow="2115" yWindow="2115" windowWidth="21600" windowHeight="11385" activeTab="1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2" l="1"/>
  <c r="D15" i="2"/>
  <c r="N14" i="2"/>
  <c r="D14" i="2"/>
  <c r="N13" i="2"/>
  <c r="D13" i="2"/>
  <c r="N12" i="2"/>
  <c r="D12" i="2"/>
  <c r="N11" i="2"/>
  <c r="D11" i="2"/>
  <c r="N10" i="2"/>
  <c r="D10" i="2"/>
  <c r="N9" i="2"/>
  <c r="D9" i="2"/>
  <c r="N8" i="2"/>
  <c r="N5" i="2" s="1"/>
  <c r="D8" i="2"/>
  <c r="N7" i="2"/>
  <c r="D7" i="2"/>
  <c r="N6" i="2"/>
  <c r="D6" i="2"/>
  <c r="D5" i="2" s="1"/>
  <c r="P5" i="2"/>
  <c r="O5" i="2"/>
  <c r="M5" i="2"/>
  <c r="L5" i="2"/>
  <c r="K5" i="2"/>
  <c r="J5" i="2"/>
  <c r="I5" i="2"/>
  <c r="H5" i="2"/>
  <c r="G5" i="2"/>
  <c r="F5" i="2"/>
  <c r="E5" i="2"/>
  <c r="J23" i="1"/>
  <c r="E23" i="1"/>
  <c r="J22" i="1"/>
  <c r="E22" i="1"/>
  <c r="J21" i="1"/>
  <c r="E21" i="1"/>
  <c r="N20" i="1"/>
  <c r="M20" i="1"/>
  <c r="L20" i="1"/>
  <c r="K20" i="1"/>
  <c r="J20" i="1"/>
  <c r="I20" i="1"/>
  <c r="H20" i="1"/>
  <c r="G20" i="1"/>
  <c r="F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N12" i="1"/>
  <c r="M12" i="1"/>
  <c r="L12" i="1"/>
  <c r="K12" i="1"/>
  <c r="J12" i="1"/>
  <c r="I12" i="1"/>
  <c r="H12" i="1"/>
  <c r="G12" i="1"/>
  <c r="F12" i="1"/>
  <c r="E12" i="1"/>
  <c r="J11" i="1"/>
  <c r="E11" i="1"/>
  <c r="J10" i="1"/>
  <c r="E10" i="1"/>
  <c r="J9" i="1"/>
  <c r="E9" i="1"/>
  <c r="N8" i="1"/>
  <c r="M8" i="1"/>
  <c r="M6" i="1" s="1"/>
  <c r="L8" i="1"/>
  <c r="K8" i="1"/>
  <c r="J8" i="1"/>
  <c r="I8" i="1"/>
  <c r="H8" i="1"/>
  <c r="G8" i="1"/>
  <c r="F8" i="1"/>
  <c r="E8" i="1"/>
  <c r="E6" i="1" s="1"/>
  <c r="J7" i="1"/>
  <c r="E7" i="1"/>
  <c r="N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<sst xmlns="http://schemas.openxmlformats.org/spreadsheetml/2006/main" count="72" uniqueCount="45">
  <si>
    <t>学　校　名</t>
  </si>
  <si>
    <t>学科名</t>
  </si>
  <si>
    <t>学 級 数</t>
  </si>
  <si>
    <t>合計</t>
  </si>
  <si>
    <t>１年</t>
  </si>
  <si>
    <t>２年</t>
  </si>
  <si>
    <t>３年</t>
  </si>
  <si>
    <t>４年</t>
  </si>
  <si>
    <t>生 徒 数</t>
  </si>
  <si>
    <t>鳴滝(昼)</t>
  </si>
  <si>
    <t>普通科</t>
  </si>
  <si>
    <t>鳴滝(夜)</t>
  </si>
  <si>
    <t>計</t>
  </si>
  <si>
    <t>商業科</t>
  </si>
  <si>
    <t>佐世保中央(昼)</t>
  </si>
  <si>
    <t>佐世保中央(夜)</t>
  </si>
  <si>
    <t>夜間普通科</t>
  </si>
  <si>
    <t>ｴﾝｶﾚｯｼﾞ普通科</t>
  </si>
  <si>
    <t>ｴﾝｶﾚｯｼﾞ商業科</t>
  </si>
  <si>
    <t>島原</t>
  </si>
  <si>
    <t>諫早</t>
  </si>
  <si>
    <t>大村</t>
  </si>
  <si>
    <t>五島</t>
  </si>
  <si>
    <t>長崎工業</t>
  </si>
  <si>
    <t>工業技術科</t>
  </si>
  <si>
    <t>建築科</t>
  </si>
  <si>
    <t>佐世保工業</t>
  </si>
  <si>
    <t>県　立　計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</si>
  <si>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</si>
  <si>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</si>
  <si>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</si>
  <si>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</si>
  <si>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</si>
  <si>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</si>
  <si>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</si>
  <si>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</si>
  <si>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養護教諭</t>
  </si>
  <si>
    <t>養護助教諭</t>
  </si>
  <si>
    <t>講　師</t>
  </si>
  <si>
    <t>事務職員</t>
  </si>
  <si>
    <t>実習助手</t>
  </si>
  <si>
    <t>県 立 計</t>
  </si>
  <si>
    <t>学　校　別　学　級　数　及　び　生　徒　数　(県立高等学校定時制)</t>
    <rPh sb="23" eb="25">
      <t>ケンリツ</t>
    </rPh>
    <phoneticPr fontId="3"/>
  </si>
  <si>
    <t>学　校　別　県　費　負　担　教　職　員　数（県立高等学校定時制）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2" eb="24">
      <t>ケンリツ</t>
    </rPh>
    <rPh sb="24" eb="26">
      <t>コウトウ</t>
    </rPh>
    <rPh sb="26" eb="28">
      <t>ガッコウ</t>
    </rPh>
    <rPh sb="28" eb="31">
      <t>テイジセイ</t>
    </rPh>
    <phoneticPr fontId="3"/>
  </si>
  <si>
    <t>※短時間勤務の教職員は除く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</si>
</sst>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8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5"/>
      <color theme="1"/>
      <name val="ＭＳ ゴシック"/>
      <family val="2"/>
    </font>
    <font>
      <sz val="15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176" fontId="0" fillId="0" borderId="0" xfId="1" applyNumberFormat="1" applyFont="1" applyAlignment="1"/>
    <xf numFmtId="176" fontId="2" fillId="0" borderId="3" xfId="1" applyNumberFormat="1" applyFont="1" applyBorder="1" applyAlignment="1">
      <alignment horizontal="center" vertical="center" wrapText="1"/>
    </xf>
    <xf numFmtId="176" fontId="2" fillId="0" borderId="4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24" xfId="1" applyNumberFormat="1" applyFont="1" applyBorder="1" applyAlignment="1">
      <alignment horizontal="center" vertical="center" wrapText="1"/>
    </xf>
    <xf numFmtId="176" fontId="0" fillId="0" borderId="0" xfId="1" applyNumberFormat="1" applyFont="1" applyFill="1" applyAlignment="1"/>
    <xf numFmtId="176" fontId="2" fillId="0" borderId="25" xfId="1" applyNumberFormat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textRotation="255" wrapText="1"/>
    </xf>
    <xf numFmtId="176" fontId="2" fillId="0" borderId="4" xfId="1" applyNumberFormat="1" applyFont="1" applyFill="1" applyBorder="1" applyAlignment="1">
      <alignment horizontal="center" vertical="center" textRotation="255" wrapText="1"/>
    </xf>
    <xf numFmtId="176" fontId="4" fillId="0" borderId="4" xfId="1" applyNumberFormat="1" applyFont="1" applyFill="1" applyBorder="1" applyAlignment="1">
      <alignment horizontal="center" vertical="center" textRotation="255" wrapText="1"/>
    </xf>
    <xf numFmtId="176" fontId="2" fillId="0" borderId="5" xfId="1" applyNumberFormat="1" applyFont="1" applyFill="1" applyBorder="1" applyAlignment="1">
      <alignment horizontal="center" vertical="center" textRotation="255" wrapText="1"/>
    </xf>
    <xf numFmtId="176" fontId="2" fillId="0" borderId="24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 shrinkToFit="1"/>
    </xf>
    <xf numFmtId="176" fontId="0" fillId="0" borderId="27" xfId="1" applyNumberFormat="1" applyFont="1" applyBorder="1" applyAlignment="1">
      <alignment horizontal="center" shrinkToFi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workbookViewId="0">
      <pane ySplit="5" topLeftCell="A6" activePane="bottomLeft" state="frozen"/>
      <selection pane="bottomLeft" activeCell="F17" sqref="F17"/>
    </sheetView>
  </sheetViews>
  <sheetFormatPr defaultRowHeight="13.5" x14ac:dyDescent="0.15"/>
  <cols>
    <col min="1" max="1" width="2.75" style="1" customWidth="1"/>
    <col min="2" max="2" width="12.75" style="1" customWidth="1"/>
    <col min="3" max="3" width="2.75" style="1" customWidth="1"/>
    <col min="4" max="4" width="24.75" style="1" customWidth="1"/>
    <col min="5" max="9" width="6.75" style="1" customWidth="1"/>
    <col min="10" max="10" width="8.75" style="1" customWidth="1"/>
    <col min="11" max="14" width="7.75" style="1" customWidth="1"/>
    <col min="15" max="16384" width="9" style="1"/>
  </cols>
  <sheetData>
    <row r="1" spans="1:14" ht="4.9000000000000004" customHeight="1" x14ac:dyDescent="0.15"/>
    <row r="2" spans="1:14" ht="18" customHeight="1" x14ac:dyDescent="0.15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4" spans="1:14" x14ac:dyDescent="0.15">
      <c r="B4" s="14" t="s">
        <v>0</v>
      </c>
      <c r="C4" s="14"/>
      <c r="D4" s="14" t="s">
        <v>1</v>
      </c>
      <c r="E4" s="15" t="s">
        <v>2</v>
      </c>
      <c r="F4" s="15"/>
      <c r="G4" s="15"/>
      <c r="H4" s="15"/>
      <c r="I4" s="15"/>
      <c r="J4" s="15" t="s">
        <v>8</v>
      </c>
      <c r="K4" s="15"/>
      <c r="L4" s="15"/>
      <c r="M4" s="15"/>
      <c r="N4" s="15"/>
    </row>
    <row r="5" spans="1:14" x14ac:dyDescent="0.15">
      <c r="B5" s="14"/>
      <c r="C5" s="14"/>
      <c r="D5" s="14"/>
      <c r="E5" s="2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2" t="s">
        <v>3</v>
      </c>
      <c r="K5" s="3" t="s">
        <v>4</v>
      </c>
      <c r="L5" s="3" t="s">
        <v>5</v>
      </c>
      <c r="M5" s="3" t="s">
        <v>6</v>
      </c>
      <c r="N5" s="4" t="s">
        <v>7</v>
      </c>
    </row>
    <row r="6" spans="1:14" customFormat="1" x14ac:dyDescent="0.15">
      <c r="B6" s="21" t="s">
        <v>27</v>
      </c>
      <c r="C6" s="22">
        <v>8</v>
      </c>
      <c r="D6" s="23"/>
      <c r="E6" s="24">
        <f t="shared" ref="E6:N6" si="0">SUM(E7+E8+E11+E12+E16+E17+E18+E19+E20+E23)</f>
        <v>56</v>
      </c>
      <c r="F6" s="25">
        <f t="shared" si="0"/>
        <v>16</v>
      </c>
      <c r="G6" s="25">
        <f t="shared" si="0"/>
        <v>15</v>
      </c>
      <c r="H6" s="25">
        <f t="shared" si="0"/>
        <v>14</v>
      </c>
      <c r="I6" s="26">
        <f t="shared" si="0"/>
        <v>11</v>
      </c>
      <c r="J6" s="24">
        <f t="shared" si="0"/>
        <v>544</v>
      </c>
      <c r="K6" s="25">
        <f t="shared" si="0"/>
        <v>193</v>
      </c>
      <c r="L6" s="25">
        <f t="shared" si="0"/>
        <v>139</v>
      </c>
      <c r="M6" s="25">
        <f t="shared" si="0"/>
        <v>151</v>
      </c>
      <c r="N6" s="26">
        <f t="shared" si="0"/>
        <v>61</v>
      </c>
    </row>
    <row r="7" spans="1:14" customFormat="1" x14ac:dyDescent="0.15">
      <c r="B7" s="27" t="s">
        <v>9</v>
      </c>
      <c r="C7" s="27"/>
      <c r="D7" s="28" t="s">
        <v>10</v>
      </c>
      <c r="E7" s="29">
        <f>SUM(F7:I7)</f>
        <v>6</v>
      </c>
      <c r="F7" s="30">
        <v>2</v>
      </c>
      <c r="G7" s="30">
        <v>2</v>
      </c>
      <c r="H7" s="30">
        <v>1</v>
      </c>
      <c r="I7" s="31">
        <v>1</v>
      </c>
      <c r="J7" s="29">
        <f>SUM(K7:N7)</f>
        <v>92</v>
      </c>
      <c r="K7" s="30">
        <v>33</v>
      </c>
      <c r="L7" s="30">
        <v>29</v>
      </c>
      <c r="M7" s="30">
        <v>22</v>
      </c>
      <c r="N7" s="31">
        <v>8</v>
      </c>
    </row>
    <row r="8" spans="1:14" customFormat="1" x14ac:dyDescent="0.15">
      <c r="B8" s="27" t="s">
        <v>11</v>
      </c>
      <c r="C8" s="27"/>
      <c r="D8" s="32" t="s">
        <v>12</v>
      </c>
      <c r="E8" s="33">
        <f t="shared" ref="E8:N8" si="1">SUM(E9:E10)</f>
        <v>8</v>
      </c>
      <c r="F8" s="34">
        <f t="shared" si="1"/>
        <v>2</v>
      </c>
      <c r="G8" s="34">
        <f t="shared" si="1"/>
        <v>2</v>
      </c>
      <c r="H8" s="34">
        <f t="shared" si="1"/>
        <v>2</v>
      </c>
      <c r="I8" s="34">
        <f t="shared" si="1"/>
        <v>2</v>
      </c>
      <c r="J8" s="33">
        <f t="shared" si="1"/>
        <v>39</v>
      </c>
      <c r="K8" s="34">
        <f t="shared" si="1"/>
        <v>13</v>
      </c>
      <c r="L8" s="34">
        <f t="shared" si="1"/>
        <v>9</v>
      </c>
      <c r="M8" s="34">
        <f t="shared" si="1"/>
        <v>9</v>
      </c>
      <c r="N8" s="35">
        <f t="shared" si="1"/>
        <v>8</v>
      </c>
    </row>
    <row r="9" spans="1:14" customFormat="1" x14ac:dyDescent="0.15">
      <c r="B9" s="36"/>
      <c r="C9" s="36"/>
      <c r="D9" s="37" t="s">
        <v>10</v>
      </c>
      <c r="E9" s="38">
        <f>SUM(F9:I9)</f>
        <v>4</v>
      </c>
      <c r="F9" s="39">
        <v>1</v>
      </c>
      <c r="G9" s="39">
        <v>1</v>
      </c>
      <c r="H9" s="39">
        <v>1</v>
      </c>
      <c r="I9" s="40">
        <v>1</v>
      </c>
      <c r="J9" s="38">
        <f>SUM(K9:N9)</f>
        <v>29</v>
      </c>
      <c r="K9" s="39">
        <v>9</v>
      </c>
      <c r="L9" s="39">
        <v>8</v>
      </c>
      <c r="M9" s="39">
        <v>6</v>
      </c>
      <c r="N9" s="40">
        <v>6</v>
      </c>
    </row>
    <row r="10" spans="1:14" customFormat="1" x14ac:dyDescent="0.15">
      <c r="B10" s="36"/>
      <c r="C10" s="36"/>
      <c r="D10" s="28" t="s">
        <v>13</v>
      </c>
      <c r="E10" s="29">
        <f>SUM(F10:I10)</f>
        <v>4</v>
      </c>
      <c r="F10" s="30">
        <v>1</v>
      </c>
      <c r="G10" s="30">
        <v>1</v>
      </c>
      <c r="H10" s="30">
        <v>1</v>
      </c>
      <c r="I10" s="31">
        <v>1</v>
      </c>
      <c r="J10" s="29">
        <f>SUM(K10:N10)</f>
        <v>10</v>
      </c>
      <c r="K10" s="30">
        <v>4</v>
      </c>
      <c r="L10" s="30">
        <v>1</v>
      </c>
      <c r="M10" s="30">
        <v>3</v>
      </c>
      <c r="N10" s="31">
        <v>2</v>
      </c>
    </row>
    <row r="11" spans="1:14" customFormat="1" x14ac:dyDescent="0.15">
      <c r="B11" s="27" t="s">
        <v>14</v>
      </c>
      <c r="C11" s="27"/>
      <c r="D11" s="28" t="s">
        <v>10</v>
      </c>
      <c r="E11" s="29">
        <f>SUM(F11:I11)</f>
        <v>4</v>
      </c>
      <c r="F11" s="30">
        <v>2</v>
      </c>
      <c r="G11" s="30">
        <v>1</v>
      </c>
      <c r="H11" s="30">
        <v>1</v>
      </c>
      <c r="I11" s="31">
        <v>0</v>
      </c>
      <c r="J11" s="29">
        <f>SUM(K11:N11)</f>
        <v>93</v>
      </c>
      <c r="K11" s="30">
        <v>35</v>
      </c>
      <c r="L11" s="30">
        <v>29</v>
      </c>
      <c r="M11" s="30">
        <v>29</v>
      </c>
      <c r="N11" s="31">
        <v>0</v>
      </c>
    </row>
    <row r="12" spans="1:14" customFormat="1" x14ac:dyDescent="0.15">
      <c r="B12" s="27" t="s">
        <v>15</v>
      </c>
      <c r="C12" s="27"/>
      <c r="D12" s="32" t="s">
        <v>12</v>
      </c>
      <c r="E12" s="33">
        <f t="shared" ref="E12:N12" si="2">SUM(E13:E15)</f>
        <v>10</v>
      </c>
      <c r="F12" s="34">
        <f t="shared" si="2"/>
        <v>3</v>
      </c>
      <c r="G12" s="34">
        <f t="shared" si="2"/>
        <v>3</v>
      </c>
      <c r="H12" s="34">
        <f t="shared" si="2"/>
        <v>3</v>
      </c>
      <c r="I12" s="34">
        <f t="shared" si="2"/>
        <v>1</v>
      </c>
      <c r="J12" s="33">
        <f t="shared" si="2"/>
        <v>142</v>
      </c>
      <c r="K12" s="34">
        <f t="shared" si="2"/>
        <v>59</v>
      </c>
      <c r="L12" s="34">
        <f t="shared" si="2"/>
        <v>41</v>
      </c>
      <c r="M12" s="34">
        <f t="shared" si="2"/>
        <v>41</v>
      </c>
      <c r="N12" s="35">
        <f t="shared" si="2"/>
        <v>1</v>
      </c>
    </row>
    <row r="13" spans="1:14" customFormat="1" x14ac:dyDescent="0.15">
      <c r="B13" s="36"/>
      <c r="C13" s="36"/>
      <c r="D13" s="37" t="s">
        <v>16</v>
      </c>
      <c r="E13" s="38">
        <f t="shared" ref="E13:E19" si="3">SUM(F13:I13)</f>
        <v>4</v>
      </c>
      <c r="F13" s="39">
        <v>1</v>
      </c>
      <c r="G13" s="39">
        <v>1</v>
      </c>
      <c r="H13" s="39">
        <v>1</v>
      </c>
      <c r="I13" s="40">
        <v>1</v>
      </c>
      <c r="J13" s="38">
        <f t="shared" ref="J13:J19" si="4">SUM(K13:N13)</f>
        <v>37</v>
      </c>
      <c r="K13" s="39">
        <v>17</v>
      </c>
      <c r="L13" s="39">
        <v>8</v>
      </c>
      <c r="M13" s="39">
        <v>11</v>
      </c>
      <c r="N13" s="40">
        <v>1</v>
      </c>
    </row>
    <row r="14" spans="1:14" customFormat="1" x14ac:dyDescent="0.15">
      <c r="B14" s="36"/>
      <c r="C14" s="36"/>
      <c r="D14" s="37" t="s">
        <v>17</v>
      </c>
      <c r="E14" s="38">
        <f t="shared" si="3"/>
        <v>3</v>
      </c>
      <c r="F14" s="39">
        <v>1</v>
      </c>
      <c r="G14" s="39">
        <v>1</v>
      </c>
      <c r="H14" s="39">
        <v>1</v>
      </c>
      <c r="I14" s="40">
        <v>0</v>
      </c>
      <c r="J14" s="38">
        <f t="shared" si="4"/>
        <v>77</v>
      </c>
      <c r="K14" s="39">
        <v>34</v>
      </c>
      <c r="L14" s="39">
        <v>21</v>
      </c>
      <c r="M14" s="39">
        <v>22</v>
      </c>
      <c r="N14" s="40">
        <v>0</v>
      </c>
    </row>
    <row r="15" spans="1:14" customFormat="1" x14ac:dyDescent="0.15">
      <c r="B15" s="36"/>
      <c r="C15" s="36"/>
      <c r="D15" s="28" t="s">
        <v>18</v>
      </c>
      <c r="E15" s="29">
        <f t="shared" si="3"/>
        <v>3</v>
      </c>
      <c r="F15" s="30">
        <v>1</v>
      </c>
      <c r="G15" s="30">
        <v>1</v>
      </c>
      <c r="H15" s="30">
        <v>1</v>
      </c>
      <c r="I15" s="31">
        <v>0</v>
      </c>
      <c r="J15" s="29">
        <f t="shared" si="4"/>
        <v>28</v>
      </c>
      <c r="K15" s="30">
        <v>8</v>
      </c>
      <c r="L15" s="30">
        <v>12</v>
      </c>
      <c r="M15" s="30">
        <v>8</v>
      </c>
      <c r="N15" s="31">
        <v>0</v>
      </c>
    </row>
    <row r="16" spans="1:14" customFormat="1" x14ac:dyDescent="0.15">
      <c r="B16" s="27" t="s">
        <v>19</v>
      </c>
      <c r="C16" s="27"/>
      <c r="D16" s="28" t="s">
        <v>10</v>
      </c>
      <c r="E16" s="29">
        <f t="shared" si="3"/>
        <v>4</v>
      </c>
      <c r="F16" s="30">
        <v>1</v>
      </c>
      <c r="G16" s="30">
        <v>1</v>
      </c>
      <c r="H16" s="30">
        <v>1</v>
      </c>
      <c r="I16" s="31">
        <v>1</v>
      </c>
      <c r="J16" s="29">
        <f t="shared" si="4"/>
        <v>12</v>
      </c>
      <c r="K16" s="30">
        <v>3</v>
      </c>
      <c r="L16" s="30">
        <v>1</v>
      </c>
      <c r="M16" s="30">
        <v>5</v>
      </c>
      <c r="N16" s="31">
        <v>3</v>
      </c>
    </row>
    <row r="17" spans="2:14" customFormat="1" x14ac:dyDescent="0.15">
      <c r="B17" s="27" t="s">
        <v>20</v>
      </c>
      <c r="C17" s="27"/>
      <c r="D17" s="28" t="s">
        <v>10</v>
      </c>
      <c r="E17" s="29">
        <f t="shared" si="3"/>
        <v>4</v>
      </c>
      <c r="F17" s="30">
        <v>1</v>
      </c>
      <c r="G17" s="30">
        <v>1</v>
      </c>
      <c r="H17" s="30">
        <v>1</v>
      </c>
      <c r="I17" s="31">
        <v>1</v>
      </c>
      <c r="J17" s="29">
        <f t="shared" si="4"/>
        <v>29</v>
      </c>
      <c r="K17" s="30">
        <v>12</v>
      </c>
      <c r="L17" s="30">
        <v>5</v>
      </c>
      <c r="M17" s="30">
        <v>6</v>
      </c>
      <c r="N17" s="31">
        <v>6</v>
      </c>
    </row>
    <row r="18" spans="2:14" customFormat="1" x14ac:dyDescent="0.15">
      <c r="B18" s="27" t="s">
        <v>21</v>
      </c>
      <c r="C18" s="27"/>
      <c r="D18" s="28" t="s">
        <v>10</v>
      </c>
      <c r="E18" s="29">
        <f t="shared" si="3"/>
        <v>4</v>
      </c>
      <c r="F18" s="30">
        <v>1</v>
      </c>
      <c r="G18" s="30">
        <v>1</v>
      </c>
      <c r="H18" s="30">
        <v>1</v>
      </c>
      <c r="I18" s="31">
        <v>1</v>
      </c>
      <c r="J18" s="29">
        <f t="shared" si="4"/>
        <v>45</v>
      </c>
      <c r="K18" s="30">
        <v>13</v>
      </c>
      <c r="L18" s="30">
        <v>7</v>
      </c>
      <c r="M18" s="30">
        <v>15</v>
      </c>
      <c r="N18" s="31">
        <v>10</v>
      </c>
    </row>
    <row r="19" spans="2:14" customFormat="1" x14ac:dyDescent="0.15">
      <c r="B19" s="27" t="s">
        <v>22</v>
      </c>
      <c r="C19" s="27"/>
      <c r="D19" s="28" t="s">
        <v>10</v>
      </c>
      <c r="E19" s="29">
        <f t="shared" si="3"/>
        <v>4</v>
      </c>
      <c r="F19" s="30">
        <v>1</v>
      </c>
      <c r="G19" s="30">
        <v>1</v>
      </c>
      <c r="H19" s="30">
        <v>1</v>
      </c>
      <c r="I19" s="31">
        <v>1</v>
      </c>
      <c r="J19" s="29">
        <f t="shared" si="4"/>
        <v>16</v>
      </c>
      <c r="K19" s="30">
        <v>7</v>
      </c>
      <c r="L19" s="30">
        <v>2</v>
      </c>
      <c r="M19" s="30">
        <v>5</v>
      </c>
      <c r="N19" s="31">
        <v>2</v>
      </c>
    </row>
    <row r="20" spans="2:14" customFormat="1" x14ac:dyDescent="0.15">
      <c r="B20" s="27" t="s">
        <v>23</v>
      </c>
      <c r="C20" s="27"/>
      <c r="D20" s="32" t="s">
        <v>12</v>
      </c>
      <c r="E20" s="33">
        <f t="shared" ref="E20:N20" si="5">SUM(E21:E22)</f>
        <v>8</v>
      </c>
      <c r="F20" s="34">
        <f t="shared" si="5"/>
        <v>2</v>
      </c>
      <c r="G20" s="34">
        <f t="shared" si="5"/>
        <v>2</v>
      </c>
      <c r="H20" s="34">
        <f t="shared" si="5"/>
        <v>2</v>
      </c>
      <c r="I20" s="34">
        <f t="shared" si="5"/>
        <v>2</v>
      </c>
      <c r="J20" s="33">
        <f t="shared" si="5"/>
        <v>47</v>
      </c>
      <c r="K20" s="34">
        <f t="shared" si="5"/>
        <v>13</v>
      </c>
      <c r="L20" s="34">
        <f t="shared" si="5"/>
        <v>10</v>
      </c>
      <c r="M20" s="34">
        <f t="shared" si="5"/>
        <v>13</v>
      </c>
      <c r="N20" s="35">
        <f t="shared" si="5"/>
        <v>11</v>
      </c>
    </row>
    <row r="21" spans="2:14" customFormat="1" x14ac:dyDescent="0.15">
      <c r="B21" s="36"/>
      <c r="C21" s="36"/>
      <c r="D21" s="37" t="s">
        <v>24</v>
      </c>
      <c r="E21" s="38">
        <f>SUM(F21:I21)</f>
        <v>4</v>
      </c>
      <c r="F21" s="39">
        <v>1</v>
      </c>
      <c r="G21" s="39">
        <v>1</v>
      </c>
      <c r="H21" s="39">
        <v>1</v>
      </c>
      <c r="I21" s="40">
        <v>1</v>
      </c>
      <c r="J21" s="38">
        <f>SUM(K21:N21)</f>
        <v>26</v>
      </c>
      <c r="K21" s="39">
        <v>6</v>
      </c>
      <c r="L21" s="39">
        <v>6</v>
      </c>
      <c r="M21" s="39">
        <v>5</v>
      </c>
      <c r="N21" s="40">
        <v>9</v>
      </c>
    </row>
    <row r="22" spans="2:14" customFormat="1" x14ac:dyDescent="0.15">
      <c r="B22" s="36"/>
      <c r="C22" s="36"/>
      <c r="D22" s="28" t="s">
        <v>25</v>
      </c>
      <c r="E22" s="29">
        <f>SUM(F22:I22)</f>
        <v>4</v>
      </c>
      <c r="F22" s="30">
        <v>1</v>
      </c>
      <c r="G22" s="30">
        <v>1</v>
      </c>
      <c r="H22" s="30">
        <v>1</v>
      </c>
      <c r="I22" s="31">
        <v>1</v>
      </c>
      <c r="J22" s="29">
        <f>SUM(K22:N22)</f>
        <v>21</v>
      </c>
      <c r="K22" s="30">
        <v>7</v>
      </c>
      <c r="L22" s="30">
        <v>4</v>
      </c>
      <c r="M22" s="30">
        <v>8</v>
      </c>
      <c r="N22" s="31">
        <v>2</v>
      </c>
    </row>
    <row r="23" spans="2:14" customFormat="1" x14ac:dyDescent="0.15">
      <c r="B23" s="27" t="s">
        <v>26</v>
      </c>
      <c r="C23" s="27"/>
      <c r="D23" s="28" t="s">
        <v>24</v>
      </c>
      <c r="E23" s="29">
        <f>SUM(F23:I23)</f>
        <v>4</v>
      </c>
      <c r="F23" s="30">
        <v>1</v>
      </c>
      <c r="G23" s="30">
        <v>1</v>
      </c>
      <c r="H23" s="30">
        <v>1</v>
      </c>
      <c r="I23" s="31">
        <v>1</v>
      </c>
      <c r="J23" s="29">
        <f>SUM(K23:N23)</f>
        <v>29</v>
      </c>
      <c r="K23" s="30">
        <v>5</v>
      </c>
      <c r="L23" s="30">
        <v>6</v>
      </c>
      <c r="M23" s="30">
        <v>6</v>
      </c>
      <c r="N23" s="31">
        <v>12</v>
      </c>
    </row>
    <row r="24" spans="2:14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mergeCells count="18">
    <mergeCell ref="B20:C20"/>
    <mergeCell ref="B21:C22"/>
    <mergeCell ref="B23:C23"/>
    <mergeCell ref="B13:C15"/>
    <mergeCell ref="B16:C16"/>
    <mergeCell ref="B17:C17"/>
    <mergeCell ref="B18:C18"/>
    <mergeCell ref="B19:C19"/>
    <mergeCell ref="B7:C7"/>
    <mergeCell ref="B8:C8"/>
    <mergeCell ref="B9:C10"/>
    <mergeCell ref="B11:C11"/>
    <mergeCell ref="B12:C12"/>
    <mergeCell ref="A2:N2"/>
    <mergeCell ref="B4:C5"/>
    <mergeCell ref="D4:D5"/>
    <mergeCell ref="E4:I4"/>
    <mergeCell ref="J4:N4"/>
  </mergeCells>
  <phoneticPr fontId="3"/>
  <pageMargins left="0.19685039370078741" right="0.19685039370078741" top="0.39370078740157483" bottom="0.47244094488188981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07E2-4B32-4D54-90FC-80D6B14BE9C3}">
  <sheetPr>
    <pageSetUpPr fitToPage="1"/>
  </sheetPr>
  <dimension ref="B1:P16"/>
  <sheetViews>
    <sheetView tabSelected="1" workbookViewId="0">
      <selection activeCell="B1" sqref="B1:P1"/>
    </sheetView>
  </sheetViews>
  <sheetFormatPr defaultRowHeight="13.5" x14ac:dyDescent="0.15"/>
  <cols>
    <col min="1" max="1" width="2.75" style="6" customWidth="1"/>
    <col min="2" max="2" width="11.75" style="6" customWidth="1"/>
    <col min="3" max="3" width="2.75" style="6" customWidth="1"/>
    <col min="4" max="18" width="5.75" style="6" customWidth="1"/>
    <col min="19" max="16384" width="9" style="6"/>
  </cols>
  <sheetData>
    <row r="1" spans="2:16" s="1" customFormat="1" ht="19.149999999999999" customHeight="1" x14ac:dyDescent="0.15">
      <c r="B1" s="16" t="s">
        <v>43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2:16" s="1" customFormat="1" ht="15" customHeight="1" thickBot="1" x14ac:dyDescent="0.2">
      <c r="M2" s="18" t="s">
        <v>44</v>
      </c>
      <c r="N2" s="18"/>
      <c r="O2" s="18"/>
      <c r="P2" s="18"/>
    </row>
    <row r="3" spans="2:16" ht="17.100000000000001" customHeight="1" thickBot="1" x14ac:dyDescent="0.2">
      <c r="B3" s="19" t="s">
        <v>0</v>
      </c>
      <c r="C3" s="19"/>
      <c r="D3" s="20" t="s">
        <v>28</v>
      </c>
      <c r="E3" s="20"/>
      <c r="F3" s="20"/>
      <c r="G3" s="20"/>
      <c r="H3" s="20"/>
      <c r="I3" s="20"/>
      <c r="J3" s="20"/>
      <c r="K3" s="20"/>
      <c r="L3" s="20"/>
      <c r="M3" s="20"/>
      <c r="N3" s="20" t="s">
        <v>29</v>
      </c>
      <c r="O3" s="20"/>
      <c r="P3" s="20"/>
    </row>
    <row r="4" spans="2:16" ht="57" customHeight="1" thickBot="1" x14ac:dyDescent="0.2">
      <c r="B4" s="19"/>
      <c r="C4" s="19"/>
      <c r="D4" s="7" t="s">
        <v>12</v>
      </c>
      <c r="E4" s="8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10" t="s">
        <v>37</v>
      </c>
      <c r="M4" s="11" t="s">
        <v>38</v>
      </c>
      <c r="N4" s="7" t="s">
        <v>12</v>
      </c>
      <c r="O4" s="8" t="s">
        <v>39</v>
      </c>
      <c r="P4" s="11" t="s">
        <v>40</v>
      </c>
    </row>
    <row r="5" spans="2:16" customFormat="1" ht="17.100000000000001" customHeight="1" thickBot="1" x14ac:dyDescent="0.2">
      <c r="B5" s="21" t="s">
        <v>41</v>
      </c>
      <c r="C5" s="41">
        <v>8</v>
      </c>
      <c r="D5" s="23">
        <f t="shared" ref="D5:P5" si="0">SUM(D6:D15)</f>
        <v>159</v>
      </c>
      <c r="E5" s="24">
        <f t="shared" si="0"/>
        <v>2</v>
      </c>
      <c r="F5" s="25">
        <f t="shared" si="0"/>
        <v>1</v>
      </c>
      <c r="G5" s="25">
        <f t="shared" si="0"/>
        <v>9</v>
      </c>
      <c r="H5" s="25">
        <f t="shared" si="0"/>
        <v>0</v>
      </c>
      <c r="I5" s="25">
        <f t="shared" si="0"/>
        <v>0</v>
      </c>
      <c r="J5" s="25">
        <f t="shared" si="0"/>
        <v>123</v>
      </c>
      <c r="K5" s="25">
        <f t="shared" si="0"/>
        <v>9</v>
      </c>
      <c r="L5" s="25">
        <f t="shared" si="0"/>
        <v>2</v>
      </c>
      <c r="M5" s="26">
        <f t="shared" si="0"/>
        <v>13</v>
      </c>
      <c r="N5" s="23">
        <f t="shared" si="0"/>
        <v>28</v>
      </c>
      <c r="O5" s="24">
        <f t="shared" si="0"/>
        <v>18</v>
      </c>
      <c r="P5" s="26">
        <f t="shared" si="0"/>
        <v>10</v>
      </c>
    </row>
    <row r="6" spans="2:16" customFormat="1" x14ac:dyDescent="0.15">
      <c r="B6" s="42" t="s">
        <v>9</v>
      </c>
      <c r="C6" s="42"/>
      <c r="D6" s="43">
        <f t="shared" ref="D6:D15" si="1">SUM(E6:M6)</f>
        <v>19</v>
      </c>
      <c r="E6" s="38">
        <v>1</v>
      </c>
      <c r="F6" s="39">
        <v>0</v>
      </c>
      <c r="G6" s="39">
        <v>1</v>
      </c>
      <c r="H6" s="39">
        <v>0</v>
      </c>
      <c r="I6" s="39">
        <v>0</v>
      </c>
      <c r="J6" s="39">
        <v>15</v>
      </c>
      <c r="K6" s="39">
        <v>1</v>
      </c>
      <c r="L6" s="39">
        <v>0</v>
      </c>
      <c r="M6" s="39">
        <v>1</v>
      </c>
      <c r="N6" s="43">
        <f t="shared" ref="N6:N15" si="2">SUM(O6:P6)</f>
        <v>3</v>
      </c>
      <c r="O6" s="38">
        <v>3</v>
      </c>
      <c r="P6" s="40">
        <v>0</v>
      </c>
    </row>
    <row r="7" spans="2:16" customFormat="1" x14ac:dyDescent="0.15">
      <c r="B7" s="42" t="s">
        <v>11</v>
      </c>
      <c r="C7" s="42"/>
      <c r="D7" s="43">
        <f t="shared" si="1"/>
        <v>21</v>
      </c>
      <c r="E7" s="38">
        <v>0</v>
      </c>
      <c r="F7" s="39">
        <v>0</v>
      </c>
      <c r="G7" s="39">
        <v>1</v>
      </c>
      <c r="H7" s="39">
        <v>0</v>
      </c>
      <c r="I7" s="39">
        <v>0</v>
      </c>
      <c r="J7" s="39">
        <v>19</v>
      </c>
      <c r="K7" s="39">
        <v>1</v>
      </c>
      <c r="L7" s="39">
        <v>0</v>
      </c>
      <c r="M7" s="39">
        <v>0</v>
      </c>
      <c r="N7" s="43">
        <f t="shared" si="2"/>
        <v>3</v>
      </c>
      <c r="O7" s="38">
        <v>3</v>
      </c>
      <c r="P7" s="40">
        <v>0</v>
      </c>
    </row>
    <row r="8" spans="2:16" customFormat="1" x14ac:dyDescent="0.15">
      <c r="B8" s="42" t="s">
        <v>14</v>
      </c>
      <c r="C8" s="42"/>
      <c r="D8" s="43">
        <f t="shared" si="1"/>
        <v>16</v>
      </c>
      <c r="E8" s="38">
        <v>1</v>
      </c>
      <c r="F8" s="39">
        <v>1</v>
      </c>
      <c r="G8" s="39">
        <v>0</v>
      </c>
      <c r="H8" s="39">
        <v>0</v>
      </c>
      <c r="I8" s="39">
        <v>0</v>
      </c>
      <c r="J8" s="39">
        <v>13</v>
      </c>
      <c r="K8" s="39">
        <v>1</v>
      </c>
      <c r="L8" s="39">
        <v>0</v>
      </c>
      <c r="M8" s="39">
        <v>0</v>
      </c>
      <c r="N8" s="43">
        <f t="shared" si="2"/>
        <v>3</v>
      </c>
      <c r="O8" s="38">
        <v>3</v>
      </c>
      <c r="P8" s="40">
        <v>0</v>
      </c>
    </row>
    <row r="9" spans="2:16" customFormat="1" x14ac:dyDescent="0.15">
      <c r="B9" s="42" t="s">
        <v>15</v>
      </c>
      <c r="C9" s="42"/>
      <c r="D9" s="43">
        <f t="shared" si="1"/>
        <v>25</v>
      </c>
      <c r="E9" s="38">
        <v>0</v>
      </c>
      <c r="F9" s="39">
        <v>0</v>
      </c>
      <c r="G9" s="39">
        <v>1</v>
      </c>
      <c r="H9" s="39">
        <v>0</v>
      </c>
      <c r="I9" s="39">
        <v>0</v>
      </c>
      <c r="J9" s="39">
        <v>19</v>
      </c>
      <c r="K9" s="39">
        <v>1</v>
      </c>
      <c r="L9" s="39">
        <v>0</v>
      </c>
      <c r="M9" s="39">
        <v>4</v>
      </c>
      <c r="N9" s="43">
        <f t="shared" si="2"/>
        <v>3</v>
      </c>
      <c r="O9" s="38">
        <v>2</v>
      </c>
      <c r="P9" s="40">
        <v>1</v>
      </c>
    </row>
    <row r="10" spans="2:16" customFormat="1" x14ac:dyDescent="0.15">
      <c r="B10" s="42" t="s">
        <v>19</v>
      </c>
      <c r="C10" s="42"/>
      <c r="D10" s="43">
        <f t="shared" si="1"/>
        <v>10</v>
      </c>
      <c r="E10" s="38">
        <v>0</v>
      </c>
      <c r="F10" s="39">
        <v>0</v>
      </c>
      <c r="G10" s="39">
        <v>1</v>
      </c>
      <c r="H10" s="39">
        <v>0</v>
      </c>
      <c r="I10" s="39">
        <v>0</v>
      </c>
      <c r="J10" s="39">
        <v>7</v>
      </c>
      <c r="K10" s="39">
        <v>1</v>
      </c>
      <c r="L10" s="39">
        <v>0</v>
      </c>
      <c r="M10" s="39">
        <v>1</v>
      </c>
      <c r="N10" s="43">
        <f t="shared" si="2"/>
        <v>1</v>
      </c>
      <c r="O10" s="38">
        <v>1</v>
      </c>
      <c r="P10" s="40">
        <v>0</v>
      </c>
    </row>
    <row r="11" spans="2:16" customFormat="1" x14ac:dyDescent="0.15">
      <c r="B11" s="42" t="s">
        <v>20</v>
      </c>
      <c r="C11" s="42"/>
      <c r="D11" s="43">
        <f t="shared" si="1"/>
        <v>11</v>
      </c>
      <c r="E11" s="38">
        <v>0</v>
      </c>
      <c r="F11" s="39">
        <v>0</v>
      </c>
      <c r="G11" s="39">
        <v>1</v>
      </c>
      <c r="H11" s="39">
        <v>0</v>
      </c>
      <c r="I11" s="39">
        <v>0</v>
      </c>
      <c r="J11" s="39">
        <v>8</v>
      </c>
      <c r="K11" s="39">
        <v>1</v>
      </c>
      <c r="L11" s="39">
        <v>1</v>
      </c>
      <c r="M11" s="39">
        <v>0</v>
      </c>
      <c r="N11" s="43">
        <f t="shared" si="2"/>
        <v>1</v>
      </c>
      <c r="O11" s="38">
        <v>1</v>
      </c>
      <c r="P11" s="40">
        <v>0</v>
      </c>
    </row>
    <row r="12" spans="2:16" customFormat="1" x14ac:dyDescent="0.15">
      <c r="B12" s="42" t="s">
        <v>21</v>
      </c>
      <c r="C12" s="42"/>
      <c r="D12" s="43">
        <f t="shared" si="1"/>
        <v>11</v>
      </c>
      <c r="E12" s="38">
        <v>0</v>
      </c>
      <c r="F12" s="39">
        <v>0</v>
      </c>
      <c r="G12" s="39">
        <v>1</v>
      </c>
      <c r="H12" s="39">
        <v>0</v>
      </c>
      <c r="I12" s="39">
        <v>0</v>
      </c>
      <c r="J12" s="39">
        <v>8</v>
      </c>
      <c r="K12" s="39">
        <v>1</v>
      </c>
      <c r="L12" s="39">
        <v>0</v>
      </c>
      <c r="M12" s="39">
        <v>1</v>
      </c>
      <c r="N12" s="43">
        <f t="shared" si="2"/>
        <v>1</v>
      </c>
      <c r="O12" s="38">
        <v>1</v>
      </c>
      <c r="P12" s="40">
        <v>0</v>
      </c>
    </row>
    <row r="13" spans="2:16" customFormat="1" x14ac:dyDescent="0.15">
      <c r="B13" s="42" t="s">
        <v>22</v>
      </c>
      <c r="C13" s="42"/>
      <c r="D13" s="43">
        <f t="shared" si="1"/>
        <v>10</v>
      </c>
      <c r="E13" s="38">
        <v>0</v>
      </c>
      <c r="F13" s="39">
        <v>0</v>
      </c>
      <c r="G13" s="39">
        <v>1</v>
      </c>
      <c r="H13" s="39">
        <v>0</v>
      </c>
      <c r="I13" s="39">
        <v>0</v>
      </c>
      <c r="J13" s="39">
        <v>8</v>
      </c>
      <c r="K13" s="39">
        <v>1</v>
      </c>
      <c r="L13" s="39">
        <v>0</v>
      </c>
      <c r="M13" s="39">
        <v>0</v>
      </c>
      <c r="N13" s="43">
        <f t="shared" si="2"/>
        <v>1</v>
      </c>
      <c r="O13" s="38">
        <v>1</v>
      </c>
      <c r="P13" s="40">
        <v>0</v>
      </c>
    </row>
    <row r="14" spans="2:16" customFormat="1" x14ac:dyDescent="0.15">
      <c r="B14" s="42" t="s">
        <v>23</v>
      </c>
      <c r="C14" s="42"/>
      <c r="D14" s="43">
        <f t="shared" si="1"/>
        <v>22</v>
      </c>
      <c r="E14" s="38">
        <v>0</v>
      </c>
      <c r="F14" s="39">
        <v>0</v>
      </c>
      <c r="G14" s="39">
        <v>1</v>
      </c>
      <c r="H14" s="39">
        <v>0</v>
      </c>
      <c r="I14" s="39">
        <v>0</v>
      </c>
      <c r="J14" s="39">
        <v>17</v>
      </c>
      <c r="K14" s="39">
        <v>1</v>
      </c>
      <c r="L14" s="39">
        <v>0</v>
      </c>
      <c r="M14" s="39">
        <v>3</v>
      </c>
      <c r="N14" s="43">
        <f t="shared" si="2"/>
        <v>8</v>
      </c>
      <c r="O14" s="38">
        <v>2</v>
      </c>
      <c r="P14" s="40">
        <v>6</v>
      </c>
    </row>
    <row r="15" spans="2:16" customFormat="1" ht="14.25" thickBot="1" x14ac:dyDescent="0.2">
      <c r="B15" s="42" t="s">
        <v>26</v>
      </c>
      <c r="C15" s="42"/>
      <c r="D15" s="43">
        <f t="shared" si="1"/>
        <v>14</v>
      </c>
      <c r="E15" s="38">
        <v>0</v>
      </c>
      <c r="F15" s="39">
        <v>0</v>
      </c>
      <c r="G15" s="39">
        <v>1</v>
      </c>
      <c r="H15" s="39">
        <v>0</v>
      </c>
      <c r="I15" s="39">
        <v>0</v>
      </c>
      <c r="J15" s="39">
        <v>9</v>
      </c>
      <c r="K15" s="39">
        <v>0</v>
      </c>
      <c r="L15" s="39">
        <v>1</v>
      </c>
      <c r="M15" s="39">
        <v>3</v>
      </c>
      <c r="N15" s="43">
        <f t="shared" si="2"/>
        <v>4</v>
      </c>
      <c r="O15" s="38">
        <v>1</v>
      </c>
      <c r="P15" s="40">
        <v>3</v>
      </c>
    </row>
    <row r="16" spans="2:16" x14ac:dyDescent="0.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</sheetData>
  <mergeCells count="15">
    <mergeCell ref="B14:C14"/>
    <mergeCell ref="B15:C15"/>
    <mergeCell ref="B1:P1"/>
    <mergeCell ref="M2:P2"/>
    <mergeCell ref="B8:C8"/>
    <mergeCell ref="B9:C9"/>
    <mergeCell ref="B10:C10"/>
    <mergeCell ref="B11:C11"/>
    <mergeCell ref="B12:C12"/>
    <mergeCell ref="B13:C13"/>
    <mergeCell ref="B3:C4"/>
    <mergeCell ref="D3:M3"/>
    <mergeCell ref="N3:P3"/>
    <mergeCell ref="B6:C6"/>
    <mergeCell ref="B7:C7"/>
  </mergeCells>
  <phoneticPr fontId="3"/>
  <printOptions horizontalCentered="1"/>
  <pageMargins left="0.19685039370078741" right="0.19685039370078741" top="0.39370078740157483" bottom="0.4724409448818898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帆足 遼太郎</cp:lastModifiedBy>
  <cp:lastPrinted>2021-10-04T00:31:30Z</cp:lastPrinted>
  <dcterms:created xsi:type="dcterms:W3CDTF">2021-10-01T03:03:04Z</dcterms:created>
  <dcterms:modified xsi:type="dcterms:W3CDTF">2022-10-19T04:47:39Z</dcterms:modified>
</cp:coreProperties>
</file>