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7EE0082F-2C1E-4860-ACC1-F97329726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学校種別教職員数 " sheetId="2" r:id="rId1"/>
  </sheets>
  <definedNames>
    <definedName name="_xlnm.Print_Area" localSheetId="0">'3.学校種別教職員数 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" l="1"/>
  <c r="D6" i="2"/>
  <c r="J9" i="2" l="1"/>
  <c r="M8" i="2"/>
  <c r="N8" i="2"/>
  <c r="O8" i="2"/>
  <c r="P8" i="2"/>
  <c r="Q8" i="2"/>
  <c r="L8" i="2"/>
  <c r="G8" i="2"/>
  <c r="H8" i="2"/>
  <c r="I8" i="2"/>
  <c r="J8" i="2"/>
  <c r="E8" i="2"/>
  <c r="F8" i="2"/>
  <c r="D18" i="2"/>
  <c r="D14" i="2"/>
  <c r="D16" i="2"/>
  <c r="D8" i="2" l="1"/>
  <c r="D17" i="2"/>
  <c r="D10" i="2"/>
  <c r="D19" i="2"/>
  <c r="D15" i="2"/>
  <c r="D12" i="2"/>
  <c r="D11" i="2"/>
  <c r="D9" i="2"/>
  <c r="D7" i="2"/>
</calcChain>
</file>

<file path=xl/sharedStrings.xml><?xml version="1.0" encoding="utf-8"?>
<sst xmlns="http://schemas.openxmlformats.org/spreadsheetml/2006/main" count="37" uniqueCount="30">
  <si>
    <t>区分</t>
  </si>
  <si>
    <t>計</t>
  </si>
  <si>
    <t>校長</t>
  </si>
  <si>
    <t>副校長</t>
  </si>
  <si>
    <t>教頭</t>
  </si>
  <si>
    <t>教諭</t>
  </si>
  <si>
    <t>助教諭</t>
  </si>
  <si>
    <t>講師</t>
  </si>
  <si>
    <t>小学校</t>
  </si>
  <si>
    <t>市町村立</t>
  </si>
  <si>
    <t>中学校</t>
  </si>
  <si>
    <t>県立</t>
  </si>
  <si>
    <t>義務教育学校</t>
  </si>
  <si>
    <t>高等学校</t>
  </si>
  <si>
    <t>全日制</t>
  </si>
  <si>
    <t>定時制</t>
  </si>
  <si>
    <t>通信制</t>
  </si>
  <si>
    <t>特別支援学校</t>
  </si>
  <si>
    <t>その他の職員</t>
    <rPh sb="4" eb="6">
      <t>ショクイン</t>
    </rPh>
    <phoneticPr fontId="18"/>
  </si>
  <si>
    <t>３．　学　校　種　別　県　費　負　担　教　職　員　数</t>
    <rPh sb="11" eb="12">
      <t>ケン</t>
    </rPh>
    <rPh sb="13" eb="14">
      <t>ヒ</t>
    </rPh>
    <rPh sb="15" eb="16">
      <t>フ</t>
    </rPh>
    <rPh sb="17" eb="18">
      <t>タン</t>
    </rPh>
    <rPh sb="19" eb="20">
      <t>キョウ</t>
    </rPh>
    <phoneticPr fontId="18"/>
  </si>
  <si>
    <t>教　員</t>
    <phoneticPr fontId="18"/>
  </si>
  <si>
    <t>主幹
教諭</t>
    <rPh sb="3" eb="5">
      <t>キョウユ</t>
    </rPh>
    <phoneticPr fontId="18"/>
  </si>
  <si>
    <t>指導
教諭</t>
    <rPh sb="3" eb="5">
      <t>キョウユ</t>
    </rPh>
    <phoneticPr fontId="18"/>
  </si>
  <si>
    <t>養護
教諭</t>
    <rPh sb="3" eb="5">
      <t>キョウユ</t>
    </rPh>
    <phoneticPr fontId="18"/>
  </si>
  <si>
    <t>養護
助教諭</t>
    <rPh sb="3" eb="4">
      <t>ジョ</t>
    </rPh>
    <rPh sb="4" eb="6">
      <t>キョウユ</t>
    </rPh>
    <phoneticPr fontId="18"/>
  </si>
  <si>
    <t>栄養
教諭</t>
    <rPh sb="3" eb="5">
      <t>キョウユ</t>
    </rPh>
    <phoneticPr fontId="18"/>
  </si>
  <si>
    <t>事務
職員</t>
    <rPh sb="3" eb="5">
      <t>ショクイン</t>
    </rPh>
    <phoneticPr fontId="18"/>
  </si>
  <si>
    <t>栄養
職員</t>
    <rPh sb="3" eb="5">
      <t>ショクイン</t>
    </rPh>
    <phoneticPr fontId="18"/>
  </si>
  <si>
    <t>　職　員</t>
    <rPh sb="1" eb="2">
      <t>ショク</t>
    </rPh>
    <phoneticPr fontId="18"/>
  </si>
  <si>
    <t>（注） （ ）内の数値は、教育委員会事務局等に勤務する指導主事等人数で外数である。</t>
    <rPh sb="13" eb="15">
      <t>キョウイク</t>
    </rPh>
    <rPh sb="15" eb="18">
      <t>イインカイ</t>
    </rPh>
    <rPh sb="18" eb="21">
      <t>ジムキョク</t>
    </rPh>
    <rPh sb="21" eb="22">
      <t>トウ</t>
    </rPh>
    <rPh sb="23" eb="25">
      <t>キンム</t>
    </rPh>
    <rPh sb="27" eb="29">
      <t>シドウ</t>
    </rPh>
    <rPh sb="29" eb="31">
      <t>シュジ</t>
    </rPh>
    <rPh sb="31" eb="32">
      <t>トウ</t>
    </rPh>
    <rPh sb="32" eb="34">
      <t>ニンズ</t>
    </rPh>
    <rPh sb="35" eb="36">
      <t>ソト</t>
    </rPh>
    <rPh sb="36" eb="37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</si>
</sst>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(#,##0\);[Red]\-#,##0;\-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19" fillId="0" borderId="0" xfId="42" applyNumberFormat="1" applyFont="1">
      <alignment vertical="center"/>
    </xf>
    <xf numFmtId="176" fontId="0" fillId="0" borderId="0" xfId="42" applyNumberFormat="1" applyFont="1">
      <alignment vertical="center"/>
    </xf>
    <xf numFmtId="176" fontId="19" fillId="0" borderId="15" xfId="42" applyNumberFormat="1" applyFont="1" applyBorder="1" applyAlignment="1">
      <alignment horizontal="center" wrapText="1"/>
    </xf>
    <xf numFmtId="176" fontId="19" fillId="0" borderId="15" xfId="42" applyNumberFormat="1" applyFont="1" applyBorder="1" applyAlignment="1">
      <alignment horizontal="center"/>
    </xf>
    <xf numFmtId="176" fontId="19" fillId="0" borderId="10" xfId="42" applyNumberFormat="1" applyFont="1" applyBorder="1" applyAlignment="1">
      <alignment horizontal="center" vertical="center"/>
    </xf>
    <xf numFmtId="177" fontId="19" fillId="0" borderId="16" xfId="42" applyNumberFormat="1" applyFont="1" applyBorder="1" applyAlignment="1">
      <alignment horizontal="center" vertical="top" wrapText="1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1" xfId="42" applyNumberFormat="1" applyFont="1" applyBorder="1" applyAlignment="1">
      <alignment horizontal="center" vertical="center"/>
    </xf>
    <xf numFmtId="176" fontId="19" fillId="0" borderId="13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 wrapText="1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7" xfId="42" applyNumberFormat="1" applyFont="1" applyBorder="1" applyAlignment="1">
      <alignment horizontal="center" vertical="center"/>
    </xf>
    <xf numFmtId="176" fontId="19" fillId="0" borderId="18" xfId="42" applyNumberFormat="1" applyFont="1" applyBorder="1" applyAlignment="1">
      <alignment horizontal="center" vertical="center"/>
    </xf>
    <xf numFmtId="176" fontId="19" fillId="0" borderId="19" xfId="42" applyNumberFormat="1" applyFont="1" applyBorder="1" applyAlignment="1">
      <alignment horizontal="center" vertical="center"/>
    </xf>
    <xf numFmtId="176" fontId="19" fillId="0" borderId="20" xfId="42" applyNumberFormat="1" applyFont="1" applyBorder="1" applyAlignment="1">
      <alignment horizontal="center" vertical="center"/>
    </xf>
    <xf numFmtId="176" fontId="19" fillId="0" borderId="15" xfId="42" applyNumberFormat="1" applyFont="1" applyBorder="1" applyAlignment="1">
      <alignment horizontal="center" vertical="center"/>
    </xf>
    <xf numFmtId="176" fontId="19" fillId="0" borderId="16" xfId="42" applyNumberFormat="1" applyFont="1" applyBorder="1" applyAlignment="1">
      <alignment horizontal="center" vertical="center"/>
    </xf>
    <xf numFmtId="176" fontId="19" fillId="0" borderId="21" xfId="42" applyNumberFormat="1" applyFont="1" applyBorder="1" applyAlignment="1">
      <alignment horizontal="center" vertical="center"/>
    </xf>
    <xf numFmtId="176" fontId="20" fillId="0" borderId="14" xfId="42" applyNumberFormat="1" applyFont="1" applyBorder="1" applyAlignment="1">
      <alignment vertical="center"/>
    </xf>
    <xf numFmtId="176" fontId="19" fillId="0" borderId="12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4FE4-5624-476B-AF2B-ABC32AD17B11}">
  <dimension ref="A1:R20"/>
  <sheetViews>
    <sheetView tabSelected="1" topLeftCell="A4" zoomScale="55" zoomScaleNormal="55" workbookViewId="0">
      <selection activeCell="AG11" sqref="AG11"/>
    </sheetView>
  </sheetViews>
  <sheetFormatPr defaultRowHeight="18.75" x14ac:dyDescent="0.4"/>
  <cols>
    <col min="1" max="18" width="10.75" style="2" customWidth="1"/>
    <col min="19" max="16384" width="9" style="2"/>
  </cols>
  <sheetData>
    <row r="1" spans="1:18" ht="45" customHeight="1" x14ac:dyDescent="0.4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79.900000000000006" customHeight="1" thickBot="1" x14ac:dyDescent="0.45">
      <c r="A3" s="11" t="s">
        <v>0</v>
      </c>
      <c r="B3" s="11"/>
      <c r="C3" s="11"/>
      <c r="D3" s="8" t="s">
        <v>20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 t="s">
        <v>28</v>
      </c>
      <c r="Q3" s="11"/>
      <c r="R3" s="11"/>
    </row>
    <row r="4" spans="1:18" ht="79.900000000000006" customHeight="1" thickBot="1" x14ac:dyDescent="0.45">
      <c r="A4" s="11"/>
      <c r="B4" s="11"/>
      <c r="C4" s="11"/>
      <c r="D4" s="11" t="s">
        <v>1</v>
      </c>
      <c r="E4" s="11" t="s">
        <v>2</v>
      </c>
      <c r="F4" s="11" t="s">
        <v>3</v>
      </c>
      <c r="G4" s="11" t="s">
        <v>4</v>
      </c>
      <c r="H4" s="10" t="s">
        <v>21</v>
      </c>
      <c r="I4" s="10" t="s">
        <v>22</v>
      </c>
      <c r="J4" s="11" t="s">
        <v>5</v>
      </c>
      <c r="K4" s="11" t="s">
        <v>6</v>
      </c>
      <c r="L4" s="10" t="s">
        <v>23</v>
      </c>
      <c r="M4" s="10" t="s">
        <v>24</v>
      </c>
      <c r="N4" s="10" t="s">
        <v>25</v>
      </c>
      <c r="O4" s="11" t="s">
        <v>7</v>
      </c>
      <c r="P4" s="10" t="s">
        <v>26</v>
      </c>
      <c r="Q4" s="10" t="s">
        <v>27</v>
      </c>
      <c r="R4" s="10" t="s">
        <v>18</v>
      </c>
    </row>
    <row r="5" spans="1:18" ht="79.900000000000006" customHeight="1" thickBot="1" x14ac:dyDescent="0.4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0"/>
    </row>
    <row r="6" spans="1:18" ht="39" customHeight="1" x14ac:dyDescent="0.5">
      <c r="A6" s="12" t="s">
        <v>8</v>
      </c>
      <c r="B6" s="13"/>
      <c r="C6" s="16" t="s">
        <v>9</v>
      </c>
      <c r="D6" s="3">
        <f t="shared" ref="D6:D19" si="0">SUM(E6:O6)</f>
        <v>5231</v>
      </c>
      <c r="E6" s="4">
        <v>301</v>
      </c>
      <c r="F6" s="4">
        <v>12</v>
      </c>
      <c r="G6" s="4">
        <v>306</v>
      </c>
      <c r="H6" s="4">
        <v>34</v>
      </c>
      <c r="I6" s="4">
        <v>13</v>
      </c>
      <c r="J6" s="3">
        <v>3856</v>
      </c>
      <c r="K6" s="4">
        <v>0</v>
      </c>
      <c r="L6" s="3">
        <v>296</v>
      </c>
      <c r="M6" s="4">
        <v>26</v>
      </c>
      <c r="N6" s="3">
        <v>70</v>
      </c>
      <c r="O6" s="4">
        <v>317</v>
      </c>
      <c r="P6" s="4">
        <v>350</v>
      </c>
      <c r="Q6" s="4">
        <v>25</v>
      </c>
      <c r="R6" s="4">
        <v>0</v>
      </c>
    </row>
    <row r="7" spans="1:18" ht="39" customHeight="1" thickBot="1" x14ac:dyDescent="0.45">
      <c r="A7" s="14"/>
      <c r="B7" s="15"/>
      <c r="C7" s="17"/>
      <c r="D7" s="6">
        <f t="shared" si="0"/>
        <v>45</v>
      </c>
      <c r="E7" s="6"/>
      <c r="F7" s="6"/>
      <c r="G7" s="6"/>
      <c r="H7" s="6"/>
      <c r="I7" s="6"/>
      <c r="J7" s="6">
        <v>44</v>
      </c>
      <c r="K7" s="6"/>
      <c r="L7" s="6"/>
      <c r="M7" s="6"/>
      <c r="N7" s="6">
        <v>1</v>
      </c>
      <c r="O7" s="6"/>
      <c r="P7" s="6"/>
      <c r="Q7" s="6"/>
      <c r="R7" s="6"/>
    </row>
    <row r="8" spans="1:18" ht="39.75" customHeight="1" thickBot="1" x14ac:dyDescent="0.55000000000000004">
      <c r="A8" s="11" t="s">
        <v>10</v>
      </c>
      <c r="B8" s="11"/>
      <c r="C8" s="16" t="s">
        <v>1</v>
      </c>
      <c r="D8" s="3">
        <f>SUM(E8:O8)</f>
        <v>3025</v>
      </c>
      <c r="E8" s="4">
        <f>E10+E11</f>
        <v>152</v>
      </c>
      <c r="F8" s="4">
        <f>F10+F11</f>
        <v>16</v>
      </c>
      <c r="G8" s="4">
        <f t="shared" ref="G8:J8" si="1">G10+G11</f>
        <v>165</v>
      </c>
      <c r="H8" s="4">
        <f t="shared" si="1"/>
        <v>20</v>
      </c>
      <c r="I8" s="4">
        <f t="shared" si="1"/>
        <v>1</v>
      </c>
      <c r="J8" s="4">
        <f t="shared" si="1"/>
        <v>2303</v>
      </c>
      <c r="K8" s="4">
        <v>0</v>
      </c>
      <c r="L8" s="3">
        <f>L10+L11</f>
        <v>155</v>
      </c>
      <c r="M8" s="3">
        <f t="shared" ref="M8:Q8" si="2">M10+M11</f>
        <v>21</v>
      </c>
      <c r="N8" s="3">
        <f t="shared" si="2"/>
        <v>21</v>
      </c>
      <c r="O8" s="3">
        <f t="shared" si="2"/>
        <v>171</v>
      </c>
      <c r="P8" s="3">
        <f t="shared" si="2"/>
        <v>199</v>
      </c>
      <c r="Q8" s="3">
        <f t="shared" si="2"/>
        <v>5</v>
      </c>
      <c r="R8" s="4">
        <v>0</v>
      </c>
    </row>
    <row r="9" spans="1:18" ht="39.75" customHeight="1" thickBot="1" x14ac:dyDescent="0.45">
      <c r="A9" s="11"/>
      <c r="B9" s="11"/>
      <c r="C9" s="17"/>
      <c r="D9" s="6">
        <f t="shared" si="0"/>
        <v>50</v>
      </c>
      <c r="E9" s="6"/>
      <c r="F9" s="6"/>
      <c r="G9" s="6"/>
      <c r="H9" s="6"/>
      <c r="I9" s="6"/>
      <c r="J9" s="6">
        <f>J12</f>
        <v>49</v>
      </c>
      <c r="K9" s="6"/>
      <c r="L9" s="6">
        <v>1</v>
      </c>
      <c r="M9" s="6"/>
      <c r="N9" s="6"/>
      <c r="O9" s="6"/>
      <c r="P9" s="6"/>
      <c r="Q9" s="6"/>
      <c r="R9" s="6"/>
    </row>
    <row r="10" spans="1:18" ht="79.900000000000006" customHeight="1" thickBot="1" x14ac:dyDescent="0.45">
      <c r="A10" s="11"/>
      <c r="B10" s="11"/>
      <c r="C10" s="5" t="s">
        <v>11</v>
      </c>
      <c r="D10" s="5">
        <f t="shared" si="0"/>
        <v>63</v>
      </c>
      <c r="E10" s="5">
        <v>0</v>
      </c>
      <c r="F10" s="5">
        <v>3</v>
      </c>
      <c r="G10" s="5">
        <v>0</v>
      </c>
      <c r="H10" s="5">
        <v>0</v>
      </c>
      <c r="I10" s="5">
        <v>0</v>
      </c>
      <c r="J10" s="5">
        <v>53</v>
      </c>
      <c r="K10" s="5">
        <v>0</v>
      </c>
      <c r="L10" s="5">
        <v>3</v>
      </c>
      <c r="M10" s="5">
        <v>1</v>
      </c>
      <c r="N10" s="5">
        <v>0</v>
      </c>
      <c r="O10" s="5">
        <v>3</v>
      </c>
      <c r="P10" s="5">
        <v>3</v>
      </c>
      <c r="Q10" s="5">
        <v>0</v>
      </c>
      <c r="R10" s="5">
        <v>0</v>
      </c>
    </row>
    <row r="11" spans="1:18" ht="39.75" customHeight="1" thickBot="1" x14ac:dyDescent="0.55000000000000004">
      <c r="A11" s="11"/>
      <c r="B11" s="11"/>
      <c r="C11" s="16" t="s">
        <v>9</v>
      </c>
      <c r="D11" s="3">
        <f t="shared" si="0"/>
        <v>2962</v>
      </c>
      <c r="E11" s="4">
        <v>152</v>
      </c>
      <c r="F11" s="4">
        <v>13</v>
      </c>
      <c r="G11" s="4">
        <v>165</v>
      </c>
      <c r="H11" s="4">
        <v>20</v>
      </c>
      <c r="I11" s="4">
        <v>1</v>
      </c>
      <c r="J11" s="3">
        <v>2250</v>
      </c>
      <c r="K11" s="4">
        <v>0</v>
      </c>
      <c r="L11" s="3">
        <v>152</v>
      </c>
      <c r="M11" s="4">
        <v>20</v>
      </c>
      <c r="N11" s="3">
        <v>21</v>
      </c>
      <c r="O11" s="4">
        <v>168</v>
      </c>
      <c r="P11" s="4">
        <v>196</v>
      </c>
      <c r="Q11" s="4">
        <v>5</v>
      </c>
      <c r="R11" s="4">
        <v>0</v>
      </c>
    </row>
    <row r="12" spans="1:18" ht="39.75" customHeight="1" thickBot="1" x14ac:dyDescent="0.45">
      <c r="A12" s="11"/>
      <c r="B12" s="11"/>
      <c r="C12" s="17"/>
      <c r="D12" s="6">
        <f t="shared" si="0"/>
        <v>50</v>
      </c>
      <c r="E12" s="6"/>
      <c r="F12" s="6"/>
      <c r="G12" s="6"/>
      <c r="H12" s="6"/>
      <c r="I12" s="6"/>
      <c r="J12" s="6">
        <v>49</v>
      </c>
      <c r="K12" s="6"/>
      <c r="L12" s="6">
        <v>1</v>
      </c>
      <c r="M12" s="6"/>
      <c r="N12" s="6"/>
      <c r="O12" s="6"/>
      <c r="P12" s="6"/>
      <c r="Q12" s="6"/>
      <c r="R12" s="6"/>
    </row>
    <row r="13" spans="1:18" ht="79.900000000000006" customHeight="1" thickBot="1" x14ac:dyDescent="0.45">
      <c r="A13" s="8" t="s">
        <v>12</v>
      </c>
      <c r="B13" s="20"/>
      <c r="C13" s="5" t="s">
        <v>9</v>
      </c>
      <c r="D13" s="5">
        <f>SUM(E13:O13)</f>
        <v>27</v>
      </c>
      <c r="E13" s="5">
        <v>2</v>
      </c>
      <c r="F13" s="5">
        <v>0</v>
      </c>
      <c r="G13" s="5">
        <v>4</v>
      </c>
      <c r="H13" s="5">
        <v>0</v>
      </c>
      <c r="I13" s="5">
        <v>0</v>
      </c>
      <c r="J13" s="5">
        <v>17</v>
      </c>
      <c r="K13" s="5">
        <v>0</v>
      </c>
      <c r="L13" s="5">
        <v>2</v>
      </c>
      <c r="M13" s="5">
        <v>0</v>
      </c>
      <c r="N13" s="5">
        <v>1</v>
      </c>
      <c r="O13" s="7">
        <v>1</v>
      </c>
      <c r="P13" s="5">
        <v>3</v>
      </c>
      <c r="Q13" s="5">
        <v>0</v>
      </c>
      <c r="R13" s="5">
        <v>0</v>
      </c>
    </row>
    <row r="14" spans="1:18" ht="39.75" customHeight="1" thickBot="1" x14ac:dyDescent="0.55000000000000004">
      <c r="A14" s="11" t="s">
        <v>13</v>
      </c>
      <c r="B14" s="16" t="s">
        <v>14</v>
      </c>
      <c r="C14" s="16" t="s">
        <v>11</v>
      </c>
      <c r="D14" s="3">
        <f t="shared" si="0"/>
        <v>2010</v>
      </c>
      <c r="E14" s="4">
        <v>54</v>
      </c>
      <c r="F14" s="4">
        <v>7</v>
      </c>
      <c r="G14" s="4">
        <v>62</v>
      </c>
      <c r="H14" s="4">
        <v>0</v>
      </c>
      <c r="I14" s="4">
        <v>10</v>
      </c>
      <c r="J14" s="3">
        <v>1675</v>
      </c>
      <c r="K14" s="4">
        <v>2</v>
      </c>
      <c r="L14" s="3">
        <v>58</v>
      </c>
      <c r="M14" s="4">
        <v>8</v>
      </c>
      <c r="N14" s="3">
        <v>0</v>
      </c>
      <c r="O14" s="4">
        <v>134</v>
      </c>
      <c r="P14" s="4">
        <v>178</v>
      </c>
      <c r="Q14" s="4">
        <v>0</v>
      </c>
      <c r="R14" s="4">
        <v>205</v>
      </c>
    </row>
    <row r="15" spans="1:18" ht="39.75" customHeight="1" thickBot="1" x14ac:dyDescent="0.45">
      <c r="A15" s="11"/>
      <c r="B15" s="18"/>
      <c r="C15" s="17"/>
      <c r="D15" s="6">
        <f t="shared" si="0"/>
        <v>85</v>
      </c>
      <c r="E15" s="6"/>
      <c r="F15" s="6"/>
      <c r="G15" s="6"/>
      <c r="H15" s="6"/>
      <c r="I15" s="6"/>
      <c r="J15" s="6">
        <v>85</v>
      </c>
      <c r="K15" s="6"/>
      <c r="L15" s="6"/>
      <c r="M15" s="6"/>
      <c r="N15" s="6"/>
      <c r="O15" s="6"/>
      <c r="P15" s="6"/>
      <c r="Q15" s="6"/>
      <c r="R15" s="6"/>
    </row>
    <row r="16" spans="1:18" ht="79.5" customHeight="1" thickBot="1" x14ac:dyDescent="0.45">
      <c r="A16" s="11"/>
      <c r="B16" s="5" t="s">
        <v>15</v>
      </c>
      <c r="C16" s="5" t="s">
        <v>11</v>
      </c>
      <c r="D16" s="5">
        <f t="shared" si="0"/>
        <v>159</v>
      </c>
      <c r="E16" s="5">
        <v>2</v>
      </c>
      <c r="F16" s="5">
        <v>1</v>
      </c>
      <c r="G16" s="5">
        <v>9</v>
      </c>
      <c r="H16" s="5">
        <v>0</v>
      </c>
      <c r="I16" s="5">
        <v>0</v>
      </c>
      <c r="J16" s="5">
        <v>118</v>
      </c>
      <c r="K16" s="5">
        <v>0</v>
      </c>
      <c r="L16" s="5">
        <v>8</v>
      </c>
      <c r="M16" s="5">
        <v>3</v>
      </c>
      <c r="N16" s="5">
        <v>0</v>
      </c>
      <c r="O16" s="5">
        <v>18</v>
      </c>
      <c r="P16" s="5">
        <v>19</v>
      </c>
      <c r="Q16" s="5">
        <v>0</v>
      </c>
      <c r="R16" s="5">
        <v>10</v>
      </c>
    </row>
    <row r="17" spans="1:18" ht="79.900000000000006" customHeight="1" thickBot="1" x14ac:dyDescent="0.45">
      <c r="A17" s="11"/>
      <c r="B17" s="5" t="s">
        <v>16</v>
      </c>
      <c r="C17" s="5" t="s">
        <v>11</v>
      </c>
      <c r="D17" s="5">
        <f t="shared" si="0"/>
        <v>39</v>
      </c>
      <c r="E17" s="5">
        <v>0</v>
      </c>
      <c r="F17" s="5">
        <v>1</v>
      </c>
      <c r="G17" s="5">
        <v>1</v>
      </c>
      <c r="H17" s="5">
        <v>0</v>
      </c>
      <c r="I17" s="5">
        <v>0</v>
      </c>
      <c r="J17" s="5">
        <v>33</v>
      </c>
      <c r="K17" s="5">
        <v>0</v>
      </c>
      <c r="L17" s="5">
        <v>0</v>
      </c>
      <c r="M17" s="5">
        <v>0</v>
      </c>
      <c r="N17" s="5">
        <v>0</v>
      </c>
      <c r="O17" s="5">
        <v>4</v>
      </c>
      <c r="P17" s="5">
        <v>4</v>
      </c>
      <c r="Q17" s="5">
        <v>0</v>
      </c>
      <c r="R17" s="5">
        <v>0</v>
      </c>
    </row>
    <row r="18" spans="1:18" ht="39.75" customHeight="1" x14ac:dyDescent="0.5">
      <c r="A18" s="12" t="s">
        <v>17</v>
      </c>
      <c r="B18" s="13"/>
      <c r="C18" s="16" t="s">
        <v>11</v>
      </c>
      <c r="D18" s="3">
        <f t="shared" si="0"/>
        <v>1079</v>
      </c>
      <c r="E18" s="4">
        <v>13</v>
      </c>
      <c r="F18" s="4">
        <v>5</v>
      </c>
      <c r="G18" s="4">
        <v>18</v>
      </c>
      <c r="H18" s="4">
        <v>52</v>
      </c>
      <c r="I18" s="4">
        <v>0</v>
      </c>
      <c r="J18" s="3">
        <v>857</v>
      </c>
      <c r="K18" s="4">
        <v>0</v>
      </c>
      <c r="L18" s="3">
        <v>30</v>
      </c>
      <c r="M18" s="4">
        <v>5</v>
      </c>
      <c r="N18" s="3">
        <v>6</v>
      </c>
      <c r="O18" s="4">
        <v>93</v>
      </c>
      <c r="P18" s="4">
        <v>55</v>
      </c>
      <c r="Q18" s="4">
        <v>4</v>
      </c>
      <c r="R18" s="4">
        <v>105</v>
      </c>
    </row>
    <row r="19" spans="1:18" ht="39.75" customHeight="1" thickBot="1" x14ac:dyDescent="0.45">
      <c r="A19" s="14"/>
      <c r="B19" s="15"/>
      <c r="C19" s="17"/>
      <c r="D19" s="6">
        <f t="shared" si="0"/>
        <v>2</v>
      </c>
      <c r="E19" s="6"/>
      <c r="F19" s="6"/>
      <c r="G19" s="6"/>
      <c r="H19" s="6"/>
      <c r="I19" s="6"/>
      <c r="J19" s="6">
        <v>2</v>
      </c>
      <c r="K19" s="6"/>
      <c r="L19" s="6"/>
      <c r="M19" s="6"/>
      <c r="N19" s="6"/>
      <c r="O19" s="6"/>
      <c r="P19" s="6"/>
      <c r="Q19" s="6"/>
      <c r="R19" s="6"/>
    </row>
    <row r="20" spans="1:18" ht="25.15" customHeight="1" x14ac:dyDescent="0.4">
      <c r="A20" s="19" t="s">
        <v>29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</sheetData>
  <mergeCells count="30">
    <mergeCell ref="A18:B19"/>
    <mergeCell ref="C18:C19"/>
    <mergeCell ref="B14:B15"/>
    <mergeCell ref="A20:K20"/>
    <mergeCell ref="E4:E5"/>
    <mergeCell ref="F4:F5"/>
    <mergeCell ref="G4:G5"/>
    <mergeCell ref="H4:H5"/>
    <mergeCell ref="A13:B13"/>
    <mergeCell ref="A14:A17"/>
    <mergeCell ref="A6:B7"/>
    <mergeCell ref="C6:C7"/>
    <mergeCell ref="C8:C9"/>
    <mergeCell ref="C11:C12"/>
    <mergeCell ref="C14:C15"/>
    <mergeCell ref="D3:O3"/>
    <mergeCell ref="Q4:Q5"/>
    <mergeCell ref="R4:R5"/>
    <mergeCell ref="A8:B12"/>
    <mergeCell ref="K4:K5"/>
    <mergeCell ref="L4:L5"/>
    <mergeCell ref="M4:M5"/>
    <mergeCell ref="N4:N5"/>
    <mergeCell ref="O4:O5"/>
    <mergeCell ref="P4:P5"/>
    <mergeCell ref="A3:C5"/>
    <mergeCell ref="P3:R3"/>
    <mergeCell ref="I4:I5"/>
    <mergeCell ref="J4:J5"/>
    <mergeCell ref="D4:D5"/>
  </mergeCells>
  <phoneticPr fontId="18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3.学校種別教職員数 </vt:lpstr>
      <vt:lpstr>'3.学校種別教職員数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三谷 佑亮</cp:lastModifiedBy>
  <cp:lastPrinted>2023-10-18T06:01:54Z</cp:lastPrinted>
  <dcterms:created xsi:type="dcterms:W3CDTF">2020-07-29T05:31:53Z</dcterms:created>
  <dcterms:modified xsi:type="dcterms:W3CDTF">2023-10-18T06:01:55Z</dcterms:modified>
</cp:coreProperties>
</file>