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5C50F4B1-1E3D-4654-8DD9-1F2E83124C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級数・生徒数" sheetId="1" r:id="rId1"/>
    <sheet name="教職員数" sheetId="2" r:id="rId2"/>
  </sheets>
  <definedNames>
    <definedName name="_xlnm.Print_Titles" localSheetId="0">学級数・生徒数!$1:$6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2" l="1"/>
  <c r="D61" i="2"/>
  <c r="O60" i="2"/>
  <c r="D60" i="2"/>
  <c r="O59" i="2"/>
  <c r="D59" i="2"/>
  <c r="O58" i="2"/>
  <c r="D58" i="2"/>
  <c r="O57" i="2"/>
  <c r="D57" i="2"/>
  <c r="O56" i="2"/>
  <c r="D56" i="2"/>
  <c r="O55" i="2"/>
  <c r="D55" i="2"/>
  <c r="O54" i="2"/>
  <c r="D54" i="2"/>
  <c r="O53" i="2"/>
  <c r="D53" i="2"/>
  <c r="O52" i="2"/>
  <c r="D52" i="2"/>
  <c r="O51" i="2"/>
  <c r="D51" i="2"/>
  <c r="O50" i="2"/>
  <c r="D50" i="2"/>
  <c r="O49" i="2"/>
  <c r="D49" i="2"/>
  <c r="O48" i="2"/>
  <c r="D48" i="2"/>
  <c r="O47" i="2"/>
  <c r="D47" i="2"/>
  <c r="O46" i="2"/>
  <c r="D46" i="2"/>
  <c r="O45" i="2"/>
  <c r="D45" i="2"/>
  <c r="O44" i="2"/>
  <c r="D44" i="2"/>
  <c r="O43" i="2"/>
  <c r="D43" i="2"/>
  <c r="O42" i="2"/>
  <c r="D42" i="2"/>
  <c r="O41" i="2"/>
  <c r="D41" i="2"/>
  <c r="O40" i="2"/>
  <c r="D40" i="2"/>
  <c r="O39" i="2"/>
  <c r="D39" i="2"/>
  <c r="O38" i="2"/>
  <c r="D38" i="2"/>
  <c r="O37" i="2"/>
  <c r="D37" i="2"/>
  <c r="O36" i="2"/>
  <c r="D36" i="2"/>
  <c r="O35" i="2"/>
  <c r="D35" i="2"/>
  <c r="O34" i="2"/>
  <c r="D34" i="2"/>
  <c r="O33" i="2"/>
  <c r="D33" i="2"/>
  <c r="O32" i="2"/>
  <c r="D32" i="2"/>
  <c r="O31" i="2"/>
  <c r="D31" i="2"/>
  <c r="O30" i="2"/>
  <c r="D30" i="2"/>
  <c r="O29" i="2"/>
  <c r="D29" i="2"/>
  <c r="O28" i="2"/>
  <c r="D28" i="2"/>
  <c r="O27" i="2"/>
  <c r="D27" i="2"/>
  <c r="O26" i="2"/>
  <c r="D26" i="2"/>
  <c r="O25" i="2"/>
  <c r="D25" i="2"/>
  <c r="O24" i="2"/>
  <c r="D24" i="2"/>
  <c r="O23" i="2"/>
  <c r="D23" i="2"/>
  <c r="O22" i="2"/>
  <c r="D22" i="2"/>
  <c r="O21" i="2"/>
  <c r="D21" i="2"/>
  <c r="O20" i="2"/>
  <c r="D20" i="2"/>
  <c r="O19" i="2"/>
  <c r="D19" i="2"/>
  <c r="O18" i="2"/>
  <c r="D18" i="2"/>
  <c r="O17" i="2"/>
  <c r="D17" i="2"/>
  <c r="O16" i="2"/>
  <c r="D16" i="2"/>
  <c r="O15" i="2"/>
  <c r="D15" i="2"/>
  <c r="O14" i="2"/>
  <c r="D14" i="2"/>
  <c r="O13" i="2"/>
  <c r="D13" i="2"/>
  <c r="O12" i="2"/>
  <c r="D12" i="2"/>
  <c r="O11" i="2"/>
  <c r="D11" i="2"/>
  <c r="O10" i="2"/>
  <c r="D10" i="2"/>
  <c r="O9" i="2"/>
  <c r="D9" i="2"/>
  <c r="O8" i="2"/>
  <c r="D8" i="2"/>
  <c r="R7" i="2"/>
  <c r="Q7" i="2"/>
  <c r="P7" i="2"/>
  <c r="N7" i="2"/>
  <c r="M7" i="2"/>
  <c r="L7" i="2"/>
  <c r="K7" i="2"/>
  <c r="J7" i="2"/>
  <c r="I7" i="2"/>
  <c r="H7" i="2"/>
  <c r="G7" i="2"/>
  <c r="F7" i="2"/>
  <c r="E7" i="2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I152" i="1" s="1"/>
  <c r="E154" i="1"/>
  <c r="E152" i="1" s="1"/>
  <c r="I153" i="1"/>
  <c r="E153" i="1"/>
  <c r="L152" i="1"/>
  <c r="K152" i="1"/>
  <c r="J152" i="1"/>
  <c r="H152" i="1"/>
  <c r="G152" i="1"/>
  <c r="F152" i="1"/>
  <c r="I151" i="1"/>
  <c r="E151" i="1"/>
  <c r="I150" i="1"/>
  <c r="E150" i="1"/>
  <c r="L149" i="1"/>
  <c r="K149" i="1"/>
  <c r="J149" i="1"/>
  <c r="I149" i="1"/>
  <c r="H149" i="1"/>
  <c r="G149" i="1"/>
  <c r="F149" i="1"/>
  <c r="E149" i="1"/>
  <c r="I148" i="1"/>
  <c r="E148" i="1"/>
  <c r="I147" i="1"/>
  <c r="E147" i="1"/>
  <c r="E145" i="1" s="1"/>
  <c r="I146" i="1"/>
  <c r="E146" i="1"/>
  <c r="L145" i="1"/>
  <c r="K145" i="1"/>
  <c r="J145" i="1"/>
  <c r="I145" i="1"/>
  <c r="H145" i="1"/>
  <c r="G145" i="1"/>
  <c r="F145" i="1"/>
  <c r="I144" i="1"/>
  <c r="E144" i="1"/>
  <c r="I143" i="1"/>
  <c r="I141" i="1" s="1"/>
  <c r="E143" i="1"/>
  <c r="E141" i="1" s="1"/>
  <c r="I142" i="1"/>
  <c r="E142" i="1"/>
  <c r="L141" i="1"/>
  <c r="K141" i="1"/>
  <c r="J141" i="1"/>
  <c r="H141" i="1"/>
  <c r="G141" i="1"/>
  <c r="F141" i="1"/>
  <c r="I140" i="1"/>
  <c r="E140" i="1"/>
  <c r="I139" i="1"/>
  <c r="E139" i="1"/>
  <c r="I138" i="1"/>
  <c r="I137" i="1" s="1"/>
  <c r="E138" i="1"/>
  <c r="E137" i="1" s="1"/>
  <c r="L137" i="1"/>
  <c r="K137" i="1"/>
  <c r="J137" i="1"/>
  <c r="H137" i="1"/>
  <c r="G137" i="1"/>
  <c r="F137" i="1"/>
  <c r="I136" i="1"/>
  <c r="E136" i="1"/>
  <c r="I135" i="1"/>
  <c r="E135" i="1"/>
  <c r="I134" i="1"/>
  <c r="E134" i="1"/>
  <c r="I133" i="1"/>
  <c r="I129" i="1" s="1"/>
  <c r="E133" i="1"/>
  <c r="E129" i="1" s="1"/>
  <c r="I132" i="1"/>
  <c r="E132" i="1"/>
  <c r="I131" i="1"/>
  <c r="E131" i="1"/>
  <c r="I130" i="1"/>
  <c r="E130" i="1"/>
  <c r="L129" i="1"/>
  <c r="K129" i="1"/>
  <c r="J129" i="1"/>
  <c r="H129" i="1"/>
  <c r="G129" i="1"/>
  <c r="F129" i="1"/>
  <c r="I128" i="1"/>
  <c r="E128" i="1"/>
  <c r="I127" i="1"/>
  <c r="E127" i="1"/>
  <c r="E125" i="1" s="1"/>
  <c r="I126" i="1"/>
  <c r="E126" i="1"/>
  <c r="L125" i="1"/>
  <c r="K125" i="1"/>
  <c r="J125" i="1"/>
  <c r="I125" i="1"/>
  <c r="H125" i="1"/>
  <c r="G125" i="1"/>
  <c r="F125" i="1"/>
  <c r="I124" i="1"/>
  <c r="E124" i="1"/>
  <c r="I123" i="1"/>
  <c r="E123" i="1"/>
  <c r="I122" i="1"/>
  <c r="E122" i="1"/>
  <c r="E120" i="1" s="1"/>
  <c r="I121" i="1"/>
  <c r="E121" i="1"/>
  <c r="L120" i="1"/>
  <c r="K120" i="1"/>
  <c r="J120" i="1"/>
  <c r="I120" i="1"/>
  <c r="H120" i="1"/>
  <c r="G120" i="1"/>
  <c r="F120" i="1"/>
  <c r="I119" i="1"/>
  <c r="E119" i="1"/>
  <c r="I118" i="1"/>
  <c r="E118" i="1"/>
  <c r="I117" i="1"/>
  <c r="E117" i="1"/>
  <c r="I116" i="1"/>
  <c r="E116" i="1"/>
  <c r="I115" i="1"/>
  <c r="E115" i="1"/>
  <c r="I114" i="1"/>
  <c r="I113" i="1" s="1"/>
  <c r="E114" i="1"/>
  <c r="E113" i="1" s="1"/>
  <c r="L113" i="1"/>
  <c r="K113" i="1"/>
  <c r="J113" i="1"/>
  <c r="H113" i="1"/>
  <c r="G113" i="1"/>
  <c r="F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I104" i="1" s="1"/>
  <c r="E105" i="1"/>
  <c r="E104" i="1" s="1"/>
  <c r="L104" i="1"/>
  <c r="K104" i="1"/>
  <c r="J104" i="1"/>
  <c r="H104" i="1"/>
  <c r="G104" i="1"/>
  <c r="F104" i="1"/>
  <c r="I103" i="1"/>
  <c r="E103" i="1"/>
  <c r="E101" i="1" s="1"/>
  <c r="I102" i="1"/>
  <c r="E102" i="1"/>
  <c r="L101" i="1"/>
  <c r="K101" i="1"/>
  <c r="J101" i="1"/>
  <c r="I101" i="1"/>
  <c r="H101" i="1"/>
  <c r="G101" i="1"/>
  <c r="F101" i="1"/>
  <c r="I100" i="1"/>
  <c r="E100" i="1"/>
  <c r="I99" i="1"/>
  <c r="I97" i="1" s="1"/>
  <c r="E99" i="1"/>
  <c r="E97" i="1" s="1"/>
  <c r="I98" i="1"/>
  <c r="E98" i="1"/>
  <c r="L97" i="1"/>
  <c r="K97" i="1"/>
  <c r="J97" i="1"/>
  <c r="H97" i="1"/>
  <c r="G97" i="1"/>
  <c r="F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I89" i="1" s="1"/>
  <c r="E90" i="1"/>
  <c r="E89" i="1" s="1"/>
  <c r="L89" i="1"/>
  <c r="K89" i="1"/>
  <c r="J89" i="1"/>
  <c r="H89" i="1"/>
  <c r="G89" i="1"/>
  <c r="F89" i="1"/>
  <c r="I88" i="1"/>
  <c r="E88" i="1"/>
  <c r="I87" i="1"/>
  <c r="E87" i="1"/>
  <c r="I86" i="1"/>
  <c r="E86" i="1"/>
  <c r="L85" i="1"/>
  <c r="K85" i="1"/>
  <c r="J85" i="1"/>
  <c r="I85" i="1"/>
  <c r="H85" i="1"/>
  <c r="G85" i="1"/>
  <c r="F85" i="1"/>
  <c r="E85" i="1"/>
  <c r="I84" i="1"/>
  <c r="E84" i="1"/>
  <c r="I83" i="1"/>
  <c r="E83" i="1"/>
  <c r="E81" i="1" s="1"/>
  <c r="I82" i="1"/>
  <c r="E82" i="1"/>
  <c r="L81" i="1"/>
  <c r="K81" i="1"/>
  <c r="J81" i="1"/>
  <c r="I81" i="1"/>
  <c r="H81" i="1"/>
  <c r="G81" i="1"/>
  <c r="F81" i="1"/>
  <c r="I80" i="1"/>
  <c r="E80" i="1"/>
  <c r="I79" i="1"/>
  <c r="E79" i="1"/>
  <c r="I78" i="1"/>
  <c r="E78" i="1"/>
  <c r="E76" i="1" s="1"/>
  <c r="I77" i="1"/>
  <c r="E77" i="1"/>
  <c r="L76" i="1"/>
  <c r="K76" i="1"/>
  <c r="J76" i="1"/>
  <c r="I76" i="1"/>
  <c r="H76" i="1"/>
  <c r="G76" i="1"/>
  <c r="F76" i="1"/>
  <c r="I75" i="1"/>
  <c r="E75" i="1"/>
  <c r="I74" i="1"/>
  <c r="I73" i="1" s="1"/>
  <c r="E74" i="1"/>
  <c r="L73" i="1"/>
  <c r="K73" i="1"/>
  <c r="J73" i="1"/>
  <c r="H73" i="1"/>
  <c r="G73" i="1"/>
  <c r="F73" i="1"/>
  <c r="E73" i="1"/>
  <c r="I72" i="1"/>
  <c r="E72" i="1"/>
  <c r="E70" i="1" s="1"/>
  <c r="I71" i="1"/>
  <c r="E71" i="1"/>
  <c r="L70" i="1"/>
  <c r="K70" i="1"/>
  <c r="J70" i="1"/>
  <c r="I70" i="1"/>
  <c r="H70" i="1"/>
  <c r="G70" i="1"/>
  <c r="F70" i="1"/>
  <c r="I69" i="1"/>
  <c r="E69" i="1"/>
  <c r="I68" i="1"/>
  <c r="I67" i="1" s="1"/>
  <c r="E68" i="1"/>
  <c r="L67" i="1"/>
  <c r="K67" i="1"/>
  <c r="J67" i="1"/>
  <c r="H67" i="1"/>
  <c r="G67" i="1"/>
  <c r="F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L60" i="1"/>
  <c r="K60" i="1"/>
  <c r="J60" i="1"/>
  <c r="I60" i="1"/>
  <c r="H60" i="1"/>
  <c r="G60" i="1"/>
  <c r="F60" i="1"/>
  <c r="E60" i="1"/>
  <c r="I59" i="1"/>
  <c r="E59" i="1"/>
  <c r="I58" i="1"/>
  <c r="I56" i="1" s="1"/>
  <c r="E58" i="1"/>
  <c r="E56" i="1" s="1"/>
  <c r="I57" i="1"/>
  <c r="E57" i="1"/>
  <c r="L56" i="1"/>
  <c r="K56" i="1"/>
  <c r="J56" i="1"/>
  <c r="H56" i="1"/>
  <c r="G56" i="1"/>
  <c r="F56" i="1"/>
  <c r="I55" i="1"/>
  <c r="E55" i="1"/>
  <c r="I54" i="1"/>
  <c r="E54" i="1"/>
  <c r="L53" i="1"/>
  <c r="K53" i="1"/>
  <c r="J53" i="1"/>
  <c r="I53" i="1"/>
  <c r="H53" i="1"/>
  <c r="G53" i="1"/>
  <c r="F53" i="1"/>
  <c r="E53" i="1"/>
  <c r="I52" i="1"/>
  <c r="E52" i="1"/>
  <c r="I51" i="1"/>
  <c r="E51" i="1"/>
  <c r="I50" i="1"/>
  <c r="E50" i="1"/>
  <c r="I49" i="1"/>
  <c r="E49" i="1"/>
  <c r="I48" i="1"/>
  <c r="I47" i="1" s="1"/>
  <c r="E48" i="1"/>
  <c r="E47" i="1" s="1"/>
  <c r="L47" i="1"/>
  <c r="K47" i="1"/>
  <c r="J47" i="1"/>
  <c r="H47" i="1"/>
  <c r="G47" i="1"/>
  <c r="F47" i="1"/>
  <c r="I46" i="1"/>
  <c r="E46" i="1"/>
  <c r="I45" i="1"/>
  <c r="E45" i="1"/>
  <c r="I44" i="1"/>
  <c r="E44" i="1"/>
  <c r="L43" i="1"/>
  <c r="K43" i="1"/>
  <c r="J43" i="1"/>
  <c r="I43" i="1"/>
  <c r="H43" i="1"/>
  <c r="G43" i="1"/>
  <c r="F43" i="1"/>
  <c r="E43" i="1"/>
  <c r="I42" i="1"/>
  <c r="E42" i="1"/>
  <c r="E39" i="1" s="1"/>
  <c r="I41" i="1"/>
  <c r="E41" i="1"/>
  <c r="I40" i="1"/>
  <c r="E40" i="1"/>
  <c r="L39" i="1"/>
  <c r="K39" i="1"/>
  <c r="J39" i="1"/>
  <c r="I39" i="1"/>
  <c r="H39" i="1"/>
  <c r="G39" i="1"/>
  <c r="F39" i="1"/>
  <c r="I38" i="1"/>
  <c r="E38" i="1"/>
  <c r="I37" i="1"/>
  <c r="I33" i="1" s="1"/>
  <c r="E37" i="1"/>
  <c r="E33" i="1" s="1"/>
  <c r="I36" i="1"/>
  <c r="E36" i="1"/>
  <c r="I35" i="1"/>
  <c r="E35" i="1"/>
  <c r="I34" i="1"/>
  <c r="E34" i="1"/>
  <c r="L33" i="1"/>
  <c r="L6" i="1" s="1"/>
  <c r="K33" i="1"/>
  <c r="K6" i="1" s="1"/>
  <c r="J33" i="1"/>
  <c r="H33" i="1"/>
  <c r="G33" i="1"/>
  <c r="F33" i="1"/>
  <c r="I32" i="1"/>
  <c r="E32" i="1"/>
  <c r="I31" i="1"/>
  <c r="E31" i="1"/>
  <c r="I30" i="1"/>
  <c r="E30" i="1"/>
  <c r="I29" i="1"/>
  <c r="E29" i="1"/>
  <c r="I28" i="1"/>
  <c r="E28" i="1"/>
  <c r="E25" i="1" s="1"/>
  <c r="I27" i="1"/>
  <c r="E27" i="1"/>
  <c r="I26" i="1"/>
  <c r="E26" i="1"/>
  <c r="L25" i="1"/>
  <c r="K25" i="1"/>
  <c r="J25" i="1"/>
  <c r="J6" i="1" s="1"/>
  <c r="I25" i="1"/>
  <c r="H25" i="1"/>
  <c r="G25" i="1"/>
  <c r="F25" i="1"/>
  <c r="I24" i="1"/>
  <c r="E24" i="1"/>
  <c r="I23" i="1"/>
  <c r="E23" i="1"/>
  <c r="I22" i="1"/>
  <c r="E22" i="1"/>
  <c r="I21" i="1"/>
  <c r="E21" i="1"/>
  <c r="I20" i="1"/>
  <c r="E20" i="1"/>
  <c r="I19" i="1"/>
  <c r="I18" i="1" s="1"/>
  <c r="E19" i="1"/>
  <c r="E18" i="1" s="1"/>
  <c r="L18" i="1"/>
  <c r="K18" i="1"/>
  <c r="J18" i="1"/>
  <c r="H18" i="1"/>
  <c r="G18" i="1"/>
  <c r="F18" i="1"/>
  <c r="I17" i="1"/>
  <c r="E17" i="1"/>
  <c r="I16" i="1"/>
  <c r="E16" i="1"/>
  <c r="I15" i="1"/>
  <c r="E15" i="1"/>
  <c r="I14" i="1"/>
  <c r="I13" i="1" s="1"/>
  <c r="E14" i="1"/>
  <c r="E13" i="1" s="1"/>
  <c r="L13" i="1"/>
  <c r="K13" i="1"/>
  <c r="J13" i="1"/>
  <c r="H13" i="1"/>
  <c r="G13" i="1"/>
  <c r="F13" i="1"/>
  <c r="F6" i="1" s="1"/>
  <c r="I12" i="1"/>
  <c r="E12" i="1"/>
  <c r="I11" i="1"/>
  <c r="E11" i="1"/>
  <c r="I10" i="1"/>
  <c r="E10" i="1"/>
  <c r="I9" i="1"/>
  <c r="I7" i="1" s="1"/>
  <c r="E9" i="1"/>
  <c r="E7" i="1" s="1"/>
  <c r="I8" i="1"/>
  <c r="E8" i="1"/>
  <c r="L7" i="1"/>
  <c r="K7" i="1"/>
  <c r="J7" i="1"/>
  <c r="H7" i="1"/>
  <c r="H6" i="1" s="1"/>
  <c r="G7" i="1"/>
  <c r="F7" i="1"/>
  <c r="G6" i="1"/>
  <c r="O7" i="2" l="1"/>
  <c r="D7" i="2"/>
  <c r="E6" i="1"/>
  <c r="I6" i="1"/>
</calcChain>
</file>

<file path=xl/sharedStrings.xml><?xml version="1.0" encoding="utf-8"?>
<sst xmlns="http://schemas.openxmlformats.org/spreadsheetml/2006/main" count="298" uniqueCount="145">
  <si>
    <t>学　校　名</t>
  </si>
  <si>
    <t>学科名</t>
  </si>
  <si>
    <t>学 級 数</t>
  </si>
  <si>
    <t>合計</t>
  </si>
  <si>
    <t>１年</t>
  </si>
  <si>
    <t>２年</t>
  </si>
  <si>
    <t>３年</t>
  </si>
  <si>
    <t>生 徒 数</t>
  </si>
  <si>
    <t>長崎東</t>
  </si>
  <si>
    <t>計</t>
  </si>
  <si>
    <t>普通科</t>
  </si>
  <si>
    <t>国際科</t>
  </si>
  <si>
    <t>長崎西</t>
  </si>
  <si>
    <t>長崎南</t>
  </si>
  <si>
    <t>長崎北</t>
  </si>
  <si>
    <t>長崎北陽台</t>
  </si>
  <si>
    <t>理数科</t>
  </si>
  <si>
    <t>文理探究科１</t>
  </si>
  <si>
    <t>文理探究科２</t>
  </si>
  <si>
    <t>佐世保南</t>
  </si>
  <si>
    <t>文理探求科２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</si>
  <si>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</si>
  <si>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</si>
  <si>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</si>
  <si>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</si>
  <si>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</si>
  <si>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</si>
  <si>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</si>
  <si>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</si>
  <si>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数理探究科</t>
  </si>
  <si>
    <t>家政科</t>
  </si>
  <si>
    <t>猶興館</t>
  </si>
  <si>
    <t>文理探究科</t>
  </si>
  <si>
    <t>松浦</t>
  </si>
  <si>
    <t>地域科学科</t>
  </si>
  <si>
    <t>商業科</t>
  </si>
  <si>
    <t>対馬</t>
  </si>
  <si>
    <t>国際文化交流学科離島留学</t>
  </si>
  <si>
    <t>豊玉</t>
  </si>
  <si>
    <t>上対馬</t>
  </si>
  <si>
    <t>壱岐</t>
  </si>
  <si>
    <t>東アジア歴史・中国語コース（離島留学）</t>
  </si>
  <si>
    <t>五島</t>
  </si>
  <si>
    <t>スポーツコース離島留学</t>
  </si>
  <si>
    <t>衛生看護科</t>
  </si>
  <si>
    <t>五島南</t>
  </si>
  <si>
    <t>夢トライコース離島留学</t>
  </si>
  <si>
    <t>奈留</t>
  </si>
  <si>
    <t>大崎</t>
  </si>
  <si>
    <t>西彼杵</t>
  </si>
  <si>
    <t>国見</t>
  </si>
  <si>
    <t>小浜</t>
  </si>
  <si>
    <t>総合ビジネス科</t>
  </si>
  <si>
    <t>口加</t>
  </si>
  <si>
    <t>福祉科</t>
  </si>
  <si>
    <t>川棚</t>
  </si>
  <si>
    <t>生活総合科</t>
  </si>
  <si>
    <t>波佐見</t>
  </si>
  <si>
    <t>美術・工芸科</t>
  </si>
  <si>
    <t>北松西</t>
  </si>
  <si>
    <t>上五島</t>
  </si>
  <si>
    <t>電気情報科</t>
  </si>
  <si>
    <t>中五島</t>
  </si>
  <si>
    <t>島原農業</t>
  </si>
  <si>
    <t>農業ビジネス科</t>
  </si>
  <si>
    <t>食品サイエンス科</t>
  </si>
  <si>
    <t>生活創造科</t>
  </si>
  <si>
    <t>諫早農業</t>
  </si>
  <si>
    <t>農業科学科</t>
  </si>
  <si>
    <t>動物科学科</t>
  </si>
  <si>
    <t>環境創造科</t>
  </si>
  <si>
    <t>農業土木科</t>
  </si>
  <si>
    <t>バイオ園芸科</t>
  </si>
  <si>
    <t>食品科学科</t>
  </si>
  <si>
    <t>生活科学科</t>
  </si>
  <si>
    <t>北松農業</t>
  </si>
  <si>
    <t>生物生産科</t>
  </si>
  <si>
    <t>食品流通科</t>
  </si>
  <si>
    <t>西彼農業</t>
  </si>
  <si>
    <t>食料ｻｲｴﾝｽ科</t>
  </si>
  <si>
    <t>生活ﾃﾞｻﾞｲﾝ科</t>
  </si>
  <si>
    <t>長崎工業</t>
  </si>
  <si>
    <t>機械</t>
  </si>
  <si>
    <t>電気</t>
  </si>
  <si>
    <t>工業化学</t>
  </si>
  <si>
    <t>電子工学</t>
  </si>
  <si>
    <t>建築</t>
  </si>
  <si>
    <t>インテリア</t>
  </si>
  <si>
    <t>情報技術</t>
  </si>
  <si>
    <t>機械システム</t>
  </si>
  <si>
    <t>佐世保工業</t>
  </si>
  <si>
    <t>機械科</t>
  </si>
  <si>
    <t>電気科</t>
  </si>
  <si>
    <t>電子工学科</t>
  </si>
  <si>
    <t>建築科</t>
  </si>
  <si>
    <t>土木科</t>
  </si>
  <si>
    <t>電子機械科</t>
  </si>
  <si>
    <t>鹿町工業</t>
  </si>
  <si>
    <t>土木技術科</t>
  </si>
  <si>
    <t>島原工業</t>
  </si>
  <si>
    <t>機械システム科</t>
  </si>
  <si>
    <t>電気電子科</t>
  </si>
  <si>
    <t>建築技術科</t>
  </si>
  <si>
    <t>大村工業</t>
  </si>
  <si>
    <t>化学工学科</t>
  </si>
  <si>
    <t>建設工業科</t>
  </si>
  <si>
    <t>佐世保商業</t>
  </si>
  <si>
    <t>会計ビジネス科</t>
  </si>
  <si>
    <t>情報マーケティング科</t>
  </si>
  <si>
    <t>国際コミュニケーション科</t>
  </si>
  <si>
    <t>島原商業</t>
  </si>
  <si>
    <t>情報処理科</t>
  </si>
  <si>
    <t>諫早商業</t>
  </si>
  <si>
    <t>情報科</t>
  </si>
  <si>
    <t>壱岐商業</t>
  </si>
  <si>
    <t>長崎鶴洋</t>
  </si>
  <si>
    <t>水産科</t>
  </si>
  <si>
    <t>総合学科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</si>
  <si>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</si>
  <si>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</si>
  <si>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</si>
  <si>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</si>
  <si>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</si>
  <si>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</si>
  <si>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</si>
  <si>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県　立　計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</si>
  <si>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</si>
  <si>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</si>
  <si>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</si>
  <si>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</si>
  <si>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</si>
  <si>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</si>
  <si>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</si>
  <si>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</si>
  <si>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助教諭</t>
  </si>
  <si>
    <t>養護教諭</t>
  </si>
  <si>
    <t>養護助教諭</t>
  </si>
  <si>
    <t>講　師</t>
  </si>
  <si>
    <t>事務職員</t>
  </si>
  <si>
    <t>実習助手</t>
  </si>
  <si>
    <t>船舶</t>
  </si>
  <si>
    <t>県 立 計</t>
  </si>
  <si>
    <t>学　校　別　学　級　数　及　び　生　徒　数　(県立高等学校全日制)</t>
    <rPh sb="23" eb="25">
      <t>ケンリツ</t>
    </rPh>
    <phoneticPr fontId="4"/>
  </si>
  <si>
    <t>※短時間勤務の教職員は除く</t>
    <phoneticPr fontId="4"/>
  </si>
  <si>
    <t>学　校　別　県　費　負　担　教　職　員　数　（県立高等学校全日制）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5">
      <t>ケンリツ</t>
    </rPh>
    <rPh sb="25" eb="27">
      <t>コウトウ</t>
    </rPh>
    <rPh sb="27" eb="29">
      <t>ガッコウ</t>
    </rPh>
    <rPh sb="29" eb="31">
      <t>ゼンニチ</t>
    </rPh>
    <rPh sb="31" eb="32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</si>
</sst>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7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5"/>
      <color theme="1"/>
      <name val="ＭＳ ゴシック"/>
      <family val="2"/>
    </font>
    <font>
      <sz val="1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1" fontId="2" fillId="0" borderId="8" xfId="0" applyNumberFormat="1" applyFont="1" applyBorder="1" applyAlignment="1">
      <alignment horizontal="right" vertical="center" wrapText="1"/>
    </xf>
    <xf numFmtId="41" fontId="2" fillId="0" borderId="9" xfId="0" applyNumberFormat="1" applyFont="1" applyBorder="1" applyAlignment="1">
      <alignment horizontal="right" vertical="center" wrapText="1"/>
    </xf>
    <xf numFmtId="41" fontId="2" fillId="0" borderId="10" xfId="0" applyNumberFormat="1" applyFont="1" applyBorder="1" applyAlignment="1">
      <alignment horizontal="right" vertical="center" wrapText="1"/>
    </xf>
    <xf numFmtId="41" fontId="2" fillId="0" borderId="13" xfId="0" applyNumberFormat="1" applyFont="1" applyBorder="1" applyAlignment="1">
      <alignment horizontal="right" vertical="center" wrapText="1"/>
    </xf>
    <xf numFmtId="41" fontId="2" fillId="0" borderId="14" xfId="0" applyNumberFormat="1" applyFont="1" applyBorder="1" applyAlignment="1">
      <alignment horizontal="right" vertical="center" wrapText="1"/>
    </xf>
    <xf numFmtId="41" fontId="2" fillId="0" borderId="15" xfId="0" applyNumberFormat="1" applyFont="1" applyBorder="1" applyAlignment="1">
      <alignment horizontal="right" vertical="center" wrapText="1"/>
    </xf>
    <xf numFmtId="41" fontId="2" fillId="0" borderId="18" xfId="0" applyNumberFormat="1" applyFont="1" applyBorder="1" applyAlignment="1">
      <alignment horizontal="right" vertical="center" wrapText="1"/>
    </xf>
    <xf numFmtId="41" fontId="2" fillId="0" borderId="19" xfId="0" applyNumberFormat="1" applyFont="1" applyBorder="1" applyAlignment="1">
      <alignment horizontal="right" vertical="center" wrapText="1"/>
    </xf>
    <xf numFmtId="41" fontId="2" fillId="0" borderId="20" xfId="0" applyNumberFormat="1" applyFont="1" applyBorder="1" applyAlignment="1">
      <alignment horizontal="right" vertical="center" wrapText="1"/>
    </xf>
    <xf numFmtId="41" fontId="2" fillId="0" borderId="21" xfId="0" applyNumberFormat="1" applyFont="1" applyBorder="1" applyAlignment="1">
      <alignment horizontal="right" vertical="center" wrapText="1"/>
    </xf>
    <xf numFmtId="41" fontId="2" fillId="0" borderId="22" xfId="0" applyNumberFormat="1" applyFont="1" applyBorder="1" applyAlignment="1">
      <alignment horizontal="right" vertical="center" wrapText="1"/>
    </xf>
    <xf numFmtId="41" fontId="2" fillId="0" borderId="23" xfId="0" applyNumberFormat="1" applyFont="1" applyBorder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17" xfId="0" applyNumberFormat="1" applyFont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2"/>
  <sheetViews>
    <sheetView workbookViewId="0">
      <pane ySplit="5" topLeftCell="A6" activePane="bottomLeft" state="frozen"/>
      <selection pane="bottomLeft" activeCell="A2" sqref="A2:L2"/>
    </sheetView>
  </sheetViews>
  <sheetFormatPr defaultRowHeight="13.5" x14ac:dyDescent="0.15"/>
  <cols>
    <col min="1" max="1" width="2.75" customWidth="1"/>
    <col min="2" max="2" width="12.75" customWidth="1"/>
    <col min="3" max="3" width="2.75" customWidth="1"/>
    <col min="4" max="4" width="24.75" customWidth="1"/>
    <col min="5" max="8" width="6.75" customWidth="1"/>
    <col min="9" max="9" width="8.75" customWidth="1"/>
    <col min="10" max="12" width="7.75" customWidth="1"/>
  </cols>
  <sheetData>
    <row r="1" spans="1:12" ht="5.0999999999999996" customHeight="1" x14ac:dyDescent="0.15"/>
    <row r="2" spans="1:12" ht="18" customHeight="1" x14ac:dyDescent="0.15">
      <c r="A2" s="40" t="s">
        <v>142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4" spans="1:12" x14ac:dyDescent="0.15">
      <c r="B4" s="13" t="s">
        <v>0</v>
      </c>
      <c r="C4" s="13"/>
      <c r="D4" s="13" t="s">
        <v>1</v>
      </c>
      <c r="E4" s="14" t="s">
        <v>2</v>
      </c>
      <c r="F4" s="14"/>
      <c r="G4" s="14"/>
      <c r="H4" s="14"/>
      <c r="I4" s="14" t="s">
        <v>7</v>
      </c>
      <c r="J4" s="14"/>
      <c r="K4" s="14"/>
      <c r="L4" s="14"/>
    </row>
    <row r="5" spans="1:12" x14ac:dyDescent="0.15">
      <c r="B5" s="13"/>
      <c r="C5" s="13"/>
      <c r="D5" s="13"/>
      <c r="E5" s="1" t="s">
        <v>3</v>
      </c>
      <c r="F5" s="2" t="s">
        <v>4</v>
      </c>
      <c r="G5" s="2" t="s">
        <v>5</v>
      </c>
      <c r="H5" s="2" t="s">
        <v>6</v>
      </c>
      <c r="I5" s="1" t="s">
        <v>3</v>
      </c>
      <c r="J5" s="2" t="s">
        <v>4</v>
      </c>
      <c r="K5" s="2" t="s">
        <v>5</v>
      </c>
      <c r="L5" s="3" t="s">
        <v>6</v>
      </c>
    </row>
    <row r="6" spans="1:12" x14ac:dyDescent="0.15">
      <c r="B6" s="4" t="s">
        <v>125</v>
      </c>
      <c r="C6" s="5">
        <v>54</v>
      </c>
      <c r="D6" s="6"/>
      <c r="E6" s="21">
        <f t="shared" ref="E6:L6" si="0">SUM(E7+E10+E11+E12+E13+E18+E22+E23+E24+E25+E30+E31+E32+E33+E39+E43+E47+E51+E52+E53+E56+E60+E63+E64+E65+E66+E67+E70+E73+E76+E80+E81+E84+E85+E89+E97+E101+E104+E113+E120+E125+E129+E137+E141+E145+E149+E152+E155+E156+E157+E158+E159+E160+E161)</f>
        <v>676</v>
      </c>
      <c r="F6" s="22">
        <f t="shared" si="0"/>
        <v>221</v>
      </c>
      <c r="G6" s="22">
        <f t="shared" si="0"/>
        <v>226</v>
      </c>
      <c r="H6" s="23">
        <f t="shared" si="0"/>
        <v>229</v>
      </c>
      <c r="I6" s="21">
        <f t="shared" si="0"/>
        <v>20678</v>
      </c>
      <c r="J6" s="22">
        <f t="shared" si="0"/>
        <v>7027</v>
      </c>
      <c r="K6" s="22">
        <f t="shared" si="0"/>
        <v>6866</v>
      </c>
      <c r="L6" s="23">
        <f t="shared" si="0"/>
        <v>6785</v>
      </c>
    </row>
    <row r="7" spans="1:12" x14ac:dyDescent="0.15">
      <c r="B7" s="15" t="s">
        <v>8</v>
      </c>
      <c r="C7" s="15"/>
      <c r="D7" s="7" t="s">
        <v>9</v>
      </c>
      <c r="E7" s="24">
        <f t="shared" ref="E7:L7" si="1">SUM(E8:E9)</f>
        <v>21</v>
      </c>
      <c r="F7" s="25">
        <f t="shared" si="1"/>
        <v>7</v>
      </c>
      <c r="G7" s="25">
        <f t="shared" si="1"/>
        <v>7</v>
      </c>
      <c r="H7" s="25">
        <f t="shared" si="1"/>
        <v>7</v>
      </c>
      <c r="I7" s="24">
        <f t="shared" si="1"/>
        <v>814</v>
      </c>
      <c r="J7" s="25">
        <f t="shared" si="1"/>
        <v>281</v>
      </c>
      <c r="K7" s="25">
        <f t="shared" si="1"/>
        <v>261</v>
      </c>
      <c r="L7" s="26">
        <f t="shared" si="1"/>
        <v>272</v>
      </c>
    </row>
    <row r="8" spans="1:12" x14ac:dyDescent="0.15">
      <c r="B8" s="16"/>
      <c r="C8" s="16"/>
      <c r="D8" s="8" t="s">
        <v>10</v>
      </c>
      <c r="E8" s="27">
        <f>SUM(F8:H8)</f>
        <v>15</v>
      </c>
      <c r="F8" s="28">
        <v>5</v>
      </c>
      <c r="G8" s="28">
        <v>5</v>
      </c>
      <c r="H8" s="29">
        <v>5</v>
      </c>
      <c r="I8" s="27">
        <f>SUM(J8:L8)</f>
        <v>574</v>
      </c>
      <c r="J8" s="28">
        <v>201</v>
      </c>
      <c r="K8" s="28">
        <v>181</v>
      </c>
      <c r="L8" s="29">
        <v>192</v>
      </c>
    </row>
    <row r="9" spans="1:12" x14ac:dyDescent="0.15">
      <c r="B9" s="16"/>
      <c r="C9" s="16"/>
      <c r="D9" s="9" t="s">
        <v>11</v>
      </c>
      <c r="E9" s="30">
        <f>SUM(F9:H9)</f>
        <v>6</v>
      </c>
      <c r="F9" s="31">
        <v>2</v>
      </c>
      <c r="G9" s="31">
        <v>2</v>
      </c>
      <c r="H9" s="32">
        <v>2</v>
      </c>
      <c r="I9" s="30">
        <f>SUM(J9:L9)</f>
        <v>240</v>
      </c>
      <c r="J9" s="31">
        <v>80</v>
      </c>
      <c r="K9" s="31">
        <v>80</v>
      </c>
      <c r="L9" s="32">
        <v>80</v>
      </c>
    </row>
    <row r="10" spans="1:12" x14ac:dyDescent="0.15">
      <c r="B10" s="15" t="s">
        <v>12</v>
      </c>
      <c r="C10" s="15"/>
      <c r="D10" s="9" t="s">
        <v>10</v>
      </c>
      <c r="E10" s="30">
        <f>SUM(F10:H10)</f>
        <v>23</v>
      </c>
      <c r="F10" s="31">
        <v>7</v>
      </c>
      <c r="G10" s="31">
        <v>8</v>
      </c>
      <c r="H10" s="32">
        <v>8</v>
      </c>
      <c r="I10" s="30">
        <f>SUM(J10:L10)</f>
        <v>831</v>
      </c>
      <c r="J10" s="31">
        <v>280</v>
      </c>
      <c r="K10" s="31">
        <v>280</v>
      </c>
      <c r="L10" s="32">
        <v>271</v>
      </c>
    </row>
    <row r="11" spans="1:12" x14ac:dyDescent="0.15">
      <c r="B11" s="15" t="s">
        <v>13</v>
      </c>
      <c r="C11" s="15"/>
      <c r="D11" s="9" t="s">
        <v>10</v>
      </c>
      <c r="E11" s="30">
        <f>SUM(F11:H11)</f>
        <v>18</v>
      </c>
      <c r="F11" s="31">
        <v>6</v>
      </c>
      <c r="G11" s="31">
        <v>6</v>
      </c>
      <c r="H11" s="32">
        <v>6</v>
      </c>
      <c r="I11" s="30">
        <f>SUM(J11:L11)</f>
        <v>681</v>
      </c>
      <c r="J11" s="31">
        <v>214</v>
      </c>
      <c r="K11" s="31">
        <v>238</v>
      </c>
      <c r="L11" s="32">
        <v>229</v>
      </c>
    </row>
    <row r="12" spans="1:12" x14ac:dyDescent="0.15">
      <c r="B12" s="15" t="s">
        <v>14</v>
      </c>
      <c r="C12" s="15"/>
      <c r="D12" s="9" t="s">
        <v>10</v>
      </c>
      <c r="E12" s="30">
        <f>SUM(F12:H12)</f>
        <v>18</v>
      </c>
      <c r="F12" s="31">
        <v>6</v>
      </c>
      <c r="G12" s="31">
        <v>6</v>
      </c>
      <c r="H12" s="32">
        <v>6</v>
      </c>
      <c r="I12" s="30">
        <f>SUM(J12:L12)</f>
        <v>708</v>
      </c>
      <c r="J12" s="31">
        <v>240</v>
      </c>
      <c r="K12" s="31">
        <v>238</v>
      </c>
      <c r="L12" s="32">
        <v>230</v>
      </c>
    </row>
    <row r="13" spans="1:12" x14ac:dyDescent="0.15">
      <c r="B13" s="15" t="s">
        <v>15</v>
      </c>
      <c r="C13" s="15"/>
      <c r="D13" s="7" t="s">
        <v>9</v>
      </c>
      <c r="E13" s="24">
        <f t="shared" ref="E13:L13" si="2">SUM(E14:E17)</f>
        <v>22</v>
      </c>
      <c r="F13" s="25">
        <f t="shared" si="2"/>
        <v>7</v>
      </c>
      <c r="G13" s="25">
        <f t="shared" si="2"/>
        <v>8</v>
      </c>
      <c r="H13" s="25">
        <f t="shared" si="2"/>
        <v>7</v>
      </c>
      <c r="I13" s="24">
        <f t="shared" si="2"/>
        <v>825</v>
      </c>
      <c r="J13" s="25">
        <f t="shared" si="2"/>
        <v>283</v>
      </c>
      <c r="K13" s="25">
        <f t="shared" si="2"/>
        <v>275</v>
      </c>
      <c r="L13" s="26">
        <f t="shared" si="2"/>
        <v>267</v>
      </c>
    </row>
    <row r="14" spans="1:12" x14ac:dyDescent="0.15">
      <c r="B14" s="16"/>
      <c r="C14" s="16"/>
      <c r="D14" s="8" t="s">
        <v>10</v>
      </c>
      <c r="E14" s="27">
        <f>SUM(F14:H14)</f>
        <v>18</v>
      </c>
      <c r="F14" s="28">
        <v>5</v>
      </c>
      <c r="G14" s="28">
        <v>7</v>
      </c>
      <c r="H14" s="29">
        <v>6</v>
      </c>
      <c r="I14" s="27">
        <f>SUM(J14:L14)</f>
        <v>673</v>
      </c>
      <c r="J14" s="28">
        <v>202</v>
      </c>
      <c r="K14" s="28">
        <v>236</v>
      </c>
      <c r="L14" s="29">
        <v>235</v>
      </c>
    </row>
    <row r="15" spans="1:12" x14ac:dyDescent="0.15">
      <c r="B15" s="16"/>
      <c r="C15" s="16"/>
      <c r="D15" s="8" t="s">
        <v>16</v>
      </c>
      <c r="E15" s="27">
        <f>SUM(F15:H15)</f>
        <v>2</v>
      </c>
      <c r="F15" s="28">
        <v>0</v>
      </c>
      <c r="G15" s="28">
        <v>1</v>
      </c>
      <c r="H15" s="29">
        <v>1</v>
      </c>
      <c r="I15" s="27">
        <f>SUM(J15:L15)</f>
        <v>71</v>
      </c>
      <c r="J15" s="28">
        <v>0</v>
      </c>
      <c r="K15" s="28">
        <v>39</v>
      </c>
      <c r="L15" s="29">
        <v>32</v>
      </c>
    </row>
    <row r="16" spans="1:12" x14ac:dyDescent="0.15">
      <c r="B16" s="16"/>
      <c r="C16" s="16"/>
      <c r="D16" s="8" t="s">
        <v>17</v>
      </c>
      <c r="E16" s="27">
        <f>SUM(F16:H16)</f>
        <v>1</v>
      </c>
      <c r="F16" s="28">
        <v>1</v>
      </c>
      <c r="G16" s="28">
        <v>0</v>
      </c>
      <c r="H16" s="29">
        <v>0</v>
      </c>
      <c r="I16" s="27">
        <f>SUM(J16:L16)</f>
        <v>40</v>
      </c>
      <c r="J16" s="28">
        <v>40</v>
      </c>
      <c r="K16" s="28">
        <v>0</v>
      </c>
      <c r="L16" s="29">
        <v>0</v>
      </c>
    </row>
    <row r="17" spans="2:12" x14ac:dyDescent="0.15">
      <c r="B17" s="16"/>
      <c r="C17" s="16"/>
      <c r="D17" s="9" t="s">
        <v>18</v>
      </c>
      <c r="E17" s="30">
        <f>SUM(F17:H17)</f>
        <v>1</v>
      </c>
      <c r="F17" s="31">
        <v>1</v>
      </c>
      <c r="G17" s="31">
        <v>0</v>
      </c>
      <c r="H17" s="32">
        <v>0</v>
      </c>
      <c r="I17" s="30">
        <f>SUM(J17:L17)</f>
        <v>41</v>
      </c>
      <c r="J17" s="31">
        <v>41</v>
      </c>
      <c r="K17" s="31">
        <v>0</v>
      </c>
      <c r="L17" s="32">
        <v>0</v>
      </c>
    </row>
    <row r="18" spans="2:12" x14ac:dyDescent="0.15">
      <c r="B18" s="15" t="s">
        <v>19</v>
      </c>
      <c r="C18" s="15"/>
      <c r="D18" s="7" t="s">
        <v>9</v>
      </c>
      <c r="E18" s="24">
        <f t="shared" ref="E18:L18" si="3">SUM(E19:E21)</f>
        <v>18</v>
      </c>
      <c r="F18" s="25">
        <f t="shared" si="3"/>
        <v>6</v>
      </c>
      <c r="G18" s="25">
        <f t="shared" si="3"/>
        <v>6</v>
      </c>
      <c r="H18" s="25">
        <f t="shared" si="3"/>
        <v>6</v>
      </c>
      <c r="I18" s="24">
        <f t="shared" si="3"/>
        <v>679</v>
      </c>
      <c r="J18" s="25">
        <f t="shared" si="3"/>
        <v>240</v>
      </c>
      <c r="K18" s="25">
        <f t="shared" si="3"/>
        <v>229</v>
      </c>
      <c r="L18" s="26">
        <f t="shared" si="3"/>
        <v>210</v>
      </c>
    </row>
    <row r="19" spans="2:12" x14ac:dyDescent="0.15">
      <c r="B19" s="16"/>
      <c r="C19" s="16"/>
      <c r="D19" s="8" t="s">
        <v>10</v>
      </c>
      <c r="E19" s="27">
        <f t="shared" ref="E19:E24" si="4">SUM(F19:H19)</f>
        <v>16</v>
      </c>
      <c r="F19" s="28">
        <v>4</v>
      </c>
      <c r="G19" s="28">
        <v>6</v>
      </c>
      <c r="H19" s="29">
        <v>6</v>
      </c>
      <c r="I19" s="27">
        <f t="shared" ref="I19:I24" si="5">SUM(J19:L19)</f>
        <v>599</v>
      </c>
      <c r="J19" s="28">
        <v>160</v>
      </c>
      <c r="K19" s="28">
        <v>229</v>
      </c>
      <c r="L19" s="29">
        <v>210</v>
      </c>
    </row>
    <row r="20" spans="2:12" x14ac:dyDescent="0.15">
      <c r="B20" s="16"/>
      <c r="C20" s="16"/>
      <c r="D20" s="8" t="s">
        <v>17</v>
      </c>
      <c r="E20" s="27">
        <f t="shared" si="4"/>
        <v>1</v>
      </c>
      <c r="F20" s="28">
        <v>1</v>
      </c>
      <c r="G20" s="28">
        <v>0</v>
      </c>
      <c r="H20" s="29">
        <v>0</v>
      </c>
      <c r="I20" s="27">
        <f t="shared" si="5"/>
        <v>40</v>
      </c>
      <c r="J20" s="28">
        <v>40</v>
      </c>
      <c r="K20" s="28">
        <v>0</v>
      </c>
      <c r="L20" s="29">
        <v>0</v>
      </c>
    </row>
    <row r="21" spans="2:12" x14ac:dyDescent="0.15">
      <c r="B21" s="16"/>
      <c r="C21" s="16"/>
      <c r="D21" s="9" t="s">
        <v>20</v>
      </c>
      <c r="E21" s="30">
        <f t="shared" si="4"/>
        <v>1</v>
      </c>
      <c r="F21" s="31">
        <v>1</v>
      </c>
      <c r="G21" s="31">
        <v>0</v>
      </c>
      <c r="H21" s="32">
        <v>0</v>
      </c>
      <c r="I21" s="30">
        <f t="shared" si="5"/>
        <v>40</v>
      </c>
      <c r="J21" s="31">
        <v>40</v>
      </c>
      <c r="K21" s="31">
        <v>0</v>
      </c>
      <c r="L21" s="32">
        <v>0</v>
      </c>
    </row>
    <row r="22" spans="2:12" x14ac:dyDescent="0.15">
      <c r="B22" s="15" t="s">
        <v>21</v>
      </c>
      <c r="C22" s="15"/>
      <c r="D22" s="9" t="s">
        <v>10</v>
      </c>
      <c r="E22" s="30">
        <f t="shared" si="4"/>
        <v>18</v>
      </c>
      <c r="F22" s="31">
        <v>6</v>
      </c>
      <c r="G22" s="31">
        <v>6</v>
      </c>
      <c r="H22" s="32">
        <v>6</v>
      </c>
      <c r="I22" s="30">
        <f t="shared" si="5"/>
        <v>673</v>
      </c>
      <c r="J22" s="31">
        <v>216</v>
      </c>
      <c r="K22" s="31">
        <v>231</v>
      </c>
      <c r="L22" s="32">
        <v>226</v>
      </c>
    </row>
    <row r="23" spans="2:12" x14ac:dyDescent="0.15">
      <c r="B23" s="15" t="s">
        <v>22</v>
      </c>
      <c r="C23" s="15"/>
      <c r="D23" s="9" t="s">
        <v>10</v>
      </c>
      <c r="E23" s="30">
        <f t="shared" si="4"/>
        <v>18</v>
      </c>
      <c r="F23" s="31">
        <v>6</v>
      </c>
      <c r="G23" s="31">
        <v>6</v>
      </c>
      <c r="H23" s="32">
        <v>6</v>
      </c>
      <c r="I23" s="30">
        <f t="shared" si="5"/>
        <v>707</v>
      </c>
      <c r="J23" s="31">
        <v>241</v>
      </c>
      <c r="K23" s="31">
        <v>238</v>
      </c>
      <c r="L23" s="32">
        <v>228</v>
      </c>
    </row>
    <row r="24" spans="2:12" x14ac:dyDescent="0.15">
      <c r="B24" s="15" t="s">
        <v>23</v>
      </c>
      <c r="C24" s="15"/>
      <c r="D24" s="9" t="s">
        <v>10</v>
      </c>
      <c r="E24" s="30">
        <f t="shared" si="4"/>
        <v>3</v>
      </c>
      <c r="F24" s="31">
        <v>1</v>
      </c>
      <c r="G24" s="31">
        <v>1</v>
      </c>
      <c r="H24" s="32">
        <v>1</v>
      </c>
      <c r="I24" s="30">
        <f t="shared" si="5"/>
        <v>12</v>
      </c>
      <c r="J24" s="31">
        <v>2</v>
      </c>
      <c r="K24" s="31">
        <v>3</v>
      </c>
      <c r="L24" s="32">
        <v>7</v>
      </c>
    </row>
    <row r="25" spans="2:12" x14ac:dyDescent="0.15">
      <c r="B25" s="15" t="s">
        <v>24</v>
      </c>
      <c r="C25" s="15"/>
      <c r="D25" s="7" t="s">
        <v>9</v>
      </c>
      <c r="E25" s="24">
        <f t="shared" ref="E25:L25" si="6">SUM(E26:E29)</f>
        <v>18</v>
      </c>
      <c r="F25" s="25">
        <f t="shared" si="6"/>
        <v>6</v>
      </c>
      <c r="G25" s="25">
        <f t="shared" si="6"/>
        <v>6</v>
      </c>
      <c r="H25" s="25">
        <f t="shared" si="6"/>
        <v>6</v>
      </c>
      <c r="I25" s="24">
        <f t="shared" si="6"/>
        <v>564</v>
      </c>
      <c r="J25" s="25">
        <f t="shared" si="6"/>
        <v>193</v>
      </c>
      <c r="K25" s="25">
        <f t="shared" si="6"/>
        <v>200</v>
      </c>
      <c r="L25" s="26">
        <f t="shared" si="6"/>
        <v>171</v>
      </c>
    </row>
    <row r="26" spans="2:12" x14ac:dyDescent="0.15">
      <c r="B26" s="16"/>
      <c r="C26" s="16"/>
      <c r="D26" s="8" t="s">
        <v>10</v>
      </c>
      <c r="E26" s="27">
        <f t="shared" ref="E26:E32" si="7">SUM(F26:H26)</f>
        <v>14</v>
      </c>
      <c r="F26" s="28">
        <v>4</v>
      </c>
      <c r="G26" s="28">
        <v>5</v>
      </c>
      <c r="H26" s="29">
        <v>5</v>
      </c>
      <c r="I26" s="27">
        <f t="shared" ref="I26:I32" si="8">SUM(J26:L26)</f>
        <v>434</v>
      </c>
      <c r="J26" s="28">
        <v>113</v>
      </c>
      <c r="K26" s="28">
        <v>177</v>
      </c>
      <c r="L26" s="29">
        <v>144</v>
      </c>
    </row>
    <row r="27" spans="2:12" x14ac:dyDescent="0.15">
      <c r="B27" s="16"/>
      <c r="C27" s="16"/>
      <c r="D27" s="8" t="s">
        <v>16</v>
      </c>
      <c r="E27" s="27">
        <f t="shared" si="7"/>
        <v>2</v>
      </c>
      <c r="F27" s="28">
        <v>0</v>
      </c>
      <c r="G27" s="28">
        <v>1</v>
      </c>
      <c r="H27" s="29">
        <v>1</v>
      </c>
      <c r="I27" s="27">
        <f t="shared" si="8"/>
        <v>50</v>
      </c>
      <c r="J27" s="28">
        <v>0</v>
      </c>
      <c r="K27" s="28">
        <v>23</v>
      </c>
      <c r="L27" s="29">
        <v>27</v>
      </c>
    </row>
    <row r="28" spans="2:12" x14ac:dyDescent="0.15">
      <c r="B28" s="16"/>
      <c r="C28" s="16"/>
      <c r="D28" s="8" t="s">
        <v>17</v>
      </c>
      <c r="E28" s="27">
        <f t="shared" si="7"/>
        <v>1</v>
      </c>
      <c r="F28" s="28">
        <v>1</v>
      </c>
      <c r="G28" s="28">
        <v>0</v>
      </c>
      <c r="H28" s="29">
        <v>0</v>
      </c>
      <c r="I28" s="27">
        <f t="shared" si="8"/>
        <v>40</v>
      </c>
      <c r="J28" s="28">
        <v>40</v>
      </c>
      <c r="K28" s="28">
        <v>0</v>
      </c>
      <c r="L28" s="29">
        <v>0</v>
      </c>
    </row>
    <row r="29" spans="2:12" x14ac:dyDescent="0.15">
      <c r="B29" s="16"/>
      <c r="C29" s="16"/>
      <c r="D29" s="9" t="s">
        <v>18</v>
      </c>
      <c r="E29" s="30">
        <f t="shared" si="7"/>
        <v>1</v>
      </c>
      <c r="F29" s="31">
        <v>1</v>
      </c>
      <c r="G29" s="31">
        <v>0</v>
      </c>
      <c r="H29" s="32">
        <v>0</v>
      </c>
      <c r="I29" s="30">
        <f t="shared" si="8"/>
        <v>40</v>
      </c>
      <c r="J29" s="31">
        <v>40</v>
      </c>
      <c r="K29" s="31">
        <v>0</v>
      </c>
      <c r="L29" s="32">
        <v>0</v>
      </c>
    </row>
    <row r="30" spans="2:12" x14ac:dyDescent="0.15">
      <c r="B30" s="15" t="s">
        <v>25</v>
      </c>
      <c r="C30" s="15"/>
      <c r="D30" s="9" t="s">
        <v>10</v>
      </c>
      <c r="E30" s="30">
        <f t="shared" si="7"/>
        <v>21</v>
      </c>
      <c r="F30" s="31">
        <v>7</v>
      </c>
      <c r="G30" s="31">
        <v>7</v>
      </c>
      <c r="H30" s="32">
        <v>7</v>
      </c>
      <c r="I30" s="30">
        <f t="shared" si="8"/>
        <v>818</v>
      </c>
      <c r="J30" s="31">
        <v>282</v>
      </c>
      <c r="K30" s="31">
        <v>270</v>
      </c>
      <c r="L30" s="32">
        <v>266</v>
      </c>
    </row>
    <row r="31" spans="2:12" x14ac:dyDescent="0.15">
      <c r="B31" s="15" t="s">
        <v>26</v>
      </c>
      <c r="C31" s="15"/>
      <c r="D31" s="9" t="s">
        <v>10</v>
      </c>
      <c r="E31" s="30">
        <f t="shared" si="7"/>
        <v>18</v>
      </c>
      <c r="F31" s="31">
        <v>6</v>
      </c>
      <c r="G31" s="31">
        <v>6</v>
      </c>
      <c r="H31" s="32">
        <v>6</v>
      </c>
      <c r="I31" s="30">
        <f t="shared" si="8"/>
        <v>694</v>
      </c>
      <c r="J31" s="31">
        <v>241</v>
      </c>
      <c r="K31" s="31">
        <v>229</v>
      </c>
      <c r="L31" s="32">
        <v>224</v>
      </c>
    </row>
    <row r="32" spans="2:12" x14ac:dyDescent="0.15">
      <c r="B32" s="15" t="s">
        <v>27</v>
      </c>
      <c r="C32" s="15"/>
      <c r="D32" s="9" t="s">
        <v>10</v>
      </c>
      <c r="E32" s="30">
        <f t="shared" si="7"/>
        <v>7</v>
      </c>
      <c r="F32" s="31">
        <v>2</v>
      </c>
      <c r="G32" s="31">
        <v>2</v>
      </c>
      <c r="H32" s="32">
        <v>3</v>
      </c>
      <c r="I32" s="30">
        <f t="shared" si="8"/>
        <v>138</v>
      </c>
      <c r="J32" s="31">
        <v>57</v>
      </c>
      <c r="K32" s="31">
        <v>37</v>
      </c>
      <c r="L32" s="32">
        <v>44</v>
      </c>
    </row>
    <row r="33" spans="2:12" x14ac:dyDescent="0.15">
      <c r="B33" s="15" t="s">
        <v>28</v>
      </c>
      <c r="C33" s="15"/>
      <c r="D33" s="7" t="s">
        <v>9</v>
      </c>
      <c r="E33" s="24">
        <f t="shared" ref="E33:L33" si="9">SUM(E34:E38)</f>
        <v>24</v>
      </c>
      <c r="F33" s="25">
        <f t="shared" si="9"/>
        <v>8</v>
      </c>
      <c r="G33" s="25">
        <f t="shared" si="9"/>
        <v>8</v>
      </c>
      <c r="H33" s="25">
        <f t="shared" si="9"/>
        <v>8</v>
      </c>
      <c r="I33" s="24">
        <f t="shared" si="9"/>
        <v>819</v>
      </c>
      <c r="J33" s="25">
        <f t="shared" si="9"/>
        <v>297</v>
      </c>
      <c r="K33" s="25">
        <f t="shared" si="9"/>
        <v>267</v>
      </c>
      <c r="L33" s="26">
        <f t="shared" si="9"/>
        <v>255</v>
      </c>
    </row>
    <row r="34" spans="2:12" x14ac:dyDescent="0.15">
      <c r="B34" s="16"/>
      <c r="C34" s="16"/>
      <c r="D34" s="8" t="s">
        <v>29</v>
      </c>
      <c r="E34" s="27">
        <f>SUM(F34:H34)</f>
        <v>2</v>
      </c>
      <c r="F34" s="28">
        <v>0</v>
      </c>
      <c r="G34" s="28">
        <v>1</v>
      </c>
      <c r="H34" s="29">
        <v>1</v>
      </c>
      <c r="I34" s="27">
        <f>SUM(J34:L34)</f>
        <v>47</v>
      </c>
      <c r="J34" s="28">
        <v>0</v>
      </c>
      <c r="K34" s="28">
        <v>22</v>
      </c>
      <c r="L34" s="29">
        <v>25</v>
      </c>
    </row>
    <row r="35" spans="2:12" x14ac:dyDescent="0.15">
      <c r="B35" s="16"/>
      <c r="C35" s="16"/>
      <c r="D35" s="8" t="s">
        <v>10</v>
      </c>
      <c r="E35" s="27">
        <f>SUM(F35:H35)</f>
        <v>17</v>
      </c>
      <c r="F35" s="28">
        <v>5</v>
      </c>
      <c r="G35" s="28">
        <v>6</v>
      </c>
      <c r="H35" s="29">
        <v>6</v>
      </c>
      <c r="I35" s="27">
        <f>SUM(J35:L35)</f>
        <v>603</v>
      </c>
      <c r="J35" s="28">
        <v>186</v>
      </c>
      <c r="K35" s="28">
        <v>210</v>
      </c>
      <c r="L35" s="29">
        <v>207</v>
      </c>
    </row>
    <row r="36" spans="2:12" x14ac:dyDescent="0.15">
      <c r="B36" s="16"/>
      <c r="C36" s="16"/>
      <c r="D36" s="8" t="s">
        <v>30</v>
      </c>
      <c r="E36" s="27">
        <f>SUM(F36:H36)</f>
        <v>3</v>
      </c>
      <c r="F36" s="28">
        <v>1</v>
      </c>
      <c r="G36" s="28">
        <v>1</v>
      </c>
      <c r="H36" s="29">
        <v>1</v>
      </c>
      <c r="I36" s="27">
        <f>SUM(J36:L36)</f>
        <v>89</v>
      </c>
      <c r="J36" s="28">
        <v>31</v>
      </c>
      <c r="K36" s="28">
        <v>35</v>
      </c>
      <c r="L36" s="29">
        <v>23</v>
      </c>
    </row>
    <row r="37" spans="2:12" x14ac:dyDescent="0.15">
      <c r="B37" s="16"/>
      <c r="C37" s="16"/>
      <c r="D37" s="8" t="s">
        <v>17</v>
      </c>
      <c r="E37" s="27">
        <f>SUM(F37:H37)</f>
        <v>1</v>
      </c>
      <c r="F37" s="28">
        <v>1</v>
      </c>
      <c r="G37" s="28">
        <v>0</v>
      </c>
      <c r="H37" s="29">
        <v>0</v>
      </c>
      <c r="I37" s="27">
        <f>SUM(J37:L37)</f>
        <v>40</v>
      </c>
      <c r="J37" s="28">
        <v>40</v>
      </c>
      <c r="K37" s="28">
        <v>0</v>
      </c>
      <c r="L37" s="29">
        <v>0</v>
      </c>
    </row>
    <row r="38" spans="2:12" x14ac:dyDescent="0.15">
      <c r="B38" s="16"/>
      <c r="C38" s="16"/>
      <c r="D38" s="9" t="s">
        <v>18</v>
      </c>
      <c r="E38" s="30">
        <f>SUM(F38:H38)</f>
        <v>1</v>
      </c>
      <c r="F38" s="31">
        <v>1</v>
      </c>
      <c r="G38" s="31">
        <v>0</v>
      </c>
      <c r="H38" s="32">
        <v>0</v>
      </c>
      <c r="I38" s="30">
        <f>SUM(J38:L38)</f>
        <v>40</v>
      </c>
      <c r="J38" s="31">
        <v>40</v>
      </c>
      <c r="K38" s="31">
        <v>0</v>
      </c>
      <c r="L38" s="32">
        <v>0</v>
      </c>
    </row>
    <row r="39" spans="2:12" x14ac:dyDescent="0.15">
      <c r="B39" s="15" t="s">
        <v>31</v>
      </c>
      <c r="C39" s="15"/>
      <c r="D39" s="7" t="s">
        <v>9</v>
      </c>
      <c r="E39" s="24">
        <f t="shared" ref="E39:L39" si="10">SUM(E40:E42)</f>
        <v>12</v>
      </c>
      <c r="F39" s="25">
        <f t="shared" si="10"/>
        <v>4</v>
      </c>
      <c r="G39" s="25">
        <f t="shared" si="10"/>
        <v>4</v>
      </c>
      <c r="H39" s="25">
        <f t="shared" si="10"/>
        <v>4</v>
      </c>
      <c r="I39" s="24">
        <f t="shared" si="10"/>
        <v>270</v>
      </c>
      <c r="J39" s="25">
        <f t="shared" si="10"/>
        <v>77</v>
      </c>
      <c r="K39" s="25">
        <f t="shared" si="10"/>
        <v>105</v>
      </c>
      <c r="L39" s="26">
        <f t="shared" si="10"/>
        <v>88</v>
      </c>
    </row>
    <row r="40" spans="2:12" x14ac:dyDescent="0.15">
      <c r="B40" s="16"/>
      <c r="C40" s="16"/>
      <c r="D40" s="8" t="s">
        <v>10</v>
      </c>
      <c r="E40" s="27">
        <f>SUM(F40:H40)</f>
        <v>9</v>
      </c>
      <c r="F40" s="28">
        <v>3</v>
      </c>
      <c r="G40" s="28">
        <v>3</v>
      </c>
      <c r="H40" s="29">
        <v>3</v>
      </c>
      <c r="I40" s="27">
        <f>SUM(J40:L40)</f>
        <v>220</v>
      </c>
      <c r="J40" s="28">
        <v>55</v>
      </c>
      <c r="K40" s="28">
        <v>86</v>
      </c>
      <c r="L40" s="29">
        <v>79</v>
      </c>
    </row>
    <row r="41" spans="2:12" x14ac:dyDescent="0.15">
      <c r="B41" s="16"/>
      <c r="C41" s="16"/>
      <c r="D41" s="8" t="s">
        <v>16</v>
      </c>
      <c r="E41" s="27">
        <f>SUM(F41:H41)</f>
        <v>2</v>
      </c>
      <c r="F41" s="28">
        <v>0</v>
      </c>
      <c r="G41" s="28">
        <v>1</v>
      </c>
      <c r="H41" s="29">
        <v>1</v>
      </c>
      <c r="I41" s="27">
        <f>SUM(J41:L41)</f>
        <v>28</v>
      </c>
      <c r="J41" s="28">
        <v>0</v>
      </c>
      <c r="K41" s="28">
        <v>19</v>
      </c>
      <c r="L41" s="29">
        <v>9</v>
      </c>
    </row>
    <row r="42" spans="2:12" x14ac:dyDescent="0.15">
      <c r="B42" s="16"/>
      <c r="C42" s="16"/>
      <c r="D42" s="9" t="s">
        <v>32</v>
      </c>
      <c r="E42" s="30">
        <f>SUM(F42:H42)</f>
        <v>1</v>
      </c>
      <c r="F42" s="31">
        <v>1</v>
      </c>
      <c r="G42" s="31">
        <v>0</v>
      </c>
      <c r="H42" s="32">
        <v>0</v>
      </c>
      <c r="I42" s="30">
        <f>SUM(J42:L42)</f>
        <v>22</v>
      </c>
      <c r="J42" s="31">
        <v>22</v>
      </c>
      <c r="K42" s="31">
        <v>0</v>
      </c>
      <c r="L42" s="32">
        <v>0</v>
      </c>
    </row>
    <row r="43" spans="2:12" x14ac:dyDescent="0.15">
      <c r="B43" s="15" t="s">
        <v>33</v>
      </c>
      <c r="C43" s="15"/>
      <c r="D43" s="7" t="s">
        <v>9</v>
      </c>
      <c r="E43" s="24">
        <f t="shared" ref="E43:L43" si="11">SUM(E44:E46)</f>
        <v>10</v>
      </c>
      <c r="F43" s="25">
        <f t="shared" si="11"/>
        <v>3</v>
      </c>
      <c r="G43" s="25">
        <f t="shared" si="11"/>
        <v>3</v>
      </c>
      <c r="H43" s="25">
        <f t="shared" si="11"/>
        <v>4</v>
      </c>
      <c r="I43" s="24">
        <f t="shared" si="11"/>
        <v>189</v>
      </c>
      <c r="J43" s="25">
        <f t="shared" si="11"/>
        <v>62</v>
      </c>
      <c r="K43" s="25">
        <f t="shared" si="11"/>
        <v>52</v>
      </c>
      <c r="L43" s="26">
        <f t="shared" si="11"/>
        <v>75</v>
      </c>
    </row>
    <row r="44" spans="2:12" x14ac:dyDescent="0.15">
      <c r="B44" s="16"/>
      <c r="C44" s="16"/>
      <c r="D44" s="8" t="s">
        <v>10</v>
      </c>
      <c r="E44" s="27">
        <f>SUM(F44:H44)</f>
        <v>3</v>
      </c>
      <c r="F44" s="28">
        <v>0</v>
      </c>
      <c r="G44" s="28">
        <v>0</v>
      </c>
      <c r="H44" s="29">
        <v>3</v>
      </c>
      <c r="I44" s="27">
        <f>SUM(J44:L44)</f>
        <v>49</v>
      </c>
      <c r="J44" s="28">
        <v>0</v>
      </c>
      <c r="K44" s="28">
        <v>0</v>
      </c>
      <c r="L44" s="29">
        <v>49</v>
      </c>
    </row>
    <row r="45" spans="2:12" x14ac:dyDescent="0.15">
      <c r="B45" s="16"/>
      <c r="C45" s="16"/>
      <c r="D45" s="8" t="s">
        <v>34</v>
      </c>
      <c r="E45" s="27">
        <f>SUM(F45:H45)</f>
        <v>4</v>
      </c>
      <c r="F45" s="28">
        <v>2</v>
      </c>
      <c r="G45" s="28">
        <v>2</v>
      </c>
      <c r="H45" s="29">
        <v>0</v>
      </c>
      <c r="I45" s="27">
        <f>SUM(J45:L45)</f>
        <v>65</v>
      </c>
      <c r="J45" s="28">
        <v>37</v>
      </c>
      <c r="K45" s="28">
        <v>28</v>
      </c>
      <c r="L45" s="29">
        <v>0</v>
      </c>
    </row>
    <row r="46" spans="2:12" x14ac:dyDescent="0.15">
      <c r="B46" s="16"/>
      <c r="C46" s="16"/>
      <c r="D46" s="9" t="s">
        <v>35</v>
      </c>
      <c r="E46" s="30">
        <f>SUM(F46:H46)</f>
        <v>3</v>
      </c>
      <c r="F46" s="31">
        <v>1</v>
      </c>
      <c r="G46" s="31">
        <v>1</v>
      </c>
      <c r="H46" s="32">
        <v>1</v>
      </c>
      <c r="I46" s="30">
        <f>SUM(J46:L46)</f>
        <v>75</v>
      </c>
      <c r="J46" s="31">
        <v>25</v>
      </c>
      <c r="K46" s="31">
        <v>24</v>
      </c>
      <c r="L46" s="32">
        <v>26</v>
      </c>
    </row>
    <row r="47" spans="2:12" x14ac:dyDescent="0.15">
      <c r="B47" s="15" t="s">
        <v>36</v>
      </c>
      <c r="C47" s="15"/>
      <c r="D47" s="7" t="s">
        <v>9</v>
      </c>
      <c r="E47" s="24">
        <f t="shared" ref="E47:L47" si="12">SUM(E48:E50)</f>
        <v>17</v>
      </c>
      <c r="F47" s="25">
        <f t="shared" si="12"/>
        <v>5</v>
      </c>
      <c r="G47" s="25">
        <f t="shared" si="12"/>
        <v>6</v>
      </c>
      <c r="H47" s="25">
        <f t="shared" si="12"/>
        <v>6</v>
      </c>
      <c r="I47" s="24">
        <f t="shared" si="12"/>
        <v>382</v>
      </c>
      <c r="J47" s="25">
        <f t="shared" si="12"/>
        <v>132</v>
      </c>
      <c r="K47" s="25">
        <f t="shared" si="12"/>
        <v>136</v>
      </c>
      <c r="L47" s="26">
        <f t="shared" si="12"/>
        <v>114</v>
      </c>
    </row>
    <row r="48" spans="2:12" x14ac:dyDescent="0.15">
      <c r="B48" s="16"/>
      <c r="C48" s="16"/>
      <c r="D48" s="8" t="s">
        <v>10</v>
      </c>
      <c r="E48" s="27">
        <f>SUM(F48:H48)</f>
        <v>11</v>
      </c>
      <c r="F48" s="28">
        <v>3</v>
      </c>
      <c r="G48" s="28">
        <v>4</v>
      </c>
      <c r="H48" s="29">
        <v>4</v>
      </c>
      <c r="I48" s="27">
        <f>SUM(J48:L48)</f>
        <v>248</v>
      </c>
      <c r="J48" s="28">
        <v>84</v>
      </c>
      <c r="K48" s="28">
        <v>83</v>
      </c>
      <c r="L48" s="29">
        <v>81</v>
      </c>
    </row>
    <row r="49" spans="2:12" x14ac:dyDescent="0.15">
      <c r="B49" s="16"/>
      <c r="C49" s="16"/>
      <c r="D49" s="8" t="s">
        <v>35</v>
      </c>
      <c r="E49" s="27">
        <f>SUM(F49:H49)</f>
        <v>3</v>
      </c>
      <c r="F49" s="28">
        <v>1</v>
      </c>
      <c r="G49" s="28">
        <v>1</v>
      </c>
      <c r="H49" s="29">
        <v>1</v>
      </c>
      <c r="I49" s="27">
        <f>SUM(J49:L49)</f>
        <v>74</v>
      </c>
      <c r="J49" s="28">
        <v>28</v>
      </c>
      <c r="K49" s="28">
        <v>29</v>
      </c>
      <c r="L49" s="29">
        <v>17</v>
      </c>
    </row>
    <row r="50" spans="2:12" x14ac:dyDescent="0.15">
      <c r="B50" s="16"/>
      <c r="C50" s="16"/>
      <c r="D50" s="9" t="s">
        <v>37</v>
      </c>
      <c r="E50" s="30">
        <f>SUM(F50:H50)</f>
        <v>3</v>
      </c>
      <c r="F50" s="31">
        <v>1</v>
      </c>
      <c r="G50" s="31">
        <v>1</v>
      </c>
      <c r="H50" s="32">
        <v>1</v>
      </c>
      <c r="I50" s="30">
        <f>SUM(J50:L50)</f>
        <v>60</v>
      </c>
      <c r="J50" s="31">
        <v>20</v>
      </c>
      <c r="K50" s="31">
        <v>24</v>
      </c>
      <c r="L50" s="32">
        <v>16</v>
      </c>
    </row>
    <row r="51" spans="2:12" x14ac:dyDescent="0.15">
      <c r="B51" s="15" t="s">
        <v>38</v>
      </c>
      <c r="C51" s="15"/>
      <c r="D51" s="9" t="s">
        <v>10</v>
      </c>
      <c r="E51" s="30">
        <f>SUM(F51:H51)</f>
        <v>3</v>
      </c>
      <c r="F51" s="31">
        <v>1</v>
      </c>
      <c r="G51" s="31">
        <v>1</v>
      </c>
      <c r="H51" s="32">
        <v>1</v>
      </c>
      <c r="I51" s="30">
        <f>SUM(J51:L51)</f>
        <v>44</v>
      </c>
      <c r="J51" s="31">
        <v>19</v>
      </c>
      <c r="K51" s="31">
        <v>18</v>
      </c>
      <c r="L51" s="32">
        <v>7</v>
      </c>
    </row>
    <row r="52" spans="2:12" x14ac:dyDescent="0.15">
      <c r="B52" s="15" t="s">
        <v>39</v>
      </c>
      <c r="C52" s="15"/>
      <c r="D52" s="9" t="s">
        <v>10</v>
      </c>
      <c r="E52" s="30">
        <f>SUM(F52:H52)</f>
        <v>6</v>
      </c>
      <c r="F52" s="31">
        <v>2</v>
      </c>
      <c r="G52" s="31">
        <v>2</v>
      </c>
      <c r="H52" s="32">
        <v>2</v>
      </c>
      <c r="I52" s="30">
        <f>SUM(J52:L52)</f>
        <v>82</v>
      </c>
      <c r="J52" s="31">
        <v>25</v>
      </c>
      <c r="K52" s="31">
        <v>28</v>
      </c>
      <c r="L52" s="32">
        <v>29</v>
      </c>
    </row>
    <row r="53" spans="2:12" x14ac:dyDescent="0.15">
      <c r="B53" s="15" t="s">
        <v>40</v>
      </c>
      <c r="C53" s="15"/>
      <c r="D53" s="7" t="s">
        <v>9</v>
      </c>
      <c r="E53" s="24">
        <f t="shared" ref="E53:L53" si="13">SUM(E54:E55)</f>
        <v>15</v>
      </c>
      <c r="F53" s="25">
        <f t="shared" si="13"/>
        <v>5</v>
      </c>
      <c r="G53" s="25">
        <f t="shared" si="13"/>
        <v>5</v>
      </c>
      <c r="H53" s="25">
        <f t="shared" si="13"/>
        <v>5</v>
      </c>
      <c r="I53" s="24">
        <f t="shared" si="13"/>
        <v>423</v>
      </c>
      <c r="J53" s="25">
        <f t="shared" si="13"/>
        <v>148</v>
      </c>
      <c r="K53" s="25">
        <f t="shared" si="13"/>
        <v>153</v>
      </c>
      <c r="L53" s="26">
        <f t="shared" si="13"/>
        <v>122</v>
      </c>
    </row>
    <row r="54" spans="2:12" x14ac:dyDescent="0.15">
      <c r="B54" s="16"/>
      <c r="C54" s="16"/>
      <c r="D54" s="8" t="s">
        <v>10</v>
      </c>
      <c r="E54" s="27">
        <f>SUM(F54:H54)</f>
        <v>12</v>
      </c>
      <c r="F54" s="28">
        <v>4</v>
      </c>
      <c r="G54" s="28">
        <v>4</v>
      </c>
      <c r="H54" s="29">
        <v>4</v>
      </c>
      <c r="I54" s="27">
        <f>SUM(J54:L54)</f>
        <v>392</v>
      </c>
      <c r="J54" s="28">
        <v>139</v>
      </c>
      <c r="K54" s="28">
        <v>141</v>
      </c>
      <c r="L54" s="29">
        <v>112</v>
      </c>
    </row>
    <row r="55" spans="2:12" x14ac:dyDescent="0.15">
      <c r="B55" s="16"/>
      <c r="C55" s="16"/>
      <c r="D55" s="10" t="s">
        <v>41</v>
      </c>
      <c r="E55" s="30">
        <f>SUM(F55:H55)</f>
        <v>3</v>
      </c>
      <c r="F55" s="31">
        <v>1</v>
      </c>
      <c r="G55" s="31">
        <v>1</v>
      </c>
      <c r="H55" s="32">
        <v>1</v>
      </c>
      <c r="I55" s="30">
        <f>SUM(J55:L55)</f>
        <v>31</v>
      </c>
      <c r="J55" s="31">
        <v>9</v>
      </c>
      <c r="K55" s="31">
        <v>12</v>
      </c>
      <c r="L55" s="32">
        <v>10</v>
      </c>
    </row>
    <row r="56" spans="2:12" x14ac:dyDescent="0.15">
      <c r="B56" s="15" t="s">
        <v>42</v>
      </c>
      <c r="C56" s="15"/>
      <c r="D56" s="7" t="s">
        <v>9</v>
      </c>
      <c r="E56" s="24">
        <f t="shared" ref="E56:L56" si="14">SUM(E57:E59)</f>
        <v>18</v>
      </c>
      <c r="F56" s="25">
        <f t="shared" si="14"/>
        <v>6</v>
      </c>
      <c r="G56" s="25">
        <f t="shared" si="14"/>
        <v>6</v>
      </c>
      <c r="H56" s="25">
        <f t="shared" si="14"/>
        <v>6</v>
      </c>
      <c r="I56" s="24">
        <f t="shared" si="14"/>
        <v>395</v>
      </c>
      <c r="J56" s="25">
        <f t="shared" si="14"/>
        <v>127</v>
      </c>
      <c r="K56" s="25">
        <f t="shared" si="14"/>
        <v>139</v>
      </c>
      <c r="L56" s="26">
        <f t="shared" si="14"/>
        <v>129</v>
      </c>
    </row>
    <row r="57" spans="2:12" x14ac:dyDescent="0.15">
      <c r="B57" s="16"/>
      <c r="C57" s="16"/>
      <c r="D57" s="8" t="s">
        <v>10</v>
      </c>
      <c r="E57" s="27">
        <f>SUM(F57:H57)</f>
        <v>12</v>
      </c>
      <c r="F57" s="28">
        <v>4</v>
      </c>
      <c r="G57" s="28">
        <v>4</v>
      </c>
      <c r="H57" s="29">
        <v>4</v>
      </c>
      <c r="I57" s="27">
        <f>SUM(J57:L57)</f>
        <v>290</v>
      </c>
      <c r="J57" s="28">
        <v>91</v>
      </c>
      <c r="K57" s="28">
        <v>112</v>
      </c>
      <c r="L57" s="29">
        <v>87</v>
      </c>
    </row>
    <row r="58" spans="2:12" x14ac:dyDescent="0.15">
      <c r="B58" s="16"/>
      <c r="C58" s="16"/>
      <c r="D58" s="8" t="s">
        <v>43</v>
      </c>
      <c r="E58" s="27">
        <f>SUM(F58:H58)</f>
        <v>3</v>
      </c>
      <c r="F58" s="28">
        <v>1</v>
      </c>
      <c r="G58" s="28">
        <v>1</v>
      </c>
      <c r="H58" s="29">
        <v>1</v>
      </c>
      <c r="I58" s="27">
        <f>SUM(J58:L58)</f>
        <v>36</v>
      </c>
      <c r="J58" s="28">
        <v>8</v>
      </c>
      <c r="K58" s="28">
        <v>10</v>
      </c>
      <c r="L58" s="29">
        <v>18</v>
      </c>
    </row>
    <row r="59" spans="2:12" x14ac:dyDescent="0.15">
      <c r="B59" s="16"/>
      <c r="C59" s="16"/>
      <c r="D59" s="9" t="s">
        <v>44</v>
      </c>
      <c r="E59" s="30">
        <f>SUM(F59:H59)</f>
        <v>3</v>
      </c>
      <c r="F59" s="31">
        <v>1</v>
      </c>
      <c r="G59" s="31">
        <v>1</v>
      </c>
      <c r="H59" s="32">
        <v>1</v>
      </c>
      <c r="I59" s="30">
        <f>SUM(J59:L59)</f>
        <v>69</v>
      </c>
      <c r="J59" s="31">
        <v>28</v>
      </c>
      <c r="K59" s="31">
        <v>17</v>
      </c>
      <c r="L59" s="32">
        <v>24</v>
      </c>
    </row>
    <row r="60" spans="2:12" x14ac:dyDescent="0.15">
      <c r="B60" s="15" t="s">
        <v>45</v>
      </c>
      <c r="C60" s="15"/>
      <c r="D60" s="7" t="s">
        <v>9</v>
      </c>
      <c r="E60" s="24">
        <f t="shared" ref="E60:L60" si="15">SUM(E61:E62)</f>
        <v>6</v>
      </c>
      <c r="F60" s="25">
        <f t="shared" si="15"/>
        <v>2</v>
      </c>
      <c r="G60" s="25">
        <f t="shared" si="15"/>
        <v>2</v>
      </c>
      <c r="H60" s="25">
        <f t="shared" si="15"/>
        <v>2</v>
      </c>
      <c r="I60" s="24">
        <f t="shared" si="15"/>
        <v>86</v>
      </c>
      <c r="J60" s="25">
        <f t="shared" si="15"/>
        <v>31</v>
      </c>
      <c r="K60" s="25">
        <f t="shared" si="15"/>
        <v>28</v>
      </c>
      <c r="L60" s="26">
        <f t="shared" si="15"/>
        <v>27</v>
      </c>
    </row>
    <row r="61" spans="2:12" x14ac:dyDescent="0.15">
      <c r="B61" s="16"/>
      <c r="C61" s="16"/>
      <c r="D61" s="8" t="s">
        <v>10</v>
      </c>
      <c r="E61" s="27">
        <f t="shared" ref="E61:E66" si="16">SUM(F61:H61)</f>
        <v>6</v>
      </c>
      <c r="F61" s="28">
        <v>2</v>
      </c>
      <c r="G61" s="28">
        <v>2</v>
      </c>
      <c r="H61" s="29">
        <v>2</v>
      </c>
      <c r="I61" s="27">
        <f t="shared" ref="I61:I66" si="17">SUM(J61:L61)</f>
        <v>55</v>
      </c>
      <c r="J61" s="28">
        <v>18</v>
      </c>
      <c r="K61" s="28">
        <v>19</v>
      </c>
      <c r="L61" s="29">
        <v>18</v>
      </c>
    </row>
    <row r="62" spans="2:12" x14ac:dyDescent="0.15">
      <c r="B62" s="16"/>
      <c r="C62" s="16"/>
      <c r="D62" s="9" t="s">
        <v>46</v>
      </c>
      <c r="E62" s="30">
        <f t="shared" si="16"/>
        <v>0</v>
      </c>
      <c r="F62" s="31">
        <v>0</v>
      </c>
      <c r="G62" s="31">
        <v>0</v>
      </c>
      <c r="H62" s="32">
        <v>0</v>
      </c>
      <c r="I62" s="30">
        <f t="shared" si="17"/>
        <v>31</v>
      </c>
      <c r="J62" s="31">
        <v>13</v>
      </c>
      <c r="K62" s="31">
        <v>9</v>
      </c>
      <c r="L62" s="32">
        <v>9</v>
      </c>
    </row>
    <row r="63" spans="2:12" x14ac:dyDescent="0.15">
      <c r="B63" s="15" t="s">
        <v>47</v>
      </c>
      <c r="C63" s="15"/>
      <c r="D63" s="9" t="s">
        <v>10</v>
      </c>
      <c r="E63" s="30">
        <f t="shared" si="16"/>
        <v>3</v>
      </c>
      <c r="F63" s="31">
        <v>1</v>
      </c>
      <c r="G63" s="31">
        <v>1</v>
      </c>
      <c r="H63" s="32">
        <v>1</v>
      </c>
      <c r="I63" s="30">
        <f t="shared" si="17"/>
        <v>33</v>
      </c>
      <c r="J63" s="31">
        <v>11</v>
      </c>
      <c r="K63" s="31">
        <v>7</v>
      </c>
      <c r="L63" s="32">
        <v>15</v>
      </c>
    </row>
    <row r="64" spans="2:12" x14ac:dyDescent="0.15">
      <c r="B64" s="15" t="s">
        <v>48</v>
      </c>
      <c r="C64" s="15"/>
      <c r="D64" s="9" t="s">
        <v>10</v>
      </c>
      <c r="E64" s="30">
        <f t="shared" si="16"/>
        <v>6</v>
      </c>
      <c r="F64" s="31">
        <v>2</v>
      </c>
      <c r="G64" s="31">
        <v>2</v>
      </c>
      <c r="H64" s="32">
        <v>2</v>
      </c>
      <c r="I64" s="30">
        <f t="shared" si="17"/>
        <v>117</v>
      </c>
      <c r="J64" s="31">
        <v>36</v>
      </c>
      <c r="K64" s="31">
        <v>32</v>
      </c>
      <c r="L64" s="32">
        <v>49</v>
      </c>
    </row>
    <row r="65" spans="2:12" x14ac:dyDescent="0.15">
      <c r="B65" s="15" t="s">
        <v>49</v>
      </c>
      <c r="C65" s="15"/>
      <c r="D65" s="9" t="s">
        <v>10</v>
      </c>
      <c r="E65" s="30">
        <f t="shared" si="16"/>
        <v>6</v>
      </c>
      <c r="F65" s="31">
        <v>2</v>
      </c>
      <c r="G65" s="31">
        <v>2</v>
      </c>
      <c r="H65" s="32">
        <v>2</v>
      </c>
      <c r="I65" s="30">
        <f t="shared" si="17"/>
        <v>102</v>
      </c>
      <c r="J65" s="31">
        <v>31</v>
      </c>
      <c r="K65" s="31">
        <v>33</v>
      </c>
      <c r="L65" s="32">
        <v>38</v>
      </c>
    </row>
    <row r="66" spans="2:12" x14ac:dyDescent="0.15">
      <c r="B66" s="15" t="s">
        <v>50</v>
      </c>
      <c r="C66" s="15"/>
      <c r="D66" s="9" t="s">
        <v>10</v>
      </c>
      <c r="E66" s="30">
        <f t="shared" si="16"/>
        <v>9</v>
      </c>
      <c r="F66" s="31">
        <v>3</v>
      </c>
      <c r="G66" s="31">
        <v>3</v>
      </c>
      <c r="H66" s="32">
        <v>3</v>
      </c>
      <c r="I66" s="30">
        <f t="shared" si="17"/>
        <v>167</v>
      </c>
      <c r="J66" s="31">
        <v>45</v>
      </c>
      <c r="K66" s="31">
        <v>66</v>
      </c>
      <c r="L66" s="32">
        <v>56</v>
      </c>
    </row>
    <row r="67" spans="2:12" x14ac:dyDescent="0.15">
      <c r="B67" s="15" t="s">
        <v>51</v>
      </c>
      <c r="C67" s="15"/>
      <c r="D67" s="7" t="s">
        <v>9</v>
      </c>
      <c r="E67" s="24">
        <f t="shared" ref="E67:L67" si="18">SUM(E68:E69)</f>
        <v>6</v>
      </c>
      <c r="F67" s="25">
        <f t="shared" si="18"/>
        <v>2</v>
      </c>
      <c r="G67" s="25">
        <f t="shared" si="18"/>
        <v>2</v>
      </c>
      <c r="H67" s="25">
        <f t="shared" si="18"/>
        <v>2</v>
      </c>
      <c r="I67" s="24">
        <f t="shared" si="18"/>
        <v>129</v>
      </c>
      <c r="J67" s="25">
        <f t="shared" si="18"/>
        <v>37</v>
      </c>
      <c r="K67" s="25">
        <f t="shared" si="18"/>
        <v>50</v>
      </c>
      <c r="L67" s="26">
        <f t="shared" si="18"/>
        <v>42</v>
      </c>
    </row>
    <row r="68" spans="2:12" x14ac:dyDescent="0.15">
      <c r="B68" s="16"/>
      <c r="C68" s="16"/>
      <c r="D68" s="8" t="s">
        <v>10</v>
      </c>
      <c r="E68" s="27">
        <f>SUM(F68:H68)</f>
        <v>3</v>
      </c>
      <c r="F68" s="28">
        <v>1</v>
      </c>
      <c r="G68" s="28">
        <v>1</v>
      </c>
      <c r="H68" s="29">
        <v>1</v>
      </c>
      <c r="I68" s="27">
        <f>SUM(J68:L68)</f>
        <v>61</v>
      </c>
      <c r="J68" s="28">
        <v>16</v>
      </c>
      <c r="K68" s="28">
        <v>25</v>
      </c>
      <c r="L68" s="29">
        <v>20</v>
      </c>
    </row>
    <row r="69" spans="2:12" x14ac:dyDescent="0.15">
      <c r="B69" s="16"/>
      <c r="C69" s="16"/>
      <c r="D69" s="9" t="s">
        <v>52</v>
      </c>
      <c r="E69" s="30">
        <f>SUM(F69:H69)</f>
        <v>3</v>
      </c>
      <c r="F69" s="31">
        <v>1</v>
      </c>
      <c r="G69" s="31">
        <v>1</v>
      </c>
      <c r="H69" s="32">
        <v>1</v>
      </c>
      <c r="I69" s="30">
        <f>SUM(J69:L69)</f>
        <v>68</v>
      </c>
      <c r="J69" s="31">
        <v>21</v>
      </c>
      <c r="K69" s="31">
        <v>25</v>
      </c>
      <c r="L69" s="32">
        <v>22</v>
      </c>
    </row>
    <row r="70" spans="2:12" x14ac:dyDescent="0.15">
      <c r="B70" s="15" t="s">
        <v>53</v>
      </c>
      <c r="C70" s="15"/>
      <c r="D70" s="7" t="s">
        <v>9</v>
      </c>
      <c r="E70" s="24">
        <f t="shared" ref="E70:L70" si="19">SUM(E71:E72)</f>
        <v>12</v>
      </c>
      <c r="F70" s="25">
        <f t="shared" si="19"/>
        <v>4</v>
      </c>
      <c r="G70" s="25">
        <f t="shared" si="19"/>
        <v>4</v>
      </c>
      <c r="H70" s="25">
        <f t="shared" si="19"/>
        <v>4</v>
      </c>
      <c r="I70" s="24">
        <f t="shared" si="19"/>
        <v>234</v>
      </c>
      <c r="J70" s="25">
        <f t="shared" si="19"/>
        <v>82</v>
      </c>
      <c r="K70" s="25">
        <f t="shared" si="19"/>
        <v>67</v>
      </c>
      <c r="L70" s="26">
        <f t="shared" si="19"/>
        <v>85</v>
      </c>
    </row>
    <row r="71" spans="2:12" x14ac:dyDescent="0.15">
      <c r="B71" s="16"/>
      <c r="C71" s="16"/>
      <c r="D71" s="8" t="s">
        <v>10</v>
      </c>
      <c r="E71" s="27">
        <f>SUM(F71:H71)</f>
        <v>9</v>
      </c>
      <c r="F71" s="28">
        <v>3</v>
      </c>
      <c r="G71" s="28">
        <v>3</v>
      </c>
      <c r="H71" s="29">
        <v>3</v>
      </c>
      <c r="I71" s="27">
        <f>SUM(J71:L71)</f>
        <v>196</v>
      </c>
      <c r="J71" s="28">
        <v>64</v>
      </c>
      <c r="K71" s="28">
        <v>58</v>
      </c>
      <c r="L71" s="29">
        <v>74</v>
      </c>
    </row>
    <row r="72" spans="2:12" x14ac:dyDescent="0.15">
      <c r="B72" s="16"/>
      <c r="C72" s="16"/>
      <c r="D72" s="9" t="s">
        <v>54</v>
      </c>
      <c r="E72" s="30">
        <f>SUM(F72:H72)</f>
        <v>3</v>
      </c>
      <c r="F72" s="31">
        <v>1</v>
      </c>
      <c r="G72" s="31">
        <v>1</v>
      </c>
      <c r="H72" s="32">
        <v>1</v>
      </c>
      <c r="I72" s="30">
        <f>SUM(J72:L72)</f>
        <v>38</v>
      </c>
      <c r="J72" s="31">
        <v>18</v>
      </c>
      <c r="K72" s="31">
        <v>9</v>
      </c>
      <c r="L72" s="32">
        <v>11</v>
      </c>
    </row>
    <row r="73" spans="2:12" x14ac:dyDescent="0.15">
      <c r="B73" s="15" t="s">
        <v>55</v>
      </c>
      <c r="C73" s="15"/>
      <c r="D73" s="7" t="s">
        <v>9</v>
      </c>
      <c r="E73" s="24">
        <f t="shared" ref="E73:L73" si="20">SUM(E74:E75)</f>
        <v>11</v>
      </c>
      <c r="F73" s="25">
        <f t="shared" si="20"/>
        <v>3</v>
      </c>
      <c r="G73" s="25">
        <f t="shared" si="20"/>
        <v>4</v>
      </c>
      <c r="H73" s="25">
        <f t="shared" si="20"/>
        <v>4</v>
      </c>
      <c r="I73" s="24">
        <f t="shared" si="20"/>
        <v>240</v>
      </c>
      <c r="J73" s="25">
        <f t="shared" si="20"/>
        <v>80</v>
      </c>
      <c r="K73" s="25">
        <f t="shared" si="20"/>
        <v>85</v>
      </c>
      <c r="L73" s="26">
        <f t="shared" si="20"/>
        <v>75</v>
      </c>
    </row>
    <row r="74" spans="2:12" x14ac:dyDescent="0.15">
      <c r="B74" s="16"/>
      <c r="C74" s="16"/>
      <c r="D74" s="8" t="s">
        <v>10</v>
      </c>
      <c r="E74" s="27">
        <f>SUM(F74:H74)</f>
        <v>8</v>
      </c>
      <c r="F74" s="28">
        <v>2</v>
      </c>
      <c r="G74" s="28">
        <v>3</v>
      </c>
      <c r="H74" s="29">
        <v>3</v>
      </c>
      <c r="I74" s="27">
        <f>SUM(J74:L74)</f>
        <v>174</v>
      </c>
      <c r="J74" s="28">
        <v>55</v>
      </c>
      <c r="K74" s="28">
        <v>61</v>
      </c>
      <c r="L74" s="29">
        <v>58</v>
      </c>
    </row>
    <row r="75" spans="2:12" x14ac:dyDescent="0.15">
      <c r="B75" s="16"/>
      <c r="C75" s="16"/>
      <c r="D75" s="9" t="s">
        <v>56</v>
      </c>
      <c r="E75" s="30">
        <f>SUM(F75:H75)</f>
        <v>3</v>
      </c>
      <c r="F75" s="31">
        <v>1</v>
      </c>
      <c r="G75" s="31">
        <v>1</v>
      </c>
      <c r="H75" s="32">
        <v>1</v>
      </c>
      <c r="I75" s="30">
        <f>SUM(J75:L75)</f>
        <v>66</v>
      </c>
      <c r="J75" s="31">
        <v>25</v>
      </c>
      <c r="K75" s="31">
        <v>24</v>
      </c>
      <c r="L75" s="32">
        <v>17</v>
      </c>
    </row>
    <row r="76" spans="2:12" x14ac:dyDescent="0.15">
      <c r="B76" s="15" t="s">
        <v>57</v>
      </c>
      <c r="C76" s="15"/>
      <c r="D76" s="7" t="s">
        <v>9</v>
      </c>
      <c r="E76" s="24">
        <f t="shared" ref="E76:L76" si="21">SUM(E77:E79)</f>
        <v>12</v>
      </c>
      <c r="F76" s="25">
        <f t="shared" si="21"/>
        <v>4</v>
      </c>
      <c r="G76" s="25">
        <f t="shared" si="21"/>
        <v>4</v>
      </c>
      <c r="H76" s="25">
        <f t="shared" si="21"/>
        <v>4</v>
      </c>
      <c r="I76" s="24">
        <f t="shared" si="21"/>
        <v>228</v>
      </c>
      <c r="J76" s="25">
        <f t="shared" si="21"/>
        <v>94</v>
      </c>
      <c r="K76" s="25">
        <f t="shared" si="21"/>
        <v>70</v>
      </c>
      <c r="L76" s="26">
        <f t="shared" si="21"/>
        <v>64</v>
      </c>
    </row>
    <row r="77" spans="2:12" x14ac:dyDescent="0.15">
      <c r="B77" s="16"/>
      <c r="C77" s="16"/>
      <c r="D77" s="8" t="s">
        <v>10</v>
      </c>
      <c r="E77" s="27">
        <f>SUM(F77:H77)</f>
        <v>6</v>
      </c>
      <c r="F77" s="28">
        <v>2</v>
      </c>
      <c r="G77" s="28">
        <v>2</v>
      </c>
      <c r="H77" s="29">
        <v>2</v>
      </c>
      <c r="I77" s="27">
        <f>SUM(J77:L77)</f>
        <v>114</v>
      </c>
      <c r="J77" s="28">
        <v>53</v>
      </c>
      <c r="K77" s="28">
        <v>31</v>
      </c>
      <c r="L77" s="29">
        <v>30</v>
      </c>
    </row>
    <row r="78" spans="2:12" x14ac:dyDescent="0.15">
      <c r="B78" s="16"/>
      <c r="C78" s="16"/>
      <c r="D78" s="8" t="s">
        <v>35</v>
      </c>
      <c r="E78" s="27">
        <f>SUM(F78:H78)</f>
        <v>3</v>
      </c>
      <c r="F78" s="28">
        <v>1</v>
      </c>
      <c r="G78" s="28">
        <v>1</v>
      </c>
      <c r="H78" s="29">
        <v>1</v>
      </c>
      <c r="I78" s="27">
        <f>SUM(J78:L78)</f>
        <v>68</v>
      </c>
      <c r="J78" s="28">
        <v>26</v>
      </c>
      <c r="K78" s="28">
        <v>24</v>
      </c>
      <c r="L78" s="29">
        <v>18</v>
      </c>
    </row>
    <row r="79" spans="2:12" x14ac:dyDescent="0.15">
      <c r="B79" s="16"/>
      <c r="C79" s="16"/>
      <c r="D79" s="9" t="s">
        <v>58</v>
      </c>
      <c r="E79" s="30">
        <f>SUM(F79:H79)</f>
        <v>3</v>
      </c>
      <c r="F79" s="31">
        <v>1</v>
      </c>
      <c r="G79" s="31">
        <v>1</v>
      </c>
      <c r="H79" s="32">
        <v>1</v>
      </c>
      <c r="I79" s="30">
        <f>SUM(J79:L79)</f>
        <v>46</v>
      </c>
      <c r="J79" s="31">
        <v>15</v>
      </c>
      <c r="K79" s="31">
        <v>15</v>
      </c>
      <c r="L79" s="32">
        <v>16</v>
      </c>
    </row>
    <row r="80" spans="2:12" x14ac:dyDescent="0.15">
      <c r="B80" s="15" t="s">
        <v>59</v>
      </c>
      <c r="C80" s="15"/>
      <c r="D80" s="9" t="s">
        <v>10</v>
      </c>
      <c r="E80" s="30">
        <f>SUM(F80:H80)</f>
        <v>3</v>
      </c>
      <c r="F80" s="31">
        <v>1</v>
      </c>
      <c r="G80" s="31">
        <v>1</v>
      </c>
      <c r="H80" s="32">
        <v>1</v>
      </c>
      <c r="I80" s="30">
        <f>SUM(J80:L80)</f>
        <v>23</v>
      </c>
      <c r="J80" s="31">
        <v>10</v>
      </c>
      <c r="K80" s="31">
        <v>7</v>
      </c>
      <c r="L80" s="32">
        <v>6</v>
      </c>
    </row>
    <row r="81" spans="2:12" x14ac:dyDescent="0.15">
      <c r="B81" s="15" t="s">
        <v>60</v>
      </c>
      <c r="C81" s="15"/>
      <c r="D81" s="7" t="s">
        <v>9</v>
      </c>
      <c r="E81" s="24">
        <f t="shared" ref="E81:L81" si="22">SUM(E82:E83)</f>
        <v>11</v>
      </c>
      <c r="F81" s="25">
        <f t="shared" si="22"/>
        <v>3</v>
      </c>
      <c r="G81" s="25">
        <f t="shared" si="22"/>
        <v>4</v>
      </c>
      <c r="H81" s="25">
        <f t="shared" si="22"/>
        <v>4</v>
      </c>
      <c r="I81" s="24">
        <f t="shared" si="22"/>
        <v>237</v>
      </c>
      <c r="J81" s="25">
        <f t="shared" si="22"/>
        <v>88</v>
      </c>
      <c r="K81" s="25">
        <f t="shared" si="22"/>
        <v>71</v>
      </c>
      <c r="L81" s="26">
        <f t="shared" si="22"/>
        <v>78</v>
      </c>
    </row>
    <row r="82" spans="2:12" x14ac:dyDescent="0.15">
      <c r="B82" s="16"/>
      <c r="C82" s="16"/>
      <c r="D82" s="8" t="s">
        <v>10</v>
      </c>
      <c r="E82" s="27">
        <f>SUM(F82:H82)</f>
        <v>8</v>
      </c>
      <c r="F82" s="28">
        <v>2</v>
      </c>
      <c r="G82" s="28">
        <v>3</v>
      </c>
      <c r="H82" s="29">
        <v>3</v>
      </c>
      <c r="I82" s="27">
        <f>SUM(J82:L82)</f>
        <v>181</v>
      </c>
      <c r="J82" s="28">
        <v>64</v>
      </c>
      <c r="K82" s="28">
        <v>54</v>
      </c>
      <c r="L82" s="29">
        <v>63</v>
      </c>
    </row>
    <row r="83" spans="2:12" x14ac:dyDescent="0.15">
      <c r="B83" s="16"/>
      <c r="C83" s="16"/>
      <c r="D83" s="9" t="s">
        <v>61</v>
      </c>
      <c r="E83" s="30">
        <f>SUM(F83:H83)</f>
        <v>3</v>
      </c>
      <c r="F83" s="31">
        <v>1</v>
      </c>
      <c r="G83" s="31">
        <v>1</v>
      </c>
      <c r="H83" s="32">
        <v>1</v>
      </c>
      <c r="I83" s="30">
        <f>SUM(J83:L83)</f>
        <v>56</v>
      </c>
      <c r="J83" s="31">
        <v>24</v>
      </c>
      <c r="K83" s="31">
        <v>17</v>
      </c>
      <c r="L83" s="32">
        <v>15</v>
      </c>
    </row>
    <row r="84" spans="2:12" x14ac:dyDescent="0.15">
      <c r="B84" s="15" t="s">
        <v>62</v>
      </c>
      <c r="C84" s="15"/>
      <c r="D84" s="9" t="s">
        <v>10</v>
      </c>
      <c r="E84" s="30">
        <f>SUM(F84:H84)</f>
        <v>3</v>
      </c>
      <c r="F84" s="31">
        <v>1</v>
      </c>
      <c r="G84" s="31">
        <v>1</v>
      </c>
      <c r="H84" s="32">
        <v>1</v>
      </c>
      <c r="I84" s="30">
        <f>SUM(J84:L84)</f>
        <v>59</v>
      </c>
      <c r="J84" s="31">
        <v>17</v>
      </c>
      <c r="K84" s="31">
        <v>15</v>
      </c>
      <c r="L84" s="32">
        <v>27</v>
      </c>
    </row>
    <row r="85" spans="2:12" x14ac:dyDescent="0.15">
      <c r="B85" s="15" t="s">
        <v>63</v>
      </c>
      <c r="C85" s="15"/>
      <c r="D85" s="7" t="s">
        <v>9</v>
      </c>
      <c r="E85" s="24">
        <f t="shared" ref="E85:L85" si="23">SUM(E86:E88)</f>
        <v>9</v>
      </c>
      <c r="F85" s="25">
        <f t="shared" si="23"/>
        <v>3</v>
      </c>
      <c r="G85" s="25">
        <f t="shared" si="23"/>
        <v>3</v>
      </c>
      <c r="H85" s="25">
        <f t="shared" si="23"/>
        <v>3</v>
      </c>
      <c r="I85" s="24">
        <f t="shared" si="23"/>
        <v>251</v>
      </c>
      <c r="J85" s="25">
        <f t="shared" si="23"/>
        <v>85</v>
      </c>
      <c r="K85" s="25">
        <f t="shared" si="23"/>
        <v>83</v>
      </c>
      <c r="L85" s="26">
        <f t="shared" si="23"/>
        <v>83</v>
      </c>
    </row>
    <row r="86" spans="2:12" x14ac:dyDescent="0.15">
      <c r="B86" s="16"/>
      <c r="C86" s="16"/>
      <c r="D86" s="8" t="s">
        <v>64</v>
      </c>
      <c r="E86" s="27">
        <f>SUM(F86:H86)</f>
        <v>3</v>
      </c>
      <c r="F86" s="28">
        <v>1</v>
      </c>
      <c r="G86" s="28">
        <v>1</v>
      </c>
      <c r="H86" s="29">
        <v>1</v>
      </c>
      <c r="I86" s="27">
        <f>SUM(J86:L86)</f>
        <v>95</v>
      </c>
      <c r="J86" s="28">
        <v>24</v>
      </c>
      <c r="K86" s="28">
        <v>38</v>
      </c>
      <c r="L86" s="29">
        <v>33</v>
      </c>
    </row>
    <row r="87" spans="2:12" x14ac:dyDescent="0.15">
      <c r="B87" s="16"/>
      <c r="C87" s="16"/>
      <c r="D87" s="8" t="s">
        <v>65</v>
      </c>
      <c r="E87" s="27">
        <f>SUM(F87:H87)</f>
        <v>3</v>
      </c>
      <c r="F87" s="28">
        <v>1</v>
      </c>
      <c r="G87" s="28">
        <v>1</v>
      </c>
      <c r="H87" s="29">
        <v>1</v>
      </c>
      <c r="I87" s="27">
        <f>SUM(J87:L87)</f>
        <v>76</v>
      </c>
      <c r="J87" s="28">
        <v>27</v>
      </c>
      <c r="K87" s="28">
        <v>23</v>
      </c>
      <c r="L87" s="29">
        <v>26</v>
      </c>
    </row>
    <row r="88" spans="2:12" x14ac:dyDescent="0.15">
      <c r="B88" s="16"/>
      <c r="C88" s="16"/>
      <c r="D88" s="9" t="s">
        <v>66</v>
      </c>
      <c r="E88" s="30">
        <f>SUM(F88:H88)</f>
        <v>3</v>
      </c>
      <c r="F88" s="31">
        <v>1</v>
      </c>
      <c r="G88" s="31">
        <v>1</v>
      </c>
      <c r="H88" s="32">
        <v>1</v>
      </c>
      <c r="I88" s="30">
        <f>SUM(J88:L88)</f>
        <v>80</v>
      </c>
      <c r="J88" s="31">
        <v>34</v>
      </c>
      <c r="K88" s="31">
        <v>22</v>
      </c>
      <c r="L88" s="32">
        <v>24</v>
      </c>
    </row>
    <row r="89" spans="2:12" x14ac:dyDescent="0.15">
      <c r="B89" s="15" t="s">
        <v>67</v>
      </c>
      <c r="C89" s="15"/>
      <c r="D89" s="7" t="s">
        <v>9</v>
      </c>
      <c r="E89" s="24">
        <f t="shared" ref="E89:L89" si="24">SUM(E90:E96)</f>
        <v>21</v>
      </c>
      <c r="F89" s="25">
        <f t="shared" si="24"/>
        <v>7</v>
      </c>
      <c r="G89" s="25">
        <f t="shared" si="24"/>
        <v>7</v>
      </c>
      <c r="H89" s="25">
        <f t="shared" si="24"/>
        <v>7</v>
      </c>
      <c r="I89" s="24">
        <f t="shared" si="24"/>
        <v>774</v>
      </c>
      <c r="J89" s="25">
        <f t="shared" si="24"/>
        <v>259</v>
      </c>
      <c r="K89" s="25">
        <f t="shared" si="24"/>
        <v>271</v>
      </c>
      <c r="L89" s="26">
        <f t="shared" si="24"/>
        <v>244</v>
      </c>
    </row>
    <row r="90" spans="2:12" x14ac:dyDescent="0.15">
      <c r="B90" s="16"/>
      <c r="C90" s="16"/>
      <c r="D90" s="8" t="s">
        <v>68</v>
      </c>
      <c r="E90" s="27">
        <f t="shared" ref="E90:E96" si="25">SUM(F90:H90)</f>
        <v>3</v>
      </c>
      <c r="F90" s="28">
        <v>1</v>
      </c>
      <c r="G90" s="28">
        <v>1</v>
      </c>
      <c r="H90" s="29">
        <v>1</v>
      </c>
      <c r="I90" s="27">
        <f t="shared" ref="I90:I96" si="26">SUM(J90:L90)</f>
        <v>106</v>
      </c>
      <c r="J90" s="28">
        <v>35</v>
      </c>
      <c r="K90" s="28">
        <v>36</v>
      </c>
      <c r="L90" s="29">
        <v>35</v>
      </c>
    </row>
    <row r="91" spans="2:12" x14ac:dyDescent="0.15">
      <c r="B91" s="16"/>
      <c r="C91" s="16"/>
      <c r="D91" s="8" t="s">
        <v>69</v>
      </c>
      <c r="E91" s="27">
        <f t="shared" si="25"/>
        <v>3</v>
      </c>
      <c r="F91" s="28">
        <v>1</v>
      </c>
      <c r="G91" s="28">
        <v>1</v>
      </c>
      <c r="H91" s="29">
        <v>1</v>
      </c>
      <c r="I91" s="27">
        <f t="shared" si="26"/>
        <v>118</v>
      </c>
      <c r="J91" s="28">
        <v>40</v>
      </c>
      <c r="K91" s="28">
        <v>39</v>
      </c>
      <c r="L91" s="29">
        <v>39</v>
      </c>
    </row>
    <row r="92" spans="2:12" x14ac:dyDescent="0.15">
      <c r="B92" s="16"/>
      <c r="C92" s="16"/>
      <c r="D92" s="8" t="s">
        <v>70</v>
      </c>
      <c r="E92" s="27">
        <f t="shared" si="25"/>
        <v>3</v>
      </c>
      <c r="F92" s="28">
        <v>1</v>
      </c>
      <c r="G92" s="28">
        <v>1</v>
      </c>
      <c r="H92" s="29">
        <v>1</v>
      </c>
      <c r="I92" s="27">
        <f t="shared" si="26"/>
        <v>116</v>
      </c>
      <c r="J92" s="28">
        <v>38</v>
      </c>
      <c r="K92" s="28">
        <v>40</v>
      </c>
      <c r="L92" s="29">
        <v>38</v>
      </c>
    </row>
    <row r="93" spans="2:12" x14ac:dyDescent="0.15">
      <c r="B93" s="16"/>
      <c r="C93" s="16"/>
      <c r="D93" s="8" t="s">
        <v>71</v>
      </c>
      <c r="E93" s="27">
        <f t="shared" si="25"/>
        <v>3</v>
      </c>
      <c r="F93" s="28">
        <v>1</v>
      </c>
      <c r="G93" s="28">
        <v>1</v>
      </c>
      <c r="H93" s="29">
        <v>1</v>
      </c>
      <c r="I93" s="27">
        <f t="shared" si="26"/>
        <v>118</v>
      </c>
      <c r="J93" s="28">
        <v>40</v>
      </c>
      <c r="K93" s="28">
        <v>39</v>
      </c>
      <c r="L93" s="29">
        <v>39</v>
      </c>
    </row>
    <row r="94" spans="2:12" x14ac:dyDescent="0.15">
      <c r="B94" s="16"/>
      <c r="C94" s="16"/>
      <c r="D94" s="8" t="s">
        <v>72</v>
      </c>
      <c r="E94" s="27">
        <f t="shared" si="25"/>
        <v>3</v>
      </c>
      <c r="F94" s="28">
        <v>1</v>
      </c>
      <c r="G94" s="28">
        <v>1</v>
      </c>
      <c r="H94" s="29">
        <v>1</v>
      </c>
      <c r="I94" s="27">
        <f t="shared" si="26"/>
        <v>104</v>
      </c>
      <c r="J94" s="28">
        <v>29</v>
      </c>
      <c r="K94" s="28">
        <v>40</v>
      </c>
      <c r="L94" s="29">
        <v>35</v>
      </c>
    </row>
    <row r="95" spans="2:12" x14ac:dyDescent="0.15">
      <c r="B95" s="16"/>
      <c r="C95" s="16"/>
      <c r="D95" s="8" t="s">
        <v>73</v>
      </c>
      <c r="E95" s="27">
        <f t="shared" si="25"/>
        <v>3</v>
      </c>
      <c r="F95" s="28">
        <v>1</v>
      </c>
      <c r="G95" s="28">
        <v>1</v>
      </c>
      <c r="H95" s="29">
        <v>1</v>
      </c>
      <c r="I95" s="27">
        <f t="shared" si="26"/>
        <v>110</v>
      </c>
      <c r="J95" s="28">
        <v>39</v>
      </c>
      <c r="K95" s="28">
        <v>37</v>
      </c>
      <c r="L95" s="29">
        <v>34</v>
      </c>
    </row>
    <row r="96" spans="2:12" x14ac:dyDescent="0.15">
      <c r="B96" s="16"/>
      <c r="C96" s="16"/>
      <c r="D96" s="9" t="s">
        <v>74</v>
      </c>
      <c r="E96" s="30">
        <f t="shared" si="25"/>
        <v>3</v>
      </c>
      <c r="F96" s="31">
        <v>1</v>
      </c>
      <c r="G96" s="31">
        <v>1</v>
      </c>
      <c r="H96" s="32">
        <v>1</v>
      </c>
      <c r="I96" s="30">
        <f t="shared" si="26"/>
        <v>102</v>
      </c>
      <c r="J96" s="31">
        <v>38</v>
      </c>
      <c r="K96" s="31">
        <v>40</v>
      </c>
      <c r="L96" s="32">
        <v>24</v>
      </c>
    </row>
    <row r="97" spans="2:12" x14ac:dyDescent="0.15">
      <c r="B97" s="15" t="s">
        <v>75</v>
      </c>
      <c r="C97" s="15"/>
      <c r="D97" s="7" t="s">
        <v>9</v>
      </c>
      <c r="E97" s="24">
        <f t="shared" ref="E97:L97" si="27">SUM(E98:E100)</f>
        <v>9</v>
      </c>
      <c r="F97" s="25">
        <f t="shared" si="27"/>
        <v>3</v>
      </c>
      <c r="G97" s="25">
        <f t="shared" si="27"/>
        <v>3</v>
      </c>
      <c r="H97" s="25">
        <f t="shared" si="27"/>
        <v>3</v>
      </c>
      <c r="I97" s="24">
        <f t="shared" si="27"/>
        <v>191</v>
      </c>
      <c r="J97" s="25">
        <f t="shared" si="27"/>
        <v>55</v>
      </c>
      <c r="K97" s="25">
        <f t="shared" si="27"/>
        <v>66</v>
      </c>
      <c r="L97" s="26">
        <f t="shared" si="27"/>
        <v>70</v>
      </c>
    </row>
    <row r="98" spans="2:12" x14ac:dyDescent="0.15">
      <c r="B98" s="16"/>
      <c r="C98" s="16"/>
      <c r="D98" s="8" t="s">
        <v>76</v>
      </c>
      <c r="E98" s="27">
        <f>SUM(F98:H98)</f>
        <v>3</v>
      </c>
      <c r="F98" s="28">
        <v>1</v>
      </c>
      <c r="G98" s="28">
        <v>1</v>
      </c>
      <c r="H98" s="29">
        <v>1</v>
      </c>
      <c r="I98" s="27">
        <f>SUM(J98:L98)</f>
        <v>82</v>
      </c>
      <c r="J98" s="28">
        <v>24</v>
      </c>
      <c r="K98" s="28">
        <v>27</v>
      </c>
      <c r="L98" s="29">
        <v>31</v>
      </c>
    </row>
    <row r="99" spans="2:12" x14ac:dyDescent="0.15">
      <c r="B99" s="16"/>
      <c r="C99" s="16"/>
      <c r="D99" s="8" t="s">
        <v>77</v>
      </c>
      <c r="E99" s="27">
        <f>SUM(F99:H99)</f>
        <v>3</v>
      </c>
      <c r="F99" s="28">
        <v>1</v>
      </c>
      <c r="G99" s="28">
        <v>1</v>
      </c>
      <c r="H99" s="29">
        <v>1</v>
      </c>
      <c r="I99" s="27">
        <f>SUM(J99:L99)</f>
        <v>62</v>
      </c>
      <c r="J99" s="28">
        <v>18</v>
      </c>
      <c r="K99" s="28">
        <v>23</v>
      </c>
      <c r="L99" s="29">
        <v>21</v>
      </c>
    </row>
    <row r="100" spans="2:12" x14ac:dyDescent="0.15">
      <c r="B100" s="16"/>
      <c r="C100" s="16"/>
      <c r="D100" s="9" t="s">
        <v>74</v>
      </c>
      <c r="E100" s="30">
        <f>SUM(F100:H100)</f>
        <v>3</v>
      </c>
      <c r="F100" s="31">
        <v>1</v>
      </c>
      <c r="G100" s="31">
        <v>1</v>
      </c>
      <c r="H100" s="32">
        <v>1</v>
      </c>
      <c r="I100" s="30">
        <f>SUM(J100:L100)</f>
        <v>47</v>
      </c>
      <c r="J100" s="31">
        <v>13</v>
      </c>
      <c r="K100" s="31">
        <v>16</v>
      </c>
      <c r="L100" s="32">
        <v>18</v>
      </c>
    </row>
    <row r="101" spans="2:12" x14ac:dyDescent="0.15">
      <c r="B101" s="15" t="s">
        <v>78</v>
      </c>
      <c r="C101" s="15"/>
      <c r="D101" s="7" t="s">
        <v>9</v>
      </c>
      <c r="E101" s="24">
        <f t="shared" ref="E101:L101" si="28">SUM(E102:E103)</f>
        <v>6</v>
      </c>
      <c r="F101" s="25">
        <f t="shared" si="28"/>
        <v>2</v>
      </c>
      <c r="G101" s="25">
        <f t="shared" si="28"/>
        <v>2</v>
      </c>
      <c r="H101" s="25">
        <f t="shared" si="28"/>
        <v>2</v>
      </c>
      <c r="I101" s="24">
        <f t="shared" si="28"/>
        <v>155</v>
      </c>
      <c r="J101" s="25">
        <f t="shared" si="28"/>
        <v>53</v>
      </c>
      <c r="K101" s="25">
        <f t="shared" si="28"/>
        <v>62</v>
      </c>
      <c r="L101" s="26">
        <f t="shared" si="28"/>
        <v>40</v>
      </c>
    </row>
    <row r="102" spans="2:12" x14ac:dyDescent="0.15">
      <c r="B102" s="16"/>
      <c r="C102" s="16"/>
      <c r="D102" s="8" t="s">
        <v>79</v>
      </c>
      <c r="E102" s="27">
        <f>SUM(F102:H102)</f>
        <v>3</v>
      </c>
      <c r="F102" s="28">
        <v>1</v>
      </c>
      <c r="G102" s="28">
        <v>1</v>
      </c>
      <c r="H102" s="29">
        <v>1</v>
      </c>
      <c r="I102" s="27">
        <f>SUM(J102:L102)</f>
        <v>90</v>
      </c>
      <c r="J102" s="28">
        <v>28</v>
      </c>
      <c r="K102" s="28">
        <v>37</v>
      </c>
      <c r="L102" s="29">
        <v>25</v>
      </c>
    </row>
    <row r="103" spans="2:12" x14ac:dyDescent="0.15">
      <c r="B103" s="16"/>
      <c r="C103" s="16"/>
      <c r="D103" s="9" t="s">
        <v>80</v>
      </c>
      <c r="E103" s="30">
        <f>SUM(F103:H103)</f>
        <v>3</v>
      </c>
      <c r="F103" s="31">
        <v>1</v>
      </c>
      <c r="G103" s="31">
        <v>1</v>
      </c>
      <c r="H103" s="32">
        <v>1</v>
      </c>
      <c r="I103" s="30">
        <f>SUM(J103:L103)</f>
        <v>65</v>
      </c>
      <c r="J103" s="31">
        <v>25</v>
      </c>
      <c r="K103" s="31">
        <v>25</v>
      </c>
      <c r="L103" s="32">
        <v>15</v>
      </c>
    </row>
    <row r="104" spans="2:12" x14ac:dyDescent="0.15">
      <c r="B104" s="15" t="s">
        <v>81</v>
      </c>
      <c r="C104" s="15"/>
      <c r="D104" s="7" t="s">
        <v>9</v>
      </c>
      <c r="E104" s="24">
        <f t="shared" ref="E104:L104" si="29">SUM(E105:E112)</f>
        <v>24</v>
      </c>
      <c r="F104" s="25">
        <f t="shared" si="29"/>
        <v>8</v>
      </c>
      <c r="G104" s="25">
        <f t="shared" si="29"/>
        <v>8</v>
      </c>
      <c r="H104" s="25">
        <f t="shared" si="29"/>
        <v>8</v>
      </c>
      <c r="I104" s="24">
        <f t="shared" si="29"/>
        <v>905</v>
      </c>
      <c r="J104" s="25">
        <f t="shared" si="29"/>
        <v>319</v>
      </c>
      <c r="K104" s="25">
        <f t="shared" si="29"/>
        <v>280</v>
      </c>
      <c r="L104" s="26">
        <f t="shared" si="29"/>
        <v>306</v>
      </c>
    </row>
    <row r="105" spans="2:12" x14ac:dyDescent="0.15">
      <c r="B105" s="16"/>
      <c r="C105" s="16"/>
      <c r="D105" s="8" t="s">
        <v>82</v>
      </c>
      <c r="E105" s="27">
        <f t="shared" ref="E105:E112" si="30">SUM(F105:H105)</f>
        <v>3</v>
      </c>
      <c r="F105" s="28">
        <v>1</v>
      </c>
      <c r="G105" s="28">
        <v>1</v>
      </c>
      <c r="H105" s="29">
        <v>1</v>
      </c>
      <c r="I105" s="27">
        <f t="shared" ref="I105:I112" si="31">SUM(J105:L105)</f>
        <v>105</v>
      </c>
      <c r="J105" s="28">
        <v>40</v>
      </c>
      <c r="K105" s="28">
        <v>28</v>
      </c>
      <c r="L105" s="29">
        <v>37</v>
      </c>
    </row>
    <row r="106" spans="2:12" x14ac:dyDescent="0.15">
      <c r="B106" s="16"/>
      <c r="C106" s="16"/>
      <c r="D106" s="8" t="s">
        <v>83</v>
      </c>
      <c r="E106" s="27">
        <f t="shared" si="30"/>
        <v>3</v>
      </c>
      <c r="F106" s="28">
        <v>1</v>
      </c>
      <c r="G106" s="28">
        <v>1</v>
      </c>
      <c r="H106" s="29">
        <v>1</v>
      </c>
      <c r="I106" s="27">
        <f t="shared" si="31"/>
        <v>115</v>
      </c>
      <c r="J106" s="28">
        <v>40</v>
      </c>
      <c r="K106" s="28">
        <v>36</v>
      </c>
      <c r="L106" s="29">
        <v>39</v>
      </c>
    </row>
    <row r="107" spans="2:12" x14ac:dyDescent="0.15">
      <c r="B107" s="16"/>
      <c r="C107" s="16"/>
      <c r="D107" s="8" t="s">
        <v>84</v>
      </c>
      <c r="E107" s="27">
        <f t="shared" si="30"/>
        <v>3</v>
      </c>
      <c r="F107" s="28">
        <v>1</v>
      </c>
      <c r="G107" s="28">
        <v>1</v>
      </c>
      <c r="H107" s="29">
        <v>1</v>
      </c>
      <c r="I107" s="27">
        <f t="shared" si="31"/>
        <v>106</v>
      </c>
      <c r="J107" s="28">
        <v>39</v>
      </c>
      <c r="K107" s="28">
        <v>28</v>
      </c>
      <c r="L107" s="29">
        <v>39</v>
      </c>
    </row>
    <row r="108" spans="2:12" x14ac:dyDescent="0.15">
      <c r="B108" s="16"/>
      <c r="C108" s="16"/>
      <c r="D108" s="8" t="s">
        <v>85</v>
      </c>
      <c r="E108" s="27">
        <f t="shared" si="30"/>
        <v>3</v>
      </c>
      <c r="F108" s="28">
        <v>1</v>
      </c>
      <c r="G108" s="28">
        <v>1</v>
      </c>
      <c r="H108" s="29">
        <v>1</v>
      </c>
      <c r="I108" s="27">
        <f t="shared" si="31"/>
        <v>116</v>
      </c>
      <c r="J108" s="28">
        <v>40</v>
      </c>
      <c r="K108" s="28">
        <v>37</v>
      </c>
      <c r="L108" s="29">
        <v>39</v>
      </c>
    </row>
    <row r="109" spans="2:12" x14ac:dyDescent="0.15">
      <c r="B109" s="16"/>
      <c r="C109" s="16"/>
      <c r="D109" s="8" t="s">
        <v>86</v>
      </c>
      <c r="E109" s="27">
        <f t="shared" si="30"/>
        <v>3</v>
      </c>
      <c r="F109" s="28">
        <v>1</v>
      </c>
      <c r="G109" s="28">
        <v>1</v>
      </c>
      <c r="H109" s="29">
        <v>1</v>
      </c>
      <c r="I109" s="27">
        <f t="shared" si="31"/>
        <v>121</v>
      </c>
      <c r="J109" s="28">
        <v>40</v>
      </c>
      <c r="K109" s="28">
        <v>40</v>
      </c>
      <c r="L109" s="29">
        <v>41</v>
      </c>
    </row>
    <row r="110" spans="2:12" x14ac:dyDescent="0.15">
      <c r="B110" s="16"/>
      <c r="C110" s="16"/>
      <c r="D110" s="8" t="s">
        <v>87</v>
      </c>
      <c r="E110" s="27">
        <f t="shared" si="30"/>
        <v>3</v>
      </c>
      <c r="F110" s="28">
        <v>1</v>
      </c>
      <c r="G110" s="28">
        <v>1</v>
      </c>
      <c r="H110" s="29">
        <v>1</v>
      </c>
      <c r="I110" s="27">
        <f t="shared" si="31"/>
        <v>114</v>
      </c>
      <c r="J110" s="28">
        <v>40</v>
      </c>
      <c r="K110" s="28">
        <v>34</v>
      </c>
      <c r="L110" s="29">
        <v>40</v>
      </c>
    </row>
    <row r="111" spans="2:12" x14ac:dyDescent="0.15">
      <c r="B111" s="16"/>
      <c r="C111" s="16"/>
      <c r="D111" s="8" t="s">
        <v>88</v>
      </c>
      <c r="E111" s="27">
        <f t="shared" si="30"/>
        <v>3</v>
      </c>
      <c r="F111" s="28">
        <v>1</v>
      </c>
      <c r="G111" s="28">
        <v>1</v>
      </c>
      <c r="H111" s="29">
        <v>1</v>
      </c>
      <c r="I111" s="27">
        <f t="shared" si="31"/>
        <v>112</v>
      </c>
      <c r="J111" s="28">
        <v>40</v>
      </c>
      <c r="K111" s="28">
        <v>40</v>
      </c>
      <c r="L111" s="29">
        <v>32</v>
      </c>
    </row>
    <row r="112" spans="2:12" x14ac:dyDescent="0.15">
      <c r="B112" s="16"/>
      <c r="C112" s="16"/>
      <c r="D112" s="9" t="s">
        <v>89</v>
      </c>
      <c r="E112" s="30">
        <f t="shared" si="30"/>
        <v>3</v>
      </c>
      <c r="F112" s="31">
        <v>1</v>
      </c>
      <c r="G112" s="31">
        <v>1</v>
      </c>
      <c r="H112" s="32">
        <v>1</v>
      </c>
      <c r="I112" s="30">
        <f t="shared" si="31"/>
        <v>116</v>
      </c>
      <c r="J112" s="31">
        <v>40</v>
      </c>
      <c r="K112" s="31">
        <v>37</v>
      </c>
      <c r="L112" s="32">
        <v>39</v>
      </c>
    </row>
    <row r="113" spans="2:12" x14ac:dyDescent="0.15">
      <c r="B113" s="15" t="s">
        <v>90</v>
      </c>
      <c r="C113" s="15"/>
      <c r="D113" s="7" t="s">
        <v>9</v>
      </c>
      <c r="E113" s="24">
        <f t="shared" ref="E113:L113" si="32">SUM(E114:E119)</f>
        <v>18</v>
      </c>
      <c r="F113" s="25">
        <f t="shared" si="32"/>
        <v>6</v>
      </c>
      <c r="G113" s="25">
        <f t="shared" si="32"/>
        <v>6</v>
      </c>
      <c r="H113" s="25">
        <f t="shared" si="32"/>
        <v>6</v>
      </c>
      <c r="I113" s="24">
        <f t="shared" si="32"/>
        <v>673</v>
      </c>
      <c r="J113" s="25">
        <f t="shared" si="32"/>
        <v>240</v>
      </c>
      <c r="K113" s="25">
        <f t="shared" si="32"/>
        <v>204</v>
      </c>
      <c r="L113" s="26">
        <f t="shared" si="32"/>
        <v>229</v>
      </c>
    </row>
    <row r="114" spans="2:12" x14ac:dyDescent="0.15">
      <c r="B114" s="16"/>
      <c r="C114" s="16"/>
      <c r="D114" s="8" t="s">
        <v>91</v>
      </c>
      <c r="E114" s="27">
        <f t="shared" ref="E114:E119" si="33">SUM(F114:H114)</f>
        <v>3</v>
      </c>
      <c r="F114" s="28">
        <v>1</v>
      </c>
      <c r="G114" s="28">
        <v>1</v>
      </c>
      <c r="H114" s="29">
        <v>1</v>
      </c>
      <c r="I114" s="27">
        <f t="shared" ref="I114:I119" si="34">SUM(J114:L114)</f>
        <v>112</v>
      </c>
      <c r="J114" s="28">
        <v>40</v>
      </c>
      <c r="K114" s="28">
        <v>33</v>
      </c>
      <c r="L114" s="29">
        <v>39</v>
      </c>
    </row>
    <row r="115" spans="2:12" x14ac:dyDescent="0.15">
      <c r="B115" s="16"/>
      <c r="C115" s="16"/>
      <c r="D115" s="8" t="s">
        <v>92</v>
      </c>
      <c r="E115" s="27">
        <f t="shared" si="33"/>
        <v>3</v>
      </c>
      <c r="F115" s="28">
        <v>1</v>
      </c>
      <c r="G115" s="28">
        <v>1</v>
      </c>
      <c r="H115" s="29">
        <v>1</v>
      </c>
      <c r="I115" s="27">
        <f t="shared" si="34"/>
        <v>104</v>
      </c>
      <c r="J115" s="28">
        <v>40</v>
      </c>
      <c r="K115" s="28">
        <v>27</v>
      </c>
      <c r="L115" s="29">
        <v>37</v>
      </c>
    </row>
    <row r="116" spans="2:12" x14ac:dyDescent="0.15">
      <c r="B116" s="16"/>
      <c r="C116" s="16"/>
      <c r="D116" s="8" t="s">
        <v>93</v>
      </c>
      <c r="E116" s="27">
        <f t="shared" si="33"/>
        <v>3</v>
      </c>
      <c r="F116" s="28">
        <v>1</v>
      </c>
      <c r="G116" s="28">
        <v>1</v>
      </c>
      <c r="H116" s="29">
        <v>1</v>
      </c>
      <c r="I116" s="27">
        <f t="shared" si="34"/>
        <v>110</v>
      </c>
      <c r="J116" s="28">
        <v>40</v>
      </c>
      <c r="K116" s="28">
        <v>31</v>
      </c>
      <c r="L116" s="29">
        <v>39</v>
      </c>
    </row>
    <row r="117" spans="2:12" x14ac:dyDescent="0.15">
      <c r="B117" s="16"/>
      <c r="C117" s="16"/>
      <c r="D117" s="8" t="s">
        <v>94</v>
      </c>
      <c r="E117" s="27">
        <f t="shared" si="33"/>
        <v>3</v>
      </c>
      <c r="F117" s="28">
        <v>1</v>
      </c>
      <c r="G117" s="28">
        <v>1</v>
      </c>
      <c r="H117" s="29">
        <v>1</v>
      </c>
      <c r="I117" s="27">
        <f t="shared" si="34"/>
        <v>114</v>
      </c>
      <c r="J117" s="28">
        <v>40</v>
      </c>
      <c r="K117" s="28">
        <v>36</v>
      </c>
      <c r="L117" s="29">
        <v>38</v>
      </c>
    </row>
    <row r="118" spans="2:12" x14ac:dyDescent="0.15">
      <c r="B118" s="16"/>
      <c r="C118" s="16"/>
      <c r="D118" s="8" t="s">
        <v>95</v>
      </c>
      <c r="E118" s="27">
        <f t="shared" si="33"/>
        <v>3</v>
      </c>
      <c r="F118" s="28">
        <v>1</v>
      </c>
      <c r="G118" s="28">
        <v>1</v>
      </c>
      <c r="H118" s="29">
        <v>1</v>
      </c>
      <c r="I118" s="27">
        <f t="shared" si="34"/>
        <v>117</v>
      </c>
      <c r="J118" s="28">
        <v>40</v>
      </c>
      <c r="K118" s="28">
        <v>39</v>
      </c>
      <c r="L118" s="29">
        <v>38</v>
      </c>
    </row>
    <row r="119" spans="2:12" x14ac:dyDescent="0.15">
      <c r="B119" s="16"/>
      <c r="C119" s="16"/>
      <c r="D119" s="9" t="s">
        <v>96</v>
      </c>
      <c r="E119" s="30">
        <f t="shared" si="33"/>
        <v>3</v>
      </c>
      <c r="F119" s="31">
        <v>1</v>
      </c>
      <c r="G119" s="31">
        <v>1</v>
      </c>
      <c r="H119" s="32">
        <v>1</v>
      </c>
      <c r="I119" s="30">
        <f t="shared" si="34"/>
        <v>116</v>
      </c>
      <c r="J119" s="31">
        <v>40</v>
      </c>
      <c r="K119" s="31">
        <v>38</v>
      </c>
      <c r="L119" s="32">
        <v>38</v>
      </c>
    </row>
    <row r="120" spans="2:12" x14ac:dyDescent="0.15">
      <c r="B120" s="15" t="s">
        <v>97</v>
      </c>
      <c r="C120" s="15"/>
      <c r="D120" s="7" t="s">
        <v>9</v>
      </c>
      <c r="E120" s="24">
        <f t="shared" ref="E120:L120" si="35">SUM(E121:E124)</f>
        <v>12</v>
      </c>
      <c r="F120" s="25">
        <f t="shared" si="35"/>
        <v>4</v>
      </c>
      <c r="G120" s="25">
        <f t="shared" si="35"/>
        <v>4</v>
      </c>
      <c r="H120" s="25">
        <f t="shared" si="35"/>
        <v>4</v>
      </c>
      <c r="I120" s="24">
        <f t="shared" si="35"/>
        <v>336</v>
      </c>
      <c r="J120" s="25">
        <f t="shared" si="35"/>
        <v>113</v>
      </c>
      <c r="K120" s="25">
        <f t="shared" si="35"/>
        <v>129</v>
      </c>
      <c r="L120" s="26">
        <f t="shared" si="35"/>
        <v>94</v>
      </c>
    </row>
    <row r="121" spans="2:12" x14ac:dyDescent="0.15">
      <c r="B121" s="16"/>
      <c r="C121" s="16"/>
      <c r="D121" s="8" t="s">
        <v>91</v>
      </c>
      <c r="E121" s="27">
        <f>SUM(F121:H121)</f>
        <v>3</v>
      </c>
      <c r="F121" s="28">
        <v>1</v>
      </c>
      <c r="G121" s="28">
        <v>1</v>
      </c>
      <c r="H121" s="29">
        <v>1</v>
      </c>
      <c r="I121" s="27">
        <f>SUM(J121:L121)</f>
        <v>96</v>
      </c>
      <c r="J121" s="28">
        <v>30</v>
      </c>
      <c r="K121" s="28">
        <v>32</v>
      </c>
      <c r="L121" s="29">
        <v>34</v>
      </c>
    </row>
    <row r="122" spans="2:12" x14ac:dyDescent="0.15">
      <c r="B122" s="16"/>
      <c r="C122" s="16"/>
      <c r="D122" s="8" t="s">
        <v>92</v>
      </c>
      <c r="E122" s="27">
        <f>SUM(F122:H122)</f>
        <v>3</v>
      </c>
      <c r="F122" s="28">
        <v>1</v>
      </c>
      <c r="G122" s="28">
        <v>1</v>
      </c>
      <c r="H122" s="29">
        <v>1</v>
      </c>
      <c r="I122" s="27">
        <f>SUM(J122:L122)</f>
        <v>70</v>
      </c>
      <c r="J122" s="28">
        <v>21</v>
      </c>
      <c r="K122" s="28">
        <v>32</v>
      </c>
      <c r="L122" s="29">
        <v>17</v>
      </c>
    </row>
    <row r="123" spans="2:12" x14ac:dyDescent="0.15">
      <c r="B123" s="16"/>
      <c r="C123" s="16"/>
      <c r="D123" s="8" t="s">
        <v>93</v>
      </c>
      <c r="E123" s="27">
        <f>SUM(F123:H123)</f>
        <v>3</v>
      </c>
      <c r="F123" s="28">
        <v>1</v>
      </c>
      <c r="G123" s="28">
        <v>1</v>
      </c>
      <c r="H123" s="29">
        <v>1</v>
      </c>
      <c r="I123" s="27">
        <f>SUM(J123:L123)</f>
        <v>94</v>
      </c>
      <c r="J123" s="28">
        <v>31</v>
      </c>
      <c r="K123" s="28">
        <v>38</v>
      </c>
      <c r="L123" s="29">
        <v>25</v>
      </c>
    </row>
    <row r="124" spans="2:12" x14ac:dyDescent="0.15">
      <c r="B124" s="16"/>
      <c r="C124" s="16"/>
      <c r="D124" s="9" t="s">
        <v>98</v>
      </c>
      <c r="E124" s="30">
        <f>SUM(F124:H124)</f>
        <v>3</v>
      </c>
      <c r="F124" s="31">
        <v>1</v>
      </c>
      <c r="G124" s="31">
        <v>1</v>
      </c>
      <c r="H124" s="32">
        <v>1</v>
      </c>
      <c r="I124" s="30">
        <f>SUM(J124:L124)</f>
        <v>76</v>
      </c>
      <c r="J124" s="31">
        <v>31</v>
      </c>
      <c r="K124" s="31">
        <v>27</v>
      </c>
      <c r="L124" s="32">
        <v>18</v>
      </c>
    </row>
    <row r="125" spans="2:12" x14ac:dyDescent="0.15">
      <c r="B125" s="15" t="s">
        <v>99</v>
      </c>
      <c r="C125" s="15"/>
      <c r="D125" s="7" t="s">
        <v>9</v>
      </c>
      <c r="E125" s="24">
        <f t="shared" ref="E125:L125" si="36">SUM(E126:E128)</f>
        <v>9</v>
      </c>
      <c r="F125" s="25">
        <f t="shared" si="36"/>
        <v>3</v>
      </c>
      <c r="G125" s="25">
        <f t="shared" si="36"/>
        <v>3</v>
      </c>
      <c r="H125" s="25">
        <f t="shared" si="36"/>
        <v>3</v>
      </c>
      <c r="I125" s="24">
        <f t="shared" si="36"/>
        <v>295</v>
      </c>
      <c r="J125" s="25">
        <f t="shared" si="36"/>
        <v>100</v>
      </c>
      <c r="K125" s="25">
        <f t="shared" si="36"/>
        <v>78</v>
      </c>
      <c r="L125" s="26">
        <f t="shared" si="36"/>
        <v>117</v>
      </c>
    </row>
    <row r="126" spans="2:12" x14ac:dyDescent="0.15">
      <c r="B126" s="16"/>
      <c r="C126" s="16"/>
      <c r="D126" s="8" t="s">
        <v>100</v>
      </c>
      <c r="E126" s="27">
        <f>SUM(F126:H126)</f>
        <v>3</v>
      </c>
      <c r="F126" s="28">
        <v>1</v>
      </c>
      <c r="G126" s="28">
        <v>1</v>
      </c>
      <c r="H126" s="29">
        <v>1</v>
      </c>
      <c r="I126" s="27">
        <f>SUM(J126:L126)</f>
        <v>97</v>
      </c>
      <c r="J126" s="28">
        <v>30</v>
      </c>
      <c r="K126" s="28">
        <v>27</v>
      </c>
      <c r="L126" s="29">
        <v>40</v>
      </c>
    </row>
    <row r="127" spans="2:12" x14ac:dyDescent="0.15">
      <c r="B127" s="16"/>
      <c r="C127" s="16"/>
      <c r="D127" s="8" t="s">
        <v>101</v>
      </c>
      <c r="E127" s="27">
        <f>SUM(F127:H127)</f>
        <v>3</v>
      </c>
      <c r="F127" s="28">
        <v>1</v>
      </c>
      <c r="G127" s="28">
        <v>1</v>
      </c>
      <c r="H127" s="29">
        <v>1</v>
      </c>
      <c r="I127" s="27">
        <f>SUM(J127:L127)</f>
        <v>106</v>
      </c>
      <c r="J127" s="28">
        <v>38</v>
      </c>
      <c r="K127" s="28">
        <v>30</v>
      </c>
      <c r="L127" s="29">
        <v>38</v>
      </c>
    </row>
    <row r="128" spans="2:12" x14ac:dyDescent="0.15">
      <c r="B128" s="16"/>
      <c r="C128" s="16"/>
      <c r="D128" s="9" t="s">
        <v>102</v>
      </c>
      <c r="E128" s="30">
        <f>SUM(F128:H128)</f>
        <v>3</v>
      </c>
      <c r="F128" s="31">
        <v>1</v>
      </c>
      <c r="G128" s="31">
        <v>1</v>
      </c>
      <c r="H128" s="32">
        <v>1</v>
      </c>
      <c r="I128" s="30">
        <f>SUM(J128:L128)</f>
        <v>92</v>
      </c>
      <c r="J128" s="31">
        <v>32</v>
      </c>
      <c r="K128" s="31">
        <v>21</v>
      </c>
      <c r="L128" s="32">
        <v>39</v>
      </c>
    </row>
    <row r="129" spans="2:12" x14ac:dyDescent="0.15">
      <c r="B129" s="15" t="s">
        <v>103</v>
      </c>
      <c r="C129" s="15"/>
      <c r="D129" s="7" t="s">
        <v>9</v>
      </c>
      <c r="E129" s="24">
        <f t="shared" ref="E129:L129" si="37">SUM(E130:E136)</f>
        <v>24</v>
      </c>
      <c r="F129" s="25">
        <f t="shared" si="37"/>
        <v>8</v>
      </c>
      <c r="G129" s="25">
        <f t="shared" si="37"/>
        <v>8</v>
      </c>
      <c r="H129" s="25">
        <f t="shared" si="37"/>
        <v>8</v>
      </c>
      <c r="I129" s="24">
        <f t="shared" si="37"/>
        <v>887</v>
      </c>
      <c r="J129" s="25">
        <f t="shared" si="37"/>
        <v>320</v>
      </c>
      <c r="K129" s="25">
        <f t="shared" si="37"/>
        <v>261</v>
      </c>
      <c r="L129" s="26">
        <f t="shared" si="37"/>
        <v>306</v>
      </c>
    </row>
    <row r="130" spans="2:12" x14ac:dyDescent="0.15">
      <c r="B130" s="16"/>
      <c r="C130" s="16"/>
      <c r="D130" s="8" t="s">
        <v>91</v>
      </c>
      <c r="E130" s="27">
        <f t="shared" ref="E130:E136" si="38">SUM(F130:H130)</f>
        <v>6</v>
      </c>
      <c r="F130" s="28">
        <v>2</v>
      </c>
      <c r="G130" s="28">
        <v>2</v>
      </c>
      <c r="H130" s="29">
        <v>2</v>
      </c>
      <c r="I130" s="27">
        <f t="shared" ref="I130:I136" si="39">SUM(J130:L130)</f>
        <v>223</v>
      </c>
      <c r="J130" s="28">
        <v>81</v>
      </c>
      <c r="K130" s="28">
        <v>63</v>
      </c>
      <c r="L130" s="29">
        <v>79</v>
      </c>
    </row>
    <row r="131" spans="2:12" x14ac:dyDescent="0.15">
      <c r="B131" s="16"/>
      <c r="C131" s="16"/>
      <c r="D131" s="8" t="s">
        <v>92</v>
      </c>
      <c r="E131" s="27">
        <f t="shared" si="38"/>
        <v>3</v>
      </c>
      <c r="F131" s="28">
        <v>1</v>
      </c>
      <c r="G131" s="28">
        <v>1</v>
      </c>
      <c r="H131" s="29">
        <v>1</v>
      </c>
      <c r="I131" s="27">
        <f t="shared" si="39"/>
        <v>108</v>
      </c>
      <c r="J131" s="28">
        <v>40</v>
      </c>
      <c r="K131" s="28">
        <v>30</v>
      </c>
      <c r="L131" s="29">
        <v>38</v>
      </c>
    </row>
    <row r="132" spans="2:12" x14ac:dyDescent="0.15">
      <c r="B132" s="16"/>
      <c r="C132" s="16"/>
      <c r="D132" s="8" t="s">
        <v>93</v>
      </c>
      <c r="E132" s="27">
        <f t="shared" si="38"/>
        <v>3</v>
      </c>
      <c r="F132" s="28">
        <v>1</v>
      </c>
      <c r="G132" s="28">
        <v>1</v>
      </c>
      <c r="H132" s="29">
        <v>1</v>
      </c>
      <c r="I132" s="27">
        <f t="shared" si="39"/>
        <v>108</v>
      </c>
      <c r="J132" s="28">
        <v>40</v>
      </c>
      <c r="K132" s="28">
        <v>32</v>
      </c>
      <c r="L132" s="29">
        <v>36</v>
      </c>
    </row>
    <row r="133" spans="2:12" x14ac:dyDescent="0.15">
      <c r="B133" s="16"/>
      <c r="C133" s="16"/>
      <c r="D133" s="8" t="s">
        <v>94</v>
      </c>
      <c r="E133" s="27">
        <f t="shared" si="38"/>
        <v>3</v>
      </c>
      <c r="F133" s="28">
        <v>1</v>
      </c>
      <c r="G133" s="28">
        <v>1</v>
      </c>
      <c r="H133" s="29">
        <v>1</v>
      </c>
      <c r="I133" s="27">
        <f t="shared" si="39"/>
        <v>115</v>
      </c>
      <c r="J133" s="28">
        <v>40</v>
      </c>
      <c r="K133" s="28">
        <v>37</v>
      </c>
      <c r="L133" s="29">
        <v>38</v>
      </c>
    </row>
    <row r="134" spans="2:12" x14ac:dyDescent="0.15">
      <c r="B134" s="16"/>
      <c r="C134" s="16"/>
      <c r="D134" s="8" t="s">
        <v>104</v>
      </c>
      <c r="E134" s="27">
        <f t="shared" si="38"/>
        <v>3</v>
      </c>
      <c r="F134" s="28">
        <v>1</v>
      </c>
      <c r="G134" s="28">
        <v>1</v>
      </c>
      <c r="H134" s="29">
        <v>1</v>
      </c>
      <c r="I134" s="27">
        <f t="shared" si="39"/>
        <v>110</v>
      </c>
      <c r="J134" s="28">
        <v>40</v>
      </c>
      <c r="K134" s="28">
        <v>31</v>
      </c>
      <c r="L134" s="29">
        <v>39</v>
      </c>
    </row>
    <row r="135" spans="2:12" x14ac:dyDescent="0.15">
      <c r="B135" s="16"/>
      <c r="C135" s="16"/>
      <c r="D135" s="8" t="s">
        <v>105</v>
      </c>
      <c r="E135" s="27">
        <f t="shared" si="38"/>
        <v>3</v>
      </c>
      <c r="F135" s="28">
        <v>1</v>
      </c>
      <c r="G135" s="28">
        <v>1</v>
      </c>
      <c r="H135" s="29">
        <v>1</v>
      </c>
      <c r="I135" s="27">
        <f t="shared" si="39"/>
        <v>118</v>
      </c>
      <c r="J135" s="28">
        <v>40</v>
      </c>
      <c r="K135" s="28">
        <v>38</v>
      </c>
      <c r="L135" s="29">
        <v>40</v>
      </c>
    </row>
    <row r="136" spans="2:12" x14ac:dyDescent="0.15">
      <c r="B136" s="16"/>
      <c r="C136" s="16"/>
      <c r="D136" s="9" t="s">
        <v>100</v>
      </c>
      <c r="E136" s="30">
        <f t="shared" si="38"/>
        <v>3</v>
      </c>
      <c r="F136" s="31">
        <v>1</v>
      </c>
      <c r="G136" s="31">
        <v>1</v>
      </c>
      <c r="H136" s="32">
        <v>1</v>
      </c>
      <c r="I136" s="30">
        <f t="shared" si="39"/>
        <v>105</v>
      </c>
      <c r="J136" s="31">
        <v>39</v>
      </c>
      <c r="K136" s="31">
        <v>30</v>
      </c>
      <c r="L136" s="32">
        <v>36</v>
      </c>
    </row>
    <row r="137" spans="2:12" x14ac:dyDescent="0.15">
      <c r="B137" s="15" t="s">
        <v>106</v>
      </c>
      <c r="C137" s="15"/>
      <c r="D137" s="7" t="s">
        <v>9</v>
      </c>
      <c r="E137" s="24">
        <f t="shared" ref="E137:L137" si="40">SUM(E138:E140)</f>
        <v>15</v>
      </c>
      <c r="F137" s="25">
        <f t="shared" si="40"/>
        <v>5</v>
      </c>
      <c r="G137" s="25">
        <f t="shared" si="40"/>
        <v>5</v>
      </c>
      <c r="H137" s="25">
        <f t="shared" si="40"/>
        <v>5</v>
      </c>
      <c r="I137" s="24">
        <f t="shared" si="40"/>
        <v>508</v>
      </c>
      <c r="J137" s="25">
        <f t="shared" si="40"/>
        <v>156</v>
      </c>
      <c r="K137" s="25">
        <f t="shared" si="40"/>
        <v>190</v>
      </c>
      <c r="L137" s="26">
        <f t="shared" si="40"/>
        <v>162</v>
      </c>
    </row>
    <row r="138" spans="2:12" x14ac:dyDescent="0.15">
      <c r="B138" s="16"/>
      <c r="C138" s="16"/>
      <c r="D138" s="8" t="s">
        <v>107</v>
      </c>
      <c r="E138" s="27">
        <f>SUM(F138:H138)</f>
        <v>6</v>
      </c>
      <c r="F138" s="28">
        <v>2</v>
      </c>
      <c r="G138" s="28">
        <v>2</v>
      </c>
      <c r="H138" s="29">
        <v>2</v>
      </c>
      <c r="I138" s="27">
        <f>SUM(J138:L138)</f>
        <v>184</v>
      </c>
      <c r="J138" s="28">
        <v>48</v>
      </c>
      <c r="K138" s="28">
        <v>78</v>
      </c>
      <c r="L138" s="29">
        <v>58</v>
      </c>
    </row>
    <row r="139" spans="2:12" x14ac:dyDescent="0.15">
      <c r="B139" s="16"/>
      <c r="C139" s="16"/>
      <c r="D139" s="8" t="s">
        <v>108</v>
      </c>
      <c r="E139" s="27">
        <f>SUM(F139:H139)</f>
        <v>6</v>
      </c>
      <c r="F139" s="28">
        <v>2</v>
      </c>
      <c r="G139" s="28">
        <v>2</v>
      </c>
      <c r="H139" s="29">
        <v>2</v>
      </c>
      <c r="I139" s="27">
        <f>SUM(J139:L139)</f>
        <v>220</v>
      </c>
      <c r="J139" s="28">
        <v>75</v>
      </c>
      <c r="K139" s="28">
        <v>78</v>
      </c>
      <c r="L139" s="29">
        <v>67</v>
      </c>
    </row>
    <row r="140" spans="2:12" x14ac:dyDescent="0.15">
      <c r="B140" s="16"/>
      <c r="C140" s="16"/>
      <c r="D140" s="9" t="s">
        <v>109</v>
      </c>
      <c r="E140" s="30">
        <f>SUM(F140:H140)</f>
        <v>3</v>
      </c>
      <c r="F140" s="31">
        <v>1</v>
      </c>
      <c r="G140" s="31">
        <v>1</v>
      </c>
      <c r="H140" s="32">
        <v>1</v>
      </c>
      <c r="I140" s="30">
        <f>SUM(J140:L140)</f>
        <v>104</v>
      </c>
      <c r="J140" s="31">
        <v>33</v>
      </c>
      <c r="K140" s="31">
        <v>34</v>
      </c>
      <c r="L140" s="32">
        <v>37</v>
      </c>
    </row>
    <row r="141" spans="2:12" x14ac:dyDescent="0.15">
      <c r="B141" s="15" t="s">
        <v>110</v>
      </c>
      <c r="C141" s="15"/>
      <c r="D141" s="7" t="s">
        <v>9</v>
      </c>
      <c r="E141" s="24">
        <f t="shared" ref="E141:L141" si="41">SUM(E142:E144)</f>
        <v>9</v>
      </c>
      <c r="F141" s="25">
        <f t="shared" si="41"/>
        <v>3</v>
      </c>
      <c r="G141" s="25">
        <f t="shared" si="41"/>
        <v>3</v>
      </c>
      <c r="H141" s="25">
        <f t="shared" si="41"/>
        <v>3</v>
      </c>
      <c r="I141" s="24">
        <f t="shared" si="41"/>
        <v>268</v>
      </c>
      <c r="J141" s="25">
        <f t="shared" si="41"/>
        <v>91</v>
      </c>
      <c r="K141" s="25">
        <f t="shared" si="41"/>
        <v>81</v>
      </c>
      <c r="L141" s="26">
        <f t="shared" si="41"/>
        <v>96</v>
      </c>
    </row>
    <row r="142" spans="2:12" x14ac:dyDescent="0.15">
      <c r="B142" s="16"/>
      <c r="C142" s="16"/>
      <c r="D142" s="8" t="s">
        <v>30</v>
      </c>
      <c r="E142" s="27">
        <f>SUM(F142:H142)</f>
        <v>3</v>
      </c>
      <c r="F142" s="28">
        <v>1</v>
      </c>
      <c r="G142" s="28">
        <v>1</v>
      </c>
      <c r="H142" s="29">
        <v>1</v>
      </c>
      <c r="I142" s="27">
        <f>SUM(J142:L142)</f>
        <v>85</v>
      </c>
      <c r="J142" s="28">
        <v>31</v>
      </c>
      <c r="K142" s="28">
        <v>22</v>
      </c>
      <c r="L142" s="29">
        <v>32</v>
      </c>
    </row>
    <row r="143" spans="2:12" x14ac:dyDescent="0.15">
      <c r="B143" s="16"/>
      <c r="C143" s="16"/>
      <c r="D143" s="8" t="s">
        <v>111</v>
      </c>
      <c r="E143" s="27">
        <f>SUM(F143:H143)</f>
        <v>3</v>
      </c>
      <c r="F143" s="28">
        <v>1</v>
      </c>
      <c r="G143" s="28">
        <v>1</v>
      </c>
      <c r="H143" s="29">
        <v>1</v>
      </c>
      <c r="I143" s="27">
        <f>SUM(J143:L143)</f>
        <v>94</v>
      </c>
      <c r="J143" s="28">
        <v>34</v>
      </c>
      <c r="K143" s="28">
        <v>28</v>
      </c>
      <c r="L143" s="29">
        <v>32</v>
      </c>
    </row>
    <row r="144" spans="2:12" x14ac:dyDescent="0.15">
      <c r="B144" s="16"/>
      <c r="C144" s="16"/>
      <c r="D144" s="9" t="s">
        <v>35</v>
      </c>
      <c r="E144" s="30">
        <f>SUM(F144:H144)</f>
        <v>3</v>
      </c>
      <c r="F144" s="31">
        <v>1</v>
      </c>
      <c r="G144" s="31">
        <v>1</v>
      </c>
      <c r="H144" s="32">
        <v>1</v>
      </c>
      <c r="I144" s="30">
        <f>SUM(J144:L144)</f>
        <v>89</v>
      </c>
      <c r="J144" s="31">
        <v>26</v>
      </c>
      <c r="K144" s="31">
        <v>31</v>
      </c>
      <c r="L144" s="32">
        <v>32</v>
      </c>
    </row>
    <row r="145" spans="2:12" x14ac:dyDescent="0.15">
      <c r="B145" s="15" t="s">
        <v>112</v>
      </c>
      <c r="C145" s="15"/>
      <c r="D145" s="7" t="s">
        <v>9</v>
      </c>
      <c r="E145" s="24">
        <f t="shared" ref="E145:L145" si="42">SUM(E146:E148)</f>
        <v>18</v>
      </c>
      <c r="F145" s="25">
        <f t="shared" si="42"/>
        <v>6</v>
      </c>
      <c r="G145" s="25">
        <f t="shared" si="42"/>
        <v>6</v>
      </c>
      <c r="H145" s="25">
        <f t="shared" si="42"/>
        <v>6</v>
      </c>
      <c r="I145" s="24">
        <f t="shared" si="42"/>
        <v>627</v>
      </c>
      <c r="J145" s="25">
        <f t="shared" si="42"/>
        <v>214</v>
      </c>
      <c r="K145" s="25">
        <f t="shared" si="42"/>
        <v>219</v>
      </c>
      <c r="L145" s="26">
        <f t="shared" si="42"/>
        <v>194</v>
      </c>
    </row>
    <row r="146" spans="2:12" x14ac:dyDescent="0.15">
      <c r="B146" s="16"/>
      <c r="C146" s="16"/>
      <c r="D146" s="8" t="s">
        <v>35</v>
      </c>
      <c r="E146" s="27">
        <f>SUM(F146:H146)</f>
        <v>12</v>
      </c>
      <c r="F146" s="28">
        <v>4</v>
      </c>
      <c r="G146" s="28">
        <v>4</v>
      </c>
      <c r="H146" s="29">
        <v>4</v>
      </c>
      <c r="I146" s="27">
        <f>SUM(J146:L146)</f>
        <v>430</v>
      </c>
      <c r="J146" s="28">
        <v>142</v>
      </c>
      <c r="K146" s="28">
        <v>157</v>
      </c>
      <c r="L146" s="29">
        <v>131</v>
      </c>
    </row>
    <row r="147" spans="2:12" x14ac:dyDescent="0.15">
      <c r="B147" s="16"/>
      <c r="C147" s="16"/>
      <c r="D147" s="8" t="s">
        <v>113</v>
      </c>
      <c r="E147" s="27">
        <f>SUM(F147:H147)</f>
        <v>3</v>
      </c>
      <c r="F147" s="28">
        <v>1</v>
      </c>
      <c r="G147" s="28">
        <v>1</v>
      </c>
      <c r="H147" s="29">
        <v>1</v>
      </c>
      <c r="I147" s="27">
        <f>SUM(J147:L147)</f>
        <v>107</v>
      </c>
      <c r="J147" s="28">
        <v>33</v>
      </c>
      <c r="K147" s="28">
        <v>38</v>
      </c>
      <c r="L147" s="29">
        <v>36</v>
      </c>
    </row>
    <row r="148" spans="2:12" x14ac:dyDescent="0.15">
      <c r="B148" s="16"/>
      <c r="C148" s="16"/>
      <c r="D148" s="9" t="s">
        <v>109</v>
      </c>
      <c r="E148" s="30">
        <f>SUM(F148:H148)</f>
        <v>3</v>
      </c>
      <c r="F148" s="31">
        <v>1</v>
      </c>
      <c r="G148" s="31">
        <v>1</v>
      </c>
      <c r="H148" s="32">
        <v>1</v>
      </c>
      <c r="I148" s="30">
        <f>SUM(J148:L148)</f>
        <v>90</v>
      </c>
      <c r="J148" s="31">
        <v>39</v>
      </c>
      <c r="K148" s="31">
        <v>24</v>
      </c>
      <c r="L148" s="32">
        <v>27</v>
      </c>
    </row>
    <row r="149" spans="2:12" x14ac:dyDescent="0.15">
      <c r="B149" s="15" t="s">
        <v>114</v>
      </c>
      <c r="C149" s="15"/>
      <c r="D149" s="7" t="s">
        <v>9</v>
      </c>
      <c r="E149" s="24">
        <f t="shared" ref="E149:L149" si="43">SUM(E150:E151)</f>
        <v>9</v>
      </c>
      <c r="F149" s="25">
        <f t="shared" si="43"/>
        <v>3</v>
      </c>
      <c r="G149" s="25">
        <f t="shared" si="43"/>
        <v>3</v>
      </c>
      <c r="H149" s="25">
        <f t="shared" si="43"/>
        <v>3</v>
      </c>
      <c r="I149" s="24">
        <f t="shared" si="43"/>
        <v>219</v>
      </c>
      <c r="J149" s="25">
        <f t="shared" si="43"/>
        <v>61</v>
      </c>
      <c r="K149" s="25">
        <f t="shared" si="43"/>
        <v>70</v>
      </c>
      <c r="L149" s="26">
        <f t="shared" si="43"/>
        <v>88</v>
      </c>
    </row>
    <row r="150" spans="2:12" x14ac:dyDescent="0.15">
      <c r="B150" s="16"/>
      <c r="C150" s="16"/>
      <c r="D150" s="8" t="s">
        <v>35</v>
      </c>
      <c r="E150" s="27">
        <f>SUM(F150:H150)</f>
        <v>6</v>
      </c>
      <c r="F150" s="28">
        <v>2</v>
      </c>
      <c r="G150" s="28">
        <v>2</v>
      </c>
      <c r="H150" s="29">
        <v>2</v>
      </c>
      <c r="I150" s="27">
        <f>SUM(J150:L150)</f>
        <v>114</v>
      </c>
      <c r="J150" s="28">
        <v>28</v>
      </c>
      <c r="K150" s="28">
        <v>38</v>
      </c>
      <c r="L150" s="29">
        <v>48</v>
      </c>
    </row>
    <row r="151" spans="2:12" x14ac:dyDescent="0.15">
      <c r="B151" s="16"/>
      <c r="C151" s="16"/>
      <c r="D151" s="9" t="s">
        <v>111</v>
      </c>
      <c r="E151" s="30">
        <f>SUM(F151:H151)</f>
        <v>3</v>
      </c>
      <c r="F151" s="31">
        <v>1</v>
      </c>
      <c r="G151" s="31">
        <v>1</v>
      </c>
      <c r="H151" s="32">
        <v>1</v>
      </c>
      <c r="I151" s="30">
        <f>SUM(J151:L151)</f>
        <v>105</v>
      </c>
      <c r="J151" s="31">
        <v>33</v>
      </c>
      <c r="K151" s="31">
        <v>32</v>
      </c>
      <c r="L151" s="32">
        <v>40</v>
      </c>
    </row>
    <row r="152" spans="2:12" x14ac:dyDescent="0.15">
      <c r="B152" s="15" t="s">
        <v>115</v>
      </c>
      <c r="C152" s="15"/>
      <c r="D152" s="7" t="s">
        <v>9</v>
      </c>
      <c r="E152" s="24">
        <f t="shared" ref="E152:L152" si="44">SUM(E153:E154)</f>
        <v>13</v>
      </c>
      <c r="F152" s="25">
        <f t="shared" si="44"/>
        <v>4</v>
      </c>
      <c r="G152" s="25">
        <f t="shared" si="44"/>
        <v>4</v>
      </c>
      <c r="H152" s="25">
        <f t="shared" si="44"/>
        <v>5</v>
      </c>
      <c r="I152" s="24">
        <f t="shared" si="44"/>
        <v>271</v>
      </c>
      <c r="J152" s="25">
        <f t="shared" si="44"/>
        <v>86</v>
      </c>
      <c r="K152" s="25">
        <f t="shared" si="44"/>
        <v>78</v>
      </c>
      <c r="L152" s="26">
        <f t="shared" si="44"/>
        <v>107</v>
      </c>
    </row>
    <row r="153" spans="2:12" x14ac:dyDescent="0.15">
      <c r="B153" s="16"/>
      <c r="C153" s="16"/>
      <c r="D153" s="8" t="s">
        <v>116</v>
      </c>
      <c r="E153" s="27">
        <f t="shared" ref="E153:E161" si="45">SUM(F153:H153)</f>
        <v>6</v>
      </c>
      <c r="F153" s="28">
        <v>2</v>
      </c>
      <c r="G153" s="28">
        <v>2</v>
      </c>
      <c r="H153" s="29">
        <v>2</v>
      </c>
      <c r="I153" s="27">
        <f t="shared" ref="I153:I161" si="46">SUM(J153:L153)</f>
        <v>123</v>
      </c>
      <c r="J153" s="28">
        <v>36</v>
      </c>
      <c r="K153" s="28">
        <v>41</v>
      </c>
      <c r="L153" s="29">
        <v>46</v>
      </c>
    </row>
    <row r="154" spans="2:12" x14ac:dyDescent="0.15">
      <c r="B154" s="16"/>
      <c r="C154" s="16"/>
      <c r="D154" s="9" t="s">
        <v>117</v>
      </c>
      <c r="E154" s="30">
        <f t="shared" si="45"/>
        <v>7</v>
      </c>
      <c r="F154" s="31">
        <v>2</v>
      </c>
      <c r="G154" s="31">
        <v>2</v>
      </c>
      <c r="H154" s="32">
        <v>3</v>
      </c>
      <c r="I154" s="30">
        <f t="shared" si="46"/>
        <v>148</v>
      </c>
      <c r="J154" s="31">
        <v>50</v>
      </c>
      <c r="K154" s="31">
        <v>37</v>
      </c>
      <c r="L154" s="32">
        <v>61</v>
      </c>
    </row>
    <row r="155" spans="2:12" x14ac:dyDescent="0.15">
      <c r="B155" s="15" t="s">
        <v>118</v>
      </c>
      <c r="C155" s="15"/>
      <c r="D155" s="9" t="s">
        <v>117</v>
      </c>
      <c r="E155" s="30">
        <f t="shared" si="45"/>
        <v>12</v>
      </c>
      <c r="F155" s="31">
        <v>4</v>
      </c>
      <c r="G155" s="31">
        <v>4</v>
      </c>
      <c r="H155" s="32">
        <v>4</v>
      </c>
      <c r="I155" s="30">
        <f t="shared" si="46"/>
        <v>402</v>
      </c>
      <c r="J155" s="31">
        <v>149</v>
      </c>
      <c r="K155" s="31">
        <v>122</v>
      </c>
      <c r="L155" s="32">
        <v>131</v>
      </c>
    </row>
    <row r="156" spans="2:12" x14ac:dyDescent="0.15">
      <c r="B156" s="15" t="s">
        <v>119</v>
      </c>
      <c r="C156" s="15"/>
      <c r="D156" s="9" t="s">
        <v>117</v>
      </c>
      <c r="E156" s="30">
        <f t="shared" si="45"/>
        <v>10</v>
      </c>
      <c r="F156" s="31">
        <v>3</v>
      </c>
      <c r="G156" s="31">
        <v>3</v>
      </c>
      <c r="H156" s="32">
        <v>4</v>
      </c>
      <c r="I156" s="30">
        <f t="shared" si="46"/>
        <v>275</v>
      </c>
      <c r="J156" s="31">
        <v>92</v>
      </c>
      <c r="K156" s="31">
        <v>83</v>
      </c>
      <c r="L156" s="32">
        <v>100</v>
      </c>
    </row>
    <row r="157" spans="2:12" x14ac:dyDescent="0.15">
      <c r="B157" s="15" t="s">
        <v>120</v>
      </c>
      <c r="C157" s="15"/>
      <c r="D157" s="9" t="s">
        <v>117</v>
      </c>
      <c r="E157" s="30">
        <f t="shared" si="45"/>
        <v>12</v>
      </c>
      <c r="F157" s="31">
        <v>4</v>
      </c>
      <c r="G157" s="31">
        <v>4</v>
      </c>
      <c r="H157" s="32">
        <v>4</v>
      </c>
      <c r="I157" s="30">
        <f t="shared" si="46"/>
        <v>403</v>
      </c>
      <c r="J157" s="31">
        <v>137</v>
      </c>
      <c r="K157" s="31">
        <v>152</v>
      </c>
      <c r="L157" s="32">
        <v>114</v>
      </c>
    </row>
    <row r="158" spans="2:12" x14ac:dyDescent="0.15">
      <c r="B158" s="15" t="s">
        <v>121</v>
      </c>
      <c r="C158" s="15"/>
      <c r="D158" s="9" t="s">
        <v>117</v>
      </c>
      <c r="E158" s="30">
        <f t="shared" si="45"/>
        <v>3</v>
      </c>
      <c r="F158" s="31">
        <v>1</v>
      </c>
      <c r="G158" s="31">
        <v>1</v>
      </c>
      <c r="H158" s="32">
        <v>1</v>
      </c>
      <c r="I158" s="30">
        <f t="shared" si="46"/>
        <v>82</v>
      </c>
      <c r="J158" s="31">
        <v>31</v>
      </c>
      <c r="K158" s="31">
        <v>26</v>
      </c>
      <c r="L158" s="32">
        <v>25</v>
      </c>
    </row>
    <row r="159" spans="2:12" x14ac:dyDescent="0.15">
      <c r="B159" s="15" t="s">
        <v>122</v>
      </c>
      <c r="C159" s="15"/>
      <c r="D159" s="9" t="s">
        <v>117</v>
      </c>
      <c r="E159" s="30">
        <f t="shared" si="45"/>
        <v>9</v>
      </c>
      <c r="F159" s="31">
        <v>3</v>
      </c>
      <c r="G159" s="31">
        <v>3</v>
      </c>
      <c r="H159" s="32">
        <v>3</v>
      </c>
      <c r="I159" s="30">
        <f t="shared" si="46"/>
        <v>212</v>
      </c>
      <c r="J159" s="31">
        <v>69</v>
      </c>
      <c r="K159" s="31">
        <v>77</v>
      </c>
      <c r="L159" s="32">
        <v>66</v>
      </c>
    </row>
    <row r="160" spans="2:12" x14ac:dyDescent="0.15">
      <c r="B160" s="15" t="s">
        <v>123</v>
      </c>
      <c r="C160" s="15"/>
      <c r="D160" s="9" t="s">
        <v>117</v>
      </c>
      <c r="E160" s="30">
        <f t="shared" si="45"/>
        <v>6</v>
      </c>
      <c r="F160" s="31">
        <v>2</v>
      </c>
      <c r="G160" s="31">
        <v>2</v>
      </c>
      <c r="H160" s="32">
        <v>2</v>
      </c>
      <c r="I160" s="30">
        <f t="shared" si="46"/>
        <v>100</v>
      </c>
      <c r="J160" s="31">
        <v>31</v>
      </c>
      <c r="K160" s="31">
        <v>29</v>
      </c>
      <c r="L160" s="32">
        <v>40</v>
      </c>
    </row>
    <row r="161" spans="2:12" x14ac:dyDescent="0.15">
      <c r="B161" s="15" t="s">
        <v>124</v>
      </c>
      <c r="C161" s="15"/>
      <c r="D161" s="9" t="s">
        <v>117</v>
      </c>
      <c r="E161" s="30">
        <f t="shared" si="45"/>
        <v>12</v>
      </c>
      <c r="F161" s="31">
        <v>4</v>
      </c>
      <c r="G161" s="31">
        <v>4</v>
      </c>
      <c r="H161" s="32">
        <v>4</v>
      </c>
      <c r="I161" s="30">
        <f t="shared" si="46"/>
        <v>441</v>
      </c>
      <c r="J161" s="31">
        <v>147</v>
      </c>
      <c r="K161" s="31">
        <v>147</v>
      </c>
      <c r="L161" s="32">
        <v>147</v>
      </c>
    </row>
    <row r="162" spans="2:12" x14ac:dyDescent="0.1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</sheetData>
  <mergeCells count="89">
    <mergeCell ref="B158:C158"/>
    <mergeCell ref="B159:C159"/>
    <mergeCell ref="B160:C160"/>
    <mergeCell ref="B161:C161"/>
    <mergeCell ref="B152:C152"/>
    <mergeCell ref="B153:C154"/>
    <mergeCell ref="B155:C155"/>
    <mergeCell ref="B156:C156"/>
    <mergeCell ref="B157:C157"/>
    <mergeCell ref="B142:C144"/>
    <mergeCell ref="B145:C145"/>
    <mergeCell ref="B146:C148"/>
    <mergeCell ref="B149:C149"/>
    <mergeCell ref="B150:C151"/>
    <mergeCell ref="B129:C129"/>
    <mergeCell ref="B130:C136"/>
    <mergeCell ref="B137:C137"/>
    <mergeCell ref="B138:C140"/>
    <mergeCell ref="B141:C141"/>
    <mergeCell ref="B114:C119"/>
    <mergeCell ref="B120:C120"/>
    <mergeCell ref="B121:C124"/>
    <mergeCell ref="B125:C125"/>
    <mergeCell ref="B126:C128"/>
    <mergeCell ref="B101:C101"/>
    <mergeCell ref="B102:C103"/>
    <mergeCell ref="B104:C104"/>
    <mergeCell ref="B105:C112"/>
    <mergeCell ref="B113:C113"/>
    <mergeCell ref="B86:C88"/>
    <mergeCell ref="B89:C89"/>
    <mergeCell ref="B90:C96"/>
    <mergeCell ref="B97:C97"/>
    <mergeCell ref="B98:C100"/>
    <mergeCell ref="B80:C80"/>
    <mergeCell ref="B81:C81"/>
    <mergeCell ref="B82:C83"/>
    <mergeCell ref="B84:C84"/>
    <mergeCell ref="B85:C85"/>
    <mergeCell ref="B71:C72"/>
    <mergeCell ref="B73:C73"/>
    <mergeCell ref="B74:C75"/>
    <mergeCell ref="B76:C76"/>
    <mergeCell ref="B77:C79"/>
    <mergeCell ref="B65:C65"/>
    <mergeCell ref="B66:C66"/>
    <mergeCell ref="B67:C67"/>
    <mergeCell ref="B68:C69"/>
    <mergeCell ref="B70:C70"/>
    <mergeCell ref="B57:C59"/>
    <mergeCell ref="B60:C60"/>
    <mergeCell ref="B61:C62"/>
    <mergeCell ref="B63:C63"/>
    <mergeCell ref="B64:C64"/>
    <mergeCell ref="B51:C51"/>
    <mergeCell ref="B52:C52"/>
    <mergeCell ref="B53:C53"/>
    <mergeCell ref="B54:C55"/>
    <mergeCell ref="B56:C56"/>
    <mergeCell ref="B40:C42"/>
    <mergeCell ref="B43:C43"/>
    <mergeCell ref="B44:C46"/>
    <mergeCell ref="B47:C47"/>
    <mergeCell ref="B48:C50"/>
    <mergeCell ref="B31:C31"/>
    <mergeCell ref="B32:C32"/>
    <mergeCell ref="B33:C33"/>
    <mergeCell ref="B34:C38"/>
    <mergeCell ref="B39:C39"/>
    <mergeCell ref="B23:C23"/>
    <mergeCell ref="B24:C24"/>
    <mergeCell ref="B25:C25"/>
    <mergeCell ref="B26:C29"/>
    <mergeCell ref="B30:C30"/>
    <mergeCell ref="B13:C13"/>
    <mergeCell ref="B14:C17"/>
    <mergeCell ref="B18:C18"/>
    <mergeCell ref="B19:C21"/>
    <mergeCell ref="B22:C22"/>
    <mergeCell ref="B7:C7"/>
    <mergeCell ref="B8:C9"/>
    <mergeCell ref="B10:C10"/>
    <mergeCell ref="B11:C11"/>
    <mergeCell ref="B12:C12"/>
    <mergeCell ref="A2:L2"/>
    <mergeCell ref="B4:C5"/>
    <mergeCell ref="D4:D5"/>
    <mergeCell ref="E4:H4"/>
    <mergeCell ref="I4:L4"/>
  </mergeCells>
  <phoneticPr fontId="4"/>
  <pageMargins left="0.2" right="0.2" top="0.4" bottom="0.4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1B8B-3DDD-4088-80A2-123CF3D946FA}">
  <dimension ref="B1:R62"/>
  <sheetViews>
    <sheetView tabSelected="1" workbookViewId="0">
      <selection activeCell="T9" sqref="T9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4" width="7.625" bestFit="1" customWidth="1"/>
    <col min="5" max="9" width="5.75" customWidth="1"/>
    <col min="10" max="10" width="7.625" bestFit="1" customWidth="1"/>
    <col min="11" max="18" width="5.75" customWidth="1"/>
  </cols>
  <sheetData>
    <row r="1" spans="2:18" ht="5.0999999999999996" customHeight="1" x14ac:dyDescent="0.15"/>
    <row r="2" spans="2:18" ht="18" customHeight="1" x14ac:dyDescent="0.2">
      <c r="B2" s="43" t="s">
        <v>144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2:18" ht="15" customHeight="1" x14ac:dyDescent="0.15">
      <c r="B3" s="18"/>
      <c r="C3" s="18"/>
      <c r="D3" s="18"/>
      <c r="E3" s="18"/>
      <c r="F3" s="18"/>
      <c r="G3" s="18"/>
      <c r="H3" s="18"/>
      <c r="I3" s="42" t="s">
        <v>143</v>
      </c>
      <c r="J3" s="42"/>
      <c r="K3" s="42"/>
      <c r="L3" s="42"/>
      <c r="M3" s="42"/>
      <c r="N3" s="42"/>
      <c r="O3" s="42"/>
      <c r="P3" s="42"/>
      <c r="Q3" s="42"/>
      <c r="R3" s="42"/>
    </row>
    <row r="4" spans="2:18" ht="5.0999999999999996" customHeight="1" thickBot="1" x14ac:dyDescent="0.2"/>
    <row r="5" spans="2:18" ht="17.100000000000001" customHeight="1" thickBot="1" x14ac:dyDescent="0.2">
      <c r="B5" s="19" t="s">
        <v>0</v>
      </c>
      <c r="C5" s="19"/>
      <c r="D5" s="20" t="s">
        <v>126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 t="s">
        <v>127</v>
      </c>
      <c r="P5" s="20"/>
      <c r="Q5" s="20"/>
      <c r="R5" s="20"/>
    </row>
    <row r="6" spans="2:18" ht="57" customHeight="1" thickBot="1" x14ac:dyDescent="0.2">
      <c r="B6" s="19"/>
      <c r="C6" s="19"/>
      <c r="D6" s="35" t="s">
        <v>9</v>
      </c>
      <c r="E6" s="36" t="s">
        <v>128</v>
      </c>
      <c r="F6" s="37" t="s">
        <v>129</v>
      </c>
      <c r="G6" s="37" t="s">
        <v>130</v>
      </c>
      <c r="H6" s="37" t="s">
        <v>131</v>
      </c>
      <c r="I6" s="37" t="s">
        <v>132</v>
      </c>
      <c r="J6" s="37" t="s">
        <v>133</v>
      </c>
      <c r="K6" s="37" t="s">
        <v>134</v>
      </c>
      <c r="L6" s="37" t="s">
        <v>135</v>
      </c>
      <c r="M6" s="38" t="s">
        <v>136</v>
      </c>
      <c r="N6" s="39" t="s">
        <v>137</v>
      </c>
      <c r="O6" s="35" t="s">
        <v>9</v>
      </c>
      <c r="P6" s="36" t="s">
        <v>138</v>
      </c>
      <c r="Q6" s="37" t="s">
        <v>139</v>
      </c>
      <c r="R6" s="39" t="s">
        <v>140</v>
      </c>
    </row>
    <row r="7" spans="2:18" ht="17.100000000000001" customHeight="1" thickBot="1" x14ac:dyDescent="0.2">
      <c r="B7" s="4" t="s">
        <v>141</v>
      </c>
      <c r="C7" s="12">
        <v>54</v>
      </c>
      <c r="D7" s="33">
        <f t="shared" ref="D7:R7" si="0">SUM(D8:D61)</f>
        <v>2010</v>
      </c>
      <c r="E7" s="21">
        <f t="shared" si="0"/>
        <v>54</v>
      </c>
      <c r="F7" s="22">
        <f t="shared" si="0"/>
        <v>7</v>
      </c>
      <c r="G7" s="22">
        <f t="shared" si="0"/>
        <v>62</v>
      </c>
      <c r="H7" s="22">
        <f t="shared" si="0"/>
        <v>0</v>
      </c>
      <c r="I7" s="22">
        <f t="shared" si="0"/>
        <v>10</v>
      </c>
      <c r="J7" s="22">
        <f t="shared" si="0"/>
        <v>1675</v>
      </c>
      <c r="K7" s="22">
        <f t="shared" si="0"/>
        <v>2</v>
      </c>
      <c r="L7" s="22">
        <f t="shared" si="0"/>
        <v>58</v>
      </c>
      <c r="M7" s="22">
        <f t="shared" si="0"/>
        <v>8</v>
      </c>
      <c r="N7" s="23">
        <f t="shared" si="0"/>
        <v>134</v>
      </c>
      <c r="O7" s="33">
        <f t="shared" si="0"/>
        <v>383</v>
      </c>
      <c r="P7" s="21">
        <f t="shared" si="0"/>
        <v>178</v>
      </c>
      <c r="Q7" s="22">
        <f t="shared" si="0"/>
        <v>192</v>
      </c>
      <c r="R7" s="23">
        <f t="shared" si="0"/>
        <v>13</v>
      </c>
    </row>
    <row r="8" spans="2:18" x14ac:dyDescent="0.15">
      <c r="B8" s="17" t="s">
        <v>8</v>
      </c>
      <c r="C8" s="17"/>
      <c r="D8" s="34">
        <f t="shared" ref="D8:D61" si="1">SUM(E8:N8)</f>
        <v>57</v>
      </c>
      <c r="E8" s="27">
        <v>1</v>
      </c>
      <c r="F8" s="28">
        <v>1</v>
      </c>
      <c r="G8" s="28">
        <v>1</v>
      </c>
      <c r="H8" s="28">
        <v>0</v>
      </c>
      <c r="I8" s="28">
        <v>0</v>
      </c>
      <c r="J8" s="28">
        <v>52</v>
      </c>
      <c r="K8" s="28">
        <v>0</v>
      </c>
      <c r="L8" s="28">
        <v>1</v>
      </c>
      <c r="M8" s="28">
        <v>0</v>
      </c>
      <c r="N8" s="29">
        <v>1</v>
      </c>
      <c r="O8" s="34">
        <f t="shared" ref="O8:O61" si="2">SUM(P8:R8)</f>
        <v>5</v>
      </c>
      <c r="P8" s="27">
        <v>4</v>
      </c>
      <c r="Q8" s="28">
        <v>1</v>
      </c>
      <c r="R8" s="29">
        <v>0</v>
      </c>
    </row>
    <row r="9" spans="2:18" x14ac:dyDescent="0.15">
      <c r="B9" s="17" t="s">
        <v>12</v>
      </c>
      <c r="C9" s="17"/>
      <c r="D9" s="34">
        <f t="shared" si="1"/>
        <v>56</v>
      </c>
      <c r="E9" s="27">
        <v>1</v>
      </c>
      <c r="F9" s="28">
        <v>0</v>
      </c>
      <c r="G9" s="28">
        <v>2</v>
      </c>
      <c r="H9" s="28">
        <v>0</v>
      </c>
      <c r="I9" s="28">
        <v>0</v>
      </c>
      <c r="J9" s="28">
        <v>52</v>
      </c>
      <c r="K9" s="28">
        <v>0</v>
      </c>
      <c r="L9" s="28">
        <v>1</v>
      </c>
      <c r="M9" s="28">
        <v>0</v>
      </c>
      <c r="N9" s="29">
        <v>0</v>
      </c>
      <c r="O9" s="34">
        <f t="shared" si="2"/>
        <v>5</v>
      </c>
      <c r="P9" s="27">
        <v>4</v>
      </c>
      <c r="Q9" s="28">
        <v>1</v>
      </c>
      <c r="R9" s="29">
        <v>0</v>
      </c>
    </row>
    <row r="10" spans="2:18" x14ac:dyDescent="0.15">
      <c r="B10" s="17" t="s">
        <v>13</v>
      </c>
      <c r="C10" s="17"/>
      <c r="D10" s="34">
        <f t="shared" si="1"/>
        <v>48</v>
      </c>
      <c r="E10" s="27">
        <v>1</v>
      </c>
      <c r="F10" s="28">
        <v>0</v>
      </c>
      <c r="G10" s="28">
        <v>2</v>
      </c>
      <c r="H10" s="28">
        <v>0</v>
      </c>
      <c r="I10" s="28">
        <v>0</v>
      </c>
      <c r="J10" s="28">
        <v>40</v>
      </c>
      <c r="K10" s="28">
        <v>0</v>
      </c>
      <c r="L10" s="28">
        <v>1</v>
      </c>
      <c r="M10" s="28">
        <v>0</v>
      </c>
      <c r="N10" s="29">
        <v>4</v>
      </c>
      <c r="O10" s="34">
        <f t="shared" si="2"/>
        <v>5</v>
      </c>
      <c r="P10" s="27">
        <v>4</v>
      </c>
      <c r="Q10" s="28">
        <v>1</v>
      </c>
      <c r="R10" s="29">
        <v>0</v>
      </c>
    </row>
    <row r="11" spans="2:18" x14ac:dyDescent="0.15">
      <c r="B11" s="17" t="s">
        <v>14</v>
      </c>
      <c r="C11" s="17"/>
      <c r="D11" s="34">
        <f t="shared" si="1"/>
        <v>47</v>
      </c>
      <c r="E11" s="27">
        <v>1</v>
      </c>
      <c r="F11" s="28">
        <v>0</v>
      </c>
      <c r="G11" s="28">
        <v>2</v>
      </c>
      <c r="H11" s="28">
        <v>0</v>
      </c>
      <c r="I11" s="28">
        <v>0</v>
      </c>
      <c r="J11" s="28">
        <v>42</v>
      </c>
      <c r="K11" s="28">
        <v>0</v>
      </c>
      <c r="L11" s="28">
        <v>1</v>
      </c>
      <c r="M11" s="28">
        <v>0</v>
      </c>
      <c r="N11" s="29">
        <v>1</v>
      </c>
      <c r="O11" s="34">
        <f t="shared" si="2"/>
        <v>6</v>
      </c>
      <c r="P11" s="27">
        <v>4</v>
      </c>
      <c r="Q11" s="28">
        <v>2</v>
      </c>
      <c r="R11" s="29">
        <v>0</v>
      </c>
    </row>
    <row r="12" spans="2:18" x14ac:dyDescent="0.15">
      <c r="B12" s="17" t="s">
        <v>15</v>
      </c>
      <c r="C12" s="17"/>
      <c r="D12" s="34">
        <f t="shared" si="1"/>
        <v>55</v>
      </c>
      <c r="E12" s="27">
        <v>1</v>
      </c>
      <c r="F12" s="28">
        <v>0</v>
      </c>
      <c r="G12" s="28">
        <v>2</v>
      </c>
      <c r="H12" s="28">
        <v>0</v>
      </c>
      <c r="I12" s="28">
        <v>0</v>
      </c>
      <c r="J12" s="28">
        <v>48</v>
      </c>
      <c r="K12" s="28">
        <v>0</v>
      </c>
      <c r="L12" s="28">
        <v>2</v>
      </c>
      <c r="M12" s="28">
        <v>0</v>
      </c>
      <c r="N12" s="29">
        <v>2</v>
      </c>
      <c r="O12" s="34">
        <f t="shared" si="2"/>
        <v>6</v>
      </c>
      <c r="P12" s="27">
        <v>4</v>
      </c>
      <c r="Q12" s="28">
        <v>2</v>
      </c>
      <c r="R12" s="29">
        <v>0</v>
      </c>
    </row>
    <row r="13" spans="2:18" x14ac:dyDescent="0.15">
      <c r="B13" s="17" t="s">
        <v>19</v>
      </c>
      <c r="C13" s="17"/>
      <c r="D13" s="34">
        <f t="shared" si="1"/>
        <v>50</v>
      </c>
      <c r="E13" s="27">
        <v>1</v>
      </c>
      <c r="F13" s="28">
        <v>0</v>
      </c>
      <c r="G13" s="28">
        <v>2</v>
      </c>
      <c r="H13" s="28">
        <v>0</v>
      </c>
      <c r="I13" s="28">
        <v>0</v>
      </c>
      <c r="J13" s="28">
        <v>41</v>
      </c>
      <c r="K13" s="28">
        <v>0</v>
      </c>
      <c r="L13" s="28">
        <v>1</v>
      </c>
      <c r="M13" s="28">
        <v>0</v>
      </c>
      <c r="N13" s="29">
        <v>5</v>
      </c>
      <c r="O13" s="34">
        <f t="shared" si="2"/>
        <v>6</v>
      </c>
      <c r="P13" s="27">
        <v>4</v>
      </c>
      <c r="Q13" s="28">
        <v>2</v>
      </c>
      <c r="R13" s="29">
        <v>0</v>
      </c>
    </row>
    <row r="14" spans="2:18" x14ac:dyDescent="0.15">
      <c r="B14" s="17" t="s">
        <v>21</v>
      </c>
      <c r="C14" s="17"/>
      <c r="D14" s="34">
        <f t="shared" si="1"/>
        <v>49</v>
      </c>
      <c r="E14" s="27">
        <v>1</v>
      </c>
      <c r="F14" s="28">
        <v>1</v>
      </c>
      <c r="G14" s="28">
        <v>1</v>
      </c>
      <c r="H14" s="28">
        <v>0</v>
      </c>
      <c r="I14" s="28">
        <v>1</v>
      </c>
      <c r="J14" s="28">
        <v>41</v>
      </c>
      <c r="K14" s="28">
        <v>0</v>
      </c>
      <c r="L14" s="28">
        <v>1</v>
      </c>
      <c r="M14" s="28">
        <v>0</v>
      </c>
      <c r="N14" s="29">
        <v>3</v>
      </c>
      <c r="O14" s="34">
        <f t="shared" si="2"/>
        <v>6</v>
      </c>
      <c r="P14" s="27">
        <v>4</v>
      </c>
      <c r="Q14" s="28">
        <v>2</v>
      </c>
      <c r="R14" s="29">
        <v>0</v>
      </c>
    </row>
    <row r="15" spans="2:18" x14ac:dyDescent="0.15">
      <c r="B15" s="17" t="s">
        <v>22</v>
      </c>
      <c r="C15" s="17"/>
      <c r="D15" s="34">
        <f t="shared" si="1"/>
        <v>50</v>
      </c>
      <c r="E15" s="27">
        <v>1</v>
      </c>
      <c r="F15" s="28">
        <v>0</v>
      </c>
      <c r="G15" s="28">
        <v>1</v>
      </c>
      <c r="H15" s="28">
        <v>0</v>
      </c>
      <c r="I15" s="28">
        <v>0</v>
      </c>
      <c r="J15" s="28">
        <v>46</v>
      </c>
      <c r="K15" s="28">
        <v>0</v>
      </c>
      <c r="L15" s="28">
        <v>1</v>
      </c>
      <c r="M15" s="28">
        <v>0</v>
      </c>
      <c r="N15" s="29">
        <v>1</v>
      </c>
      <c r="O15" s="34">
        <f t="shared" si="2"/>
        <v>5</v>
      </c>
      <c r="P15" s="27">
        <v>4</v>
      </c>
      <c r="Q15" s="28">
        <v>1</v>
      </c>
      <c r="R15" s="29">
        <v>0</v>
      </c>
    </row>
    <row r="16" spans="2:18" x14ac:dyDescent="0.15">
      <c r="B16" s="17" t="s">
        <v>24</v>
      </c>
      <c r="C16" s="17"/>
      <c r="D16" s="34">
        <f t="shared" si="1"/>
        <v>50</v>
      </c>
      <c r="E16" s="27">
        <v>1</v>
      </c>
      <c r="F16" s="28">
        <v>0</v>
      </c>
      <c r="G16" s="28">
        <v>2</v>
      </c>
      <c r="H16" s="28">
        <v>0</v>
      </c>
      <c r="I16" s="28">
        <v>0</v>
      </c>
      <c r="J16" s="28">
        <v>40</v>
      </c>
      <c r="K16" s="28">
        <v>1</v>
      </c>
      <c r="L16" s="28">
        <v>1</v>
      </c>
      <c r="M16" s="28">
        <v>1</v>
      </c>
      <c r="N16" s="29">
        <v>4</v>
      </c>
      <c r="O16" s="34">
        <f t="shared" si="2"/>
        <v>6</v>
      </c>
      <c r="P16" s="27">
        <v>4</v>
      </c>
      <c r="Q16" s="28">
        <v>2</v>
      </c>
      <c r="R16" s="29">
        <v>0</v>
      </c>
    </row>
    <row r="17" spans="2:18" x14ac:dyDescent="0.15">
      <c r="B17" s="17" t="s">
        <v>25</v>
      </c>
      <c r="C17" s="17"/>
      <c r="D17" s="34">
        <f t="shared" si="1"/>
        <v>52</v>
      </c>
      <c r="E17" s="27">
        <v>1</v>
      </c>
      <c r="F17" s="28">
        <v>1</v>
      </c>
      <c r="G17" s="28">
        <v>1</v>
      </c>
      <c r="H17" s="28">
        <v>0</v>
      </c>
      <c r="I17" s="28">
        <v>1</v>
      </c>
      <c r="J17" s="28">
        <v>46</v>
      </c>
      <c r="K17" s="28">
        <v>0</v>
      </c>
      <c r="L17" s="28">
        <v>1</v>
      </c>
      <c r="M17" s="28">
        <v>0</v>
      </c>
      <c r="N17" s="29">
        <v>1</v>
      </c>
      <c r="O17" s="34">
        <f t="shared" si="2"/>
        <v>6</v>
      </c>
      <c r="P17" s="27">
        <v>4</v>
      </c>
      <c r="Q17" s="28">
        <v>2</v>
      </c>
      <c r="R17" s="29">
        <v>0</v>
      </c>
    </row>
    <row r="18" spans="2:18" x14ac:dyDescent="0.15">
      <c r="B18" s="17" t="s">
        <v>26</v>
      </c>
      <c r="C18" s="17"/>
      <c r="D18" s="34">
        <f t="shared" si="1"/>
        <v>49</v>
      </c>
      <c r="E18" s="27">
        <v>1</v>
      </c>
      <c r="F18" s="28">
        <v>0</v>
      </c>
      <c r="G18" s="28">
        <v>1</v>
      </c>
      <c r="H18" s="28">
        <v>0</v>
      </c>
      <c r="I18" s="28">
        <v>0</v>
      </c>
      <c r="J18" s="28">
        <v>45</v>
      </c>
      <c r="K18" s="28">
        <v>0</v>
      </c>
      <c r="L18" s="28">
        <v>1</v>
      </c>
      <c r="M18" s="28">
        <v>0</v>
      </c>
      <c r="N18" s="29">
        <v>1</v>
      </c>
      <c r="O18" s="34">
        <f t="shared" si="2"/>
        <v>6</v>
      </c>
      <c r="P18" s="27">
        <v>5</v>
      </c>
      <c r="Q18" s="28">
        <v>1</v>
      </c>
      <c r="R18" s="29">
        <v>0</v>
      </c>
    </row>
    <row r="19" spans="2:18" x14ac:dyDescent="0.15">
      <c r="B19" s="17" t="s">
        <v>28</v>
      </c>
      <c r="C19" s="17"/>
      <c r="D19" s="34">
        <f t="shared" si="1"/>
        <v>61</v>
      </c>
      <c r="E19" s="27">
        <v>1</v>
      </c>
      <c r="F19" s="28">
        <v>0</v>
      </c>
      <c r="G19" s="28">
        <v>2</v>
      </c>
      <c r="H19" s="28">
        <v>0</v>
      </c>
      <c r="I19" s="28">
        <v>0</v>
      </c>
      <c r="J19" s="28">
        <v>55</v>
      </c>
      <c r="K19" s="28">
        <v>0</v>
      </c>
      <c r="L19" s="28">
        <v>2</v>
      </c>
      <c r="M19" s="28">
        <v>0</v>
      </c>
      <c r="N19" s="29">
        <v>1</v>
      </c>
      <c r="O19" s="34">
        <f t="shared" si="2"/>
        <v>6</v>
      </c>
      <c r="P19" s="27">
        <v>4</v>
      </c>
      <c r="Q19" s="28">
        <v>2</v>
      </c>
      <c r="R19" s="29">
        <v>0</v>
      </c>
    </row>
    <row r="20" spans="2:18" x14ac:dyDescent="0.15">
      <c r="B20" s="17" t="s">
        <v>42</v>
      </c>
      <c r="C20" s="17"/>
      <c r="D20" s="34">
        <f t="shared" si="1"/>
        <v>51</v>
      </c>
      <c r="E20" s="27">
        <v>1</v>
      </c>
      <c r="F20" s="28">
        <v>0</v>
      </c>
      <c r="G20" s="28">
        <v>1</v>
      </c>
      <c r="H20" s="28">
        <v>0</v>
      </c>
      <c r="I20" s="28">
        <v>0</v>
      </c>
      <c r="J20" s="28">
        <v>44</v>
      </c>
      <c r="K20" s="28">
        <v>1</v>
      </c>
      <c r="L20" s="28">
        <v>1</v>
      </c>
      <c r="M20" s="28">
        <v>0</v>
      </c>
      <c r="N20" s="29">
        <v>3</v>
      </c>
      <c r="O20" s="34">
        <f t="shared" si="2"/>
        <v>7</v>
      </c>
      <c r="P20" s="27">
        <v>4</v>
      </c>
      <c r="Q20" s="28">
        <v>3</v>
      </c>
      <c r="R20" s="29">
        <v>0</v>
      </c>
    </row>
    <row r="21" spans="2:18" x14ac:dyDescent="0.15">
      <c r="B21" s="17" t="s">
        <v>31</v>
      </c>
      <c r="C21" s="17"/>
      <c r="D21" s="34">
        <f t="shared" si="1"/>
        <v>36</v>
      </c>
      <c r="E21" s="27">
        <v>1</v>
      </c>
      <c r="F21" s="28">
        <v>0</v>
      </c>
      <c r="G21" s="28">
        <v>1</v>
      </c>
      <c r="H21" s="28">
        <v>0</v>
      </c>
      <c r="I21" s="28">
        <v>0</v>
      </c>
      <c r="J21" s="28">
        <v>27</v>
      </c>
      <c r="K21" s="28">
        <v>0</v>
      </c>
      <c r="L21" s="28">
        <v>1</v>
      </c>
      <c r="M21" s="28">
        <v>1</v>
      </c>
      <c r="N21" s="29">
        <v>5</v>
      </c>
      <c r="O21" s="34">
        <f t="shared" si="2"/>
        <v>5</v>
      </c>
      <c r="P21" s="27">
        <v>3</v>
      </c>
      <c r="Q21" s="28">
        <v>2</v>
      </c>
      <c r="R21" s="29">
        <v>0</v>
      </c>
    </row>
    <row r="22" spans="2:18" x14ac:dyDescent="0.15">
      <c r="B22" s="17" t="s">
        <v>33</v>
      </c>
      <c r="C22" s="17"/>
      <c r="D22" s="34">
        <f t="shared" si="1"/>
        <v>30</v>
      </c>
      <c r="E22" s="27">
        <v>1</v>
      </c>
      <c r="F22" s="28">
        <v>0</v>
      </c>
      <c r="G22" s="28">
        <v>1</v>
      </c>
      <c r="H22" s="28">
        <v>0</v>
      </c>
      <c r="I22" s="28">
        <v>0</v>
      </c>
      <c r="J22" s="28">
        <v>22</v>
      </c>
      <c r="K22" s="28">
        <v>0</v>
      </c>
      <c r="L22" s="28">
        <v>1</v>
      </c>
      <c r="M22" s="28">
        <v>0</v>
      </c>
      <c r="N22" s="29">
        <v>5</v>
      </c>
      <c r="O22" s="34">
        <f t="shared" si="2"/>
        <v>3</v>
      </c>
      <c r="P22" s="27">
        <v>2</v>
      </c>
      <c r="Q22" s="28">
        <v>1</v>
      </c>
      <c r="R22" s="29">
        <v>0</v>
      </c>
    </row>
    <row r="23" spans="2:18" x14ac:dyDescent="0.15">
      <c r="B23" s="17" t="s">
        <v>48</v>
      </c>
      <c r="C23" s="17"/>
      <c r="D23" s="34">
        <f t="shared" si="1"/>
        <v>22</v>
      </c>
      <c r="E23" s="27">
        <v>1</v>
      </c>
      <c r="F23" s="28">
        <v>0</v>
      </c>
      <c r="G23" s="28">
        <v>1</v>
      </c>
      <c r="H23" s="28">
        <v>0</v>
      </c>
      <c r="I23" s="28">
        <v>0</v>
      </c>
      <c r="J23" s="28">
        <v>16</v>
      </c>
      <c r="K23" s="28">
        <v>0</v>
      </c>
      <c r="L23" s="28">
        <v>1</v>
      </c>
      <c r="M23" s="28">
        <v>1</v>
      </c>
      <c r="N23" s="29">
        <v>2</v>
      </c>
      <c r="O23" s="34">
        <f t="shared" si="2"/>
        <v>3</v>
      </c>
      <c r="P23" s="27">
        <v>2</v>
      </c>
      <c r="Q23" s="28">
        <v>1</v>
      </c>
      <c r="R23" s="29">
        <v>0</v>
      </c>
    </row>
    <row r="24" spans="2:18" x14ac:dyDescent="0.15">
      <c r="B24" s="17" t="s">
        <v>49</v>
      </c>
      <c r="C24" s="17"/>
      <c r="D24" s="34">
        <f t="shared" si="1"/>
        <v>20</v>
      </c>
      <c r="E24" s="27">
        <v>1</v>
      </c>
      <c r="F24" s="28">
        <v>0</v>
      </c>
      <c r="G24" s="28">
        <v>1</v>
      </c>
      <c r="H24" s="28">
        <v>0</v>
      </c>
      <c r="I24" s="28">
        <v>0</v>
      </c>
      <c r="J24" s="28">
        <v>16</v>
      </c>
      <c r="K24" s="28">
        <v>0</v>
      </c>
      <c r="L24" s="28">
        <v>1</v>
      </c>
      <c r="M24" s="28">
        <v>0</v>
      </c>
      <c r="N24" s="29">
        <v>1</v>
      </c>
      <c r="O24" s="34">
        <f t="shared" si="2"/>
        <v>3</v>
      </c>
      <c r="P24" s="27">
        <v>2</v>
      </c>
      <c r="Q24" s="28">
        <v>1</v>
      </c>
      <c r="R24" s="29">
        <v>0</v>
      </c>
    </row>
    <row r="25" spans="2:18" x14ac:dyDescent="0.15">
      <c r="B25" s="17" t="s">
        <v>55</v>
      </c>
      <c r="C25" s="17"/>
      <c r="D25" s="34">
        <f t="shared" si="1"/>
        <v>28</v>
      </c>
      <c r="E25" s="27">
        <v>1</v>
      </c>
      <c r="F25" s="28">
        <v>0</v>
      </c>
      <c r="G25" s="28">
        <v>1</v>
      </c>
      <c r="H25" s="28">
        <v>0</v>
      </c>
      <c r="I25" s="28">
        <v>0</v>
      </c>
      <c r="J25" s="28">
        <v>24</v>
      </c>
      <c r="K25" s="28">
        <v>0</v>
      </c>
      <c r="L25" s="28">
        <v>1</v>
      </c>
      <c r="M25" s="28">
        <v>0</v>
      </c>
      <c r="N25" s="29">
        <v>1</v>
      </c>
      <c r="O25" s="34">
        <f t="shared" si="2"/>
        <v>4</v>
      </c>
      <c r="P25" s="27">
        <v>3</v>
      </c>
      <c r="Q25" s="28">
        <v>1</v>
      </c>
      <c r="R25" s="29">
        <v>0</v>
      </c>
    </row>
    <row r="26" spans="2:18" x14ac:dyDescent="0.15">
      <c r="B26" s="17" t="s">
        <v>57</v>
      </c>
      <c r="C26" s="17"/>
      <c r="D26" s="34">
        <f t="shared" si="1"/>
        <v>30</v>
      </c>
      <c r="E26" s="27">
        <v>1</v>
      </c>
      <c r="F26" s="28">
        <v>0</v>
      </c>
      <c r="G26" s="28">
        <v>1</v>
      </c>
      <c r="H26" s="28">
        <v>0</v>
      </c>
      <c r="I26" s="28">
        <v>0</v>
      </c>
      <c r="J26" s="28">
        <v>25</v>
      </c>
      <c r="K26" s="28">
        <v>0</v>
      </c>
      <c r="L26" s="28">
        <v>1</v>
      </c>
      <c r="M26" s="28">
        <v>0</v>
      </c>
      <c r="N26" s="29">
        <v>2</v>
      </c>
      <c r="O26" s="34">
        <f t="shared" si="2"/>
        <v>4</v>
      </c>
      <c r="P26" s="27">
        <v>3</v>
      </c>
      <c r="Q26" s="28">
        <v>1</v>
      </c>
      <c r="R26" s="29">
        <v>0</v>
      </c>
    </row>
    <row r="27" spans="2:18" x14ac:dyDescent="0.15">
      <c r="B27" s="17" t="s">
        <v>27</v>
      </c>
      <c r="C27" s="17"/>
      <c r="D27" s="34">
        <f t="shared" si="1"/>
        <v>21</v>
      </c>
      <c r="E27" s="27">
        <v>1</v>
      </c>
      <c r="F27" s="28">
        <v>0</v>
      </c>
      <c r="G27" s="28">
        <v>1</v>
      </c>
      <c r="H27" s="28">
        <v>0</v>
      </c>
      <c r="I27" s="28">
        <v>0</v>
      </c>
      <c r="J27" s="28">
        <v>18</v>
      </c>
      <c r="K27" s="28">
        <v>0</v>
      </c>
      <c r="L27" s="28">
        <v>1</v>
      </c>
      <c r="M27" s="28">
        <v>0</v>
      </c>
      <c r="N27" s="29">
        <v>0</v>
      </c>
      <c r="O27" s="34">
        <f t="shared" si="2"/>
        <v>3</v>
      </c>
      <c r="P27" s="27">
        <v>2</v>
      </c>
      <c r="Q27" s="28">
        <v>1</v>
      </c>
      <c r="R27" s="29">
        <v>0</v>
      </c>
    </row>
    <row r="28" spans="2:18" x14ac:dyDescent="0.15">
      <c r="B28" s="17" t="s">
        <v>50</v>
      </c>
      <c r="C28" s="17"/>
      <c r="D28" s="34">
        <f t="shared" si="1"/>
        <v>24</v>
      </c>
      <c r="E28" s="27">
        <v>1</v>
      </c>
      <c r="F28" s="28">
        <v>0</v>
      </c>
      <c r="G28" s="28">
        <v>1</v>
      </c>
      <c r="H28" s="28">
        <v>0</v>
      </c>
      <c r="I28" s="28">
        <v>0</v>
      </c>
      <c r="J28" s="28">
        <v>19</v>
      </c>
      <c r="K28" s="28">
        <v>0</v>
      </c>
      <c r="L28" s="28">
        <v>1</v>
      </c>
      <c r="M28" s="28">
        <v>0</v>
      </c>
      <c r="N28" s="29">
        <v>2</v>
      </c>
      <c r="O28" s="34">
        <f t="shared" si="2"/>
        <v>4</v>
      </c>
      <c r="P28" s="27">
        <v>3</v>
      </c>
      <c r="Q28" s="28">
        <v>1</v>
      </c>
      <c r="R28" s="29">
        <v>0</v>
      </c>
    </row>
    <row r="29" spans="2:18" x14ac:dyDescent="0.15">
      <c r="B29" s="17" t="s">
        <v>51</v>
      </c>
      <c r="C29" s="17"/>
      <c r="D29" s="34">
        <f t="shared" si="1"/>
        <v>23</v>
      </c>
      <c r="E29" s="27">
        <v>1</v>
      </c>
      <c r="F29" s="28">
        <v>0</v>
      </c>
      <c r="G29" s="28">
        <v>1</v>
      </c>
      <c r="H29" s="28">
        <v>0</v>
      </c>
      <c r="I29" s="28">
        <v>0</v>
      </c>
      <c r="J29" s="28">
        <v>18</v>
      </c>
      <c r="K29" s="28">
        <v>0</v>
      </c>
      <c r="L29" s="28">
        <v>1</v>
      </c>
      <c r="M29" s="28">
        <v>0</v>
      </c>
      <c r="N29" s="29">
        <v>2</v>
      </c>
      <c r="O29" s="34">
        <f t="shared" si="2"/>
        <v>3</v>
      </c>
      <c r="P29" s="27">
        <v>2</v>
      </c>
      <c r="Q29" s="28">
        <v>1</v>
      </c>
      <c r="R29" s="29">
        <v>0</v>
      </c>
    </row>
    <row r="30" spans="2:18" x14ac:dyDescent="0.15">
      <c r="B30" s="17" t="s">
        <v>53</v>
      </c>
      <c r="C30" s="17"/>
      <c r="D30" s="34">
        <f t="shared" si="1"/>
        <v>31</v>
      </c>
      <c r="E30" s="27">
        <v>1</v>
      </c>
      <c r="F30" s="28">
        <v>0</v>
      </c>
      <c r="G30" s="28">
        <v>1</v>
      </c>
      <c r="H30" s="28">
        <v>0</v>
      </c>
      <c r="I30" s="28">
        <v>0</v>
      </c>
      <c r="J30" s="28">
        <v>26</v>
      </c>
      <c r="K30" s="28">
        <v>0</v>
      </c>
      <c r="L30" s="28">
        <v>1</v>
      </c>
      <c r="M30" s="28">
        <v>0</v>
      </c>
      <c r="N30" s="29">
        <v>2</v>
      </c>
      <c r="O30" s="34">
        <f t="shared" si="2"/>
        <v>4</v>
      </c>
      <c r="P30" s="27">
        <v>3</v>
      </c>
      <c r="Q30" s="28">
        <v>1</v>
      </c>
      <c r="R30" s="29">
        <v>0</v>
      </c>
    </row>
    <row r="31" spans="2:18" x14ac:dyDescent="0.15">
      <c r="B31" s="17" t="s">
        <v>59</v>
      </c>
      <c r="C31" s="17"/>
      <c r="D31" s="34">
        <f t="shared" si="1"/>
        <v>14</v>
      </c>
      <c r="E31" s="27">
        <v>1</v>
      </c>
      <c r="F31" s="28">
        <v>0</v>
      </c>
      <c r="G31" s="28">
        <v>1</v>
      </c>
      <c r="H31" s="28">
        <v>0</v>
      </c>
      <c r="I31" s="28">
        <v>0</v>
      </c>
      <c r="J31" s="28">
        <v>10</v>
      </c>
      <c r="K31" s="28">
        <v>0</v>
      </c>
      <c r="L31" s="28">
        <v>1</v>
      </c>
      <c r="M31" s="28">
        <v>0</v>
      </c>
      <c r="N31" s="29">
        <v>1</v>
      </c>
      <c r="O31" s="34">
        <f t="shared" si="2"/>
        <v>2</v>
      </c>
      <c r="P31" s="27">
        <v>2</v>
      </c>
      <c r="Q31" s="28">
        <v>0</v>
      </c>
      <c r="R31" s="29">
        <v>0</v>
      </c>
    </row>
    <row r="32" spans="2:18" x14ac:dyDescent="0.15">
      <c r="B32" s="17" t="s">
        <v>23</v>
      </c>
      <c r="C32" s="17"/>
      <c r="D32" s="34">
        <f t="shared" si="1"/>
        <v>15</v>
      </c>
      <c r="E32" s="27">
        <v>1</v>
      </c>
      <c r="F32" s="28">
        <v>0</v>
      </c>
      <c r="G32" s="28">
        <v>1</v>
      </c>
      <c r="H32" s="28">
        <v>0</v>
      </c>
      <c r="I32" s="28">
        <v>0</v>
      </c>
      <c r="J32" s="28">
        <v>11</v>
      </c>
      <c r="K32" s="28">
        <v>0</v>
      </c>
      <c r="L32" s="28">
        <v>1</v>
      </c>
      <c r="M32" s="28">
        <v>0</v>
      </c>
      <c r="N32" s="29">
        <v>1</v>
      </c>
      <c r="O32" s="34">
        <f t="shared" si="2"/>
        <v>2</v>
      </c>
      <c r="P32" s="27">
        <v>2</v>
      </c>
      <c r="Q32" s="28">
        <v>0</v>
      </c>
      <c r="R32" s="29">
        <v>0</v>
      </c>
    </row>
    <row r="33" spans="2:18" x14ac:dyDescent="0.15">
      <c r="B33" s="17" t="s">
        <v>45</v>
      </c>
      <c r="C33" s="17"/>
      <c r="D33" s="34">
        <f t="shared" si="1"/>
        <v>22</v>
      </c>
      <c r="E33" s="27">
        <v>1</v>
      </c>
      <c r="F33" s="28">
        <v>0</v>
      </c>
      <c r="G33" s="28">
        <v>1</v>
      </c>
      <c r="H33" s="28">
        <v>0</v>
      </c>
      <c r="I33" s="28">
        <v>0</v>
      </c>
      <c r="J33" s="28">
        <v>19</v>
      </c>
      <c r="K33" s="28">
        <v>0</v>
      </c>
      <c r="L33" s="28">
        <v>0</v>
      </c>
      <c r="M33" s="28">
        <v>1</v>
      </c>
      <c r="N33" s="29">
        <v>0</v>
      </c>
      <c r="O33" s="34">
        <f t="shared" si="2"/>
        <v>3</v>
      </c>
      <c r="P33" s="27">
        <v>2</v>
      </c>
      <c r="Q33" s="28">
        <v>1</v>
      </c>
      <c r="R33" s="29">
        <v>0</v>
      </c>
    </row>
    <row r="34" spans="2:18" x14ac:dyDescent="0.15">
      <c r="B34" s="17" t="s">
        <v>47</v>
      </c>
      <c r="C34" s="17"/>
      <c r="D34" s="34">
        <f t="shared" si="1"/>
        <v>16</v>
      </c>
      <c r="E34" s="27">
        <v>1</v>
      </c>
      <c r="F34" s="28">
        <v>0</v>
      </c>
      <c r="G34" s="28">
        <v>1</v>
      </c>
      <c r="H34" s="28">
        <v>0</v>
      </c>
      <c r="I34" s="28">
        <v>0</v>
      </c>
      <c r="J34" s="28">
        <v>10</v>
      </c>
      <c r="K34" s="28">
        <v>0</v>
      </c>
      <c r="L34" s="28">
        <v>1</v>
      </c>
      <c r="M34" s="28">
        <v>0</v>
      </c>
      <c r="N34" s="29">
        <v>3</v>
      </c>
      <c r="O34" s="34">
        <f t="shared" si="2"/>
        <v>2</v>
      </c>
      <c r="P34" s="27">
        <v>2</v>
      </c>
      <c r="Q34" s="28">
        <v>0</v>
      </c>
      <c r="R34" s="29">
        <v>0</v>
      </c>
    </row>
    <row r="35" spans="2:18" x14ac:dyDescent="0.15">
      <c r="B35" s="17" t="s">
        <v>60</v>
      </c>
      <c r="C35" s="17"/>
      <c r="D35" s="34">
        <f t="shared" si="1"/>
        <v>36</v>
      </c>
      <c r="E35" s="27">
        <v>1</v>
      </c>
      <c r="F35" s="28">
        <v>0</v>
      </c>
      <c r="G35" s="28">
        <v>1</v>
      </c>
      <c r="H35" s="28">
        <v>0</v>
      </c>
      <c r="I35" s="28">
        <v>0</v>
      </c>
      <c r="J35" s="28">
        <v>31</v>
      </c>
      <c r="K35" s="28">
        <v>0</v>
      </c>
      <c r="L35" s="28">
        <v>1</v>
      </c>
      <c r="M35" s="28">
        <v>0</v>
      </c>
      <c r="N35" s="29">
        <v>2</v>
      </c>
      <c r="O35" s="34">
        <f t="shared" si="2"/>
        <v>6</v>
      </c>
      <c r="P35" s="27">
        <v>3</v>
      </c>
      <c r="Q35" s="28">
        <v>3</v>
      </c>
      <c r="R35" s="29">
        <v>0</v>
      </c>
    </row>
    <row r="36" spans="2:18" x14ac:dyDescent="0.15">
      <c r="B36" s="17" t="s">
        <v>62</v>
      </c>
      <c r="C36" s="17"/>
      <c r="D36" s="34">
        <f t="shared" si="1"/>
        <v>16</v>
      </c>
      <c r="E36" s="27">
        <v>1</v>
      </c>
      <c r="F36" s="28">
        <v>0</v>
      </c>
      <c r="G36" s="28">
        <v>1</v>
      </c>
      <c r="H36" s="28">
        <v>0</v>
      </c>
      <c r="I36" s="28">
        <v>0</v>
      </c>
      <c r="J36" s="28">
        <v>11</v>
      </c>
      <c r="K36" s="28">
        <v>0</v>
      </c>
      <c r="L36" s="28">
        <v>1</v>
      </c>
      <c r="M36" s="28">
        <v>0</v>
      </c>
      <c r="N36" s="29">
        <v>2</v>
      </c>
      <c r="O36" s="34">
        <f t="shared" si="2"/>
        <v>3</v>
      </c>
      <c r="P36" s="27">
        <v>2</v>
      </c>
      <c r="Q36" s="28">
        <v>1</v>
      </c>
      <c r="R36" s="29">
        <v>0</v>
      </c>
    </row>
    <row r="37" spans="2:18" x14ac:dyDescent="0.15">
      <c r="B37" s="17" t="s">
        <v>40</v>
      </c>
      <c r="C37" s="17"/>
      <c r="D37" s="34">
        <f t="shared" si="1"/>
        <v>39</v>
      </c>
      <c r="E37" s="27">
        <v>1</v>
      </c>
      <c r="F37" s="28">
        <v>0</v>
      </c>
      <c r="G37" s="28">
        <v>1</v>
      </c>
      <c r="H37" s="28">
        <v>0</v>
      </c>
      <c r="I37" s="28">
        <v>0</v>
      </c>
      <c r="J37" s="28">
        <v>31</v>
      </c>
      <c r="K37" s="28">
        <v>0</v>
      </c>
      <c r="L37" s="28">
        <v>1</v>
      </c>
      <c r="M37" s="28">
        <v>0</v>
      </c>
      <c r="N37" s="29">
        <v>5</v>
      </c>
      <c r="O37" s="34">
        <f t="shared" si="2"/>
        <v>5</v>
      </c>
      <c r="P37" s="27">
        <v>4</v>
      </c>
      <c r="Q37" s="28">
        <v>1</v>
      </c>
      <c r="R37" s="29">
        <v>0</v>
      </c>
    </row>
    <row r="38" spans="2:18" x14ac:dyDescent="0.15">
      <c r="B38" s="17" t="s">
        <v>36</v>
      </c>
      <c r="C38" s="17"/>
      <c r="D38" s="34">
        <f t="shared" si="1"/>
        <v>45</v>
      </c>
      <c r="E38" s="27">
        <v>1</v>
      </c>
      <c r="F38" s="28">
        <v>0</v>
      </c>
      <c r="G38" s="28">
        <v>1</v>
      </c>
      <c r="H38" s="28">
        <v>0</v>
      </c>
      <c r="I38" s="28">
        <v>0</v>
      </c>
      <c r="J38" s="28">
        <v>35</v>
      </c>
      <c r="K38" s="28">
        <v>0</v>
      </c>
      <c r="L38" s="28">
        <v>1</v>
      </c>
      <c r="M38" s="28">
        <v>0</v>
      </c>
      <c r="N38" s="29">
        <v>7</v>
      </c>
      <c r="O38" s="34">
        <f t="shared" si="2"/>
        <v>5</v>
      </c>
      <c r="P38" s="27">
        <v>4</v>
      </c>
      <c r="Q38" s="28">
        <v>1</v>
      </c>
      <c r="R38" s="29">
        <v>0</v>
      </c>
    </row>
    <row r="39" spans="2:18" x14ac:dyDescent="0.15">
      <c r="B39" s="17" t="s">
        <v>38</v>
      </c>
      <c r="C39" s="17"/>
      <c r="D39" s="34">
        <f t="shared" si="1"/>
        <v>12</v>
      </c>
      <c r="E39" s="27">
        <v>1</v>
      </c>
      <c r="F39" s="28">
        <v>0</v>
      </c>
      <c r="G39" s="28">
        <v>1</v>
      </c>
      <c r="H39" s="28">
        <v>0</v>
      </c>
      <c r="I39" s="28">
        <v>0</v>
      </c>
      <c r="J39" s="28">
        <v>9</v>
      </c>
      <c r="K39" s="28">
        <v>0</v>
      </c>
      <c r="L39" s="28">
        <v>1</v>
      </c>
      <c r="M39" s="28">
        <v>0</v>
      </c>
      <c r="N39" s="29">
        <v>0</v>
      </c>
      <c r="O39" s="34">
        <f t="shared" si="2"/>
        <v>2</v>
      </c>
      <c r="P39" s="27">
        <v>2</v>
      </c>
      <c r="Q39" s="28">
        <v>0</v>
      </c>
      <c r="R39" s="29">
        <v>0</v>
      </c>
    </row>
    <row r="40" spans="2:18" x14ac:dyDescent="0.15">
      <c r="B40" s="17" t="s">
        <v>39</v>
      </c>
      <c r="C40" s="17"/>
      <c r="D40" s="34">
        <f t="shared" si="1"/>
        <v>22</v>
      </c>
      <c r="E40" s="27">
        <v>1</v>
      </c>
      <c r="F40" s="28">
        <v>0</v>
      </c>
      <c r="G40" s="28">
        <v>1</v>
      </c>
      <c r="H40" s="28">
        <v>0</v>
      </c>
      <c r="I40" s="28">
        <v>0</v>
      </c>
      <c r="J40" s="28">
        <v>13</v>
      </c>
      <c r="K40" s="28">
        <v>0</v>
      </c>
      <c r="L40" s="28">
        <v>1</v>
      </c>
      <c r="M40" s="28">
        <v>0</v>
      </c>
      <c r="N40" s="29">
        <v>6</v>
      </c>
      <c r="O40" s="34">
        <f t="shared" si="2"/>
        <v>3</v>
      </c>
      <c r="P40" s="27">
        <v>2</v>
      </c>
      <c r="Q40" s="28">
        <v>1</v>
      </c>
      <c r="R40" s="29">
        <v>0</v>
      </c>
    </row>
    <row r="41" spans="2:18" x14ac:dyDescent="0.15">
      <c r="B41" s="17" t="s">
        <v>63</v>
      </c>
      <c r="C41" s="17"/>
      <c r="D41" s="34">
        <f t="shared" si="1"/>
        <v>30</v>
      </c>
      <c r="E41" s="27">
        <v>1</v>
      </c>
      <c r="F41" s="28">
        <v>0</v>
      </c>
      <c r="G41" s="28">
        <v>1</v>
      </c>
      <c r="H41" s="28">
        <v>0</v>
      </c>
      <c r="I41" s="28">
        <v>0</v>
      </c>
      <c r="J41" s="28">
        <v>21</v>
      </c>
      <c r="K41" s="28">
        <v>0</v>
      </c>
      <c r="L41" s="28">
        <v>1</v>
      </c>
      <c r="M41" s="28">
        <v>0</v>
      </c>
      <c r="N41" s="29">
        <v>6</v>
      </c>
      <c r="O41" s="34">
        <f t="shared" si="2"/>
        <v>15</v>
      </c>
      <c r="P41" s="27">
        <v>4</v>
      </c>
      <c r="Q41" s="28">
        <v>11</v>
      </c>
      <c r="R41" s="29">
        <v>0</v>
      </c>
    </row>
    <row r="42" spans="2:18" x14ac:dyDescent="0.15">
      <c r="B42" s="17" t="s">
        <v>67</v>
      </c>
      <c r="C42" s="17"/>
      <c r="D42" s="34">
        <f t="shared" si="1"/>
        <v>58</v>
      </c>
      <c r="E42" s="27">
        <v>1</v>
      </c>
      <c r="F42" s="28">
        <v>1</v>
      </c>
      <c r="G42" s="28">
        <v>1</v>
      </c>
      <c r="H42" s="28">
        <v>0</v>
      </c>
      <c r="I42" s="28">
        <v>2</v>
      </c>
      <c r="J42" s="28">
        <v>48</v>
      </c>
      <c r="K42" s="28">
        <v>0</v>
      </c>
      <c r="L42" s="28">
        <v>2</v>
      </c>
      <c r="M42" s="28">
        <v>0</v>
      </c>
      <c r="N42" s="29">
        <v>3</v>
      </c>
      <c r="O42" s="34">
        <f t="shared" si="2"/>
        <v>23</v>
      </c>
      <c r="P42" s="27">
        <v>5</v>
      </c>
      <c r="Q42" s="28">
        <v>18</v>
      </c>
      <c r="R42" s="29">
        <v>0</v>
      </c>
    </row>
    <row r="43" spans="2:18" x14ac:dyDescent="0.15">
      <c r="B43" s="17" t="s">
        <v>78</v>
      </c>
      <c r="C43" s="17"/>
      <c r="D43" s="34">
        <f t="shared" si="1"/>
        <v>21</v>
      </c>
      <c r="E43" s="27">
        <v>1</v>
      </c>
      <c r="F43" s="28">
        <v>0</v>
      </c>
      <c r="G43" s="28">
        <v>1</v>
      </c>
      <c r="H43" s="28">
        <v>0</v>
      </c>
      <c r="I43" s="28">
        <v>1</v>
      </c>
      <c r="J43" s="28">
        <v>16</v>
      </c>
      <c r="K43" s="28">
        <v>0</v>
      </c>
      <c r="L43" s="28">
        <v>1</v>
      </c>
      <c r="M43" s="28">
        <v>0</v>
      </c>
      <c r="N43" s="29">
        <v>1</v>
      </c>
      <c r="O43" s="34">
        <f t="shared" si="2"/>
        <v>8</v>
      </c>
      <c r="P43" s="27">
        <v>3</v>
      </c>
      <c r="Q43" s="28">
        <v>5</v>
      </c>
      <c r="R43" s="29">
        <v>0</v>
      </c>
    </row>
    <row r="44" spans="2:18" x14ac:dyDescent="0.15">
      <c r="B44" s="17" t="s">
        <v>75</v>
      </c>
      <c r="C44" s="17"/>
      <c r="D44" s="34">
        <f t="shared" si="1"/>
        <v>30</v>
      </c>
      <c r="E44" s="27">
        <v>1</v>
      </c>
      <c r="F44" s="28">
        <v>0</v>
      </c>
      <c r="G44" s="28">
        <v>1</v>
      </c>
      <c r="H44" s="28">
        <v>0</v>
      </c>
      <c r="I44" s="28">
        <v>0</v>
      </c>
      <c r="J44" s="28">
        <v>22</v>
      </c>
      <c r="K44" s="28">
        <v>0</v>
      </c>
      <c r="L44" s="28">
        <v>1</v>
      </c>
      <c r="M44" s="28">
        <v>0</v>
      </c>
      <c r="N44" s="29">
        <v>5</v>
      </c>
      <c r="O44" s="34">
        <f t="shared" si="2"/>
        <v>14</v>
      </c>
      <c r="P44" s="27">
        <v>4</v>
      </c>
      <c r="Q44" s="28">
        <v>10</v>
      </c>
      <c r="R44" s="29">
        <v>0</v>
      </c>
    </row>
    <row r="45" spans="2:18" x14ac:dyDescent="0.15">
      <c r="B45" s="17" t="s">
        <v>81</v>
      </c>
      <c r="C45" s="17"/>
      <c r="D45" s="34">
        <f t="shared" si="1"/>
        <v>75</v>
      </c>
      <c r="E45" s="27">
        <v>1</v>
      </c>
      <c r="F45" s="28">
        <v>1</v>
      </c>
      <c r="G45" s="28">
        <v>1</v>
      </c>
      <c r="H45" s="28">
        <v>0</v>
      </c>
      <c r="I45" s="28">
        <v>3</v>
      </c>
      <c r="J45" s="28">
        <v>65</v>
      </c>
      <c r="K45" s="28">
        <v>0</v>
      </c>
      <c r="L45" s="28">
        <v>2</v>
      </c>
      <c r="M45" s="28">
        <v>0</v>
      </c>
      <c r="N45" s="29">
        <v>2</v>
      </c>
      <c r="O45" s="34">
        <f t="shared" si="2"/>
        <v>25</v>
      </c>
      <c r="P45" s="27">
        <v>5</v>
      </c>
      <c r="Q45" s="28">
        <v>20</v>
      </c>
      <c r="R45" s="29">
        <v>0</v>
      </c>
    </row>
    <row r="46" spans="2:18" x14ac:dyDescent="0.15">
      <c r="B46" s="17" t="s">
        <v>90</v>
      </c>
      <c r="C46" s="17"/>
      <c r="D46" s="34">
        <f t="shared" si="1"/>
        <v>56</v>
      </c>
      <c r="E46" s="27">
        <v>1</v>
      </c>
      <c r="F46" s="28">
        <v>0</v>
      </c>
      <c r="G46" s="28">
        <v>2</v>
      </c>
      <c r="H46" s="28">
        <v>0</v>
      </c>
      <c r="I46" s="28">
        <v>0</v>
      </c>
      <c r="J46" s="28">
        <v>52</v>
      </c>
      <c r="K46" s="28">
        <v>0</v>
      </c>
      <c r="L46" s="28">
        <v>1</v>
      </c>
      <c r="M46" s="28">
        <v>0</v>
      </c>
      <c r="N46" s="29">
        <v>0</v>
      </c>
      <c r="O46" s="34">
        <f t="shared" si="2"/>
        <v>21</v>
      </c>
      <c r="P46" s="27">
        <v>5</v>
      </c>
      <c r="Q46" s="28">
        <v>16</v>
      </c>
      <c r="R46" s="29">
        <v>0</v>
      </c>
    </row>
    <row r="47" spans="2:18" x14ac:dyDescent="0.15">
      <c r="B47" s="17" t="s">
        <v>99</v>
      </c>
      <c r="C47" s="17"/>
      <c r="D47" s="34">
        <f t="shared" si="1"/>
        <v>34</v>
      </c>
      <c r="E47" s="27">
        <v>1</v>
      </c>
      <c r="F47" s="28">
        <v>0</v>
      </c>
      <c r="G47" s="28">
        <v>1</v>
      </c>
      <c r="H47" s="28">
        <v>0</v>
      </c>
      <c r="I47" s="28">
        <v>0</v>
      </c>
      <c r="J47" s="28">
        <v>30</v>
      </c>
      <c r="K47" s="28">
        <v>0</v>
      </c>
      <c r="L47" s="28">
        <v>1</v>
      </c>
      <c r="M47" s="28">
        <v>0</v>
      </c>
      <c r="N47" s="29">
        <v>1</v>
      </c>
      <c r="O47" s="34">
        <f t="shared" si="2"/>
        <v>11</v>
      </c>
      <c r="P47" s="27">
        <v>3</v>
      </c>
      <c r="Q47" s="28">
        <v>8</v>
      </c>
      <c r="R47" s="29">
        <v>0</v>
      </c>
    </row>
    <row r="48" spans="2:18" x14ac:dyDescent="0.15">
      <c r="B48" s="17" t="s">
        <v>103</v>
      </c>
      <c r="C48" s="17"/>
      <c r="D48" s="34">
        <f t="shared" si="1"/>
        <v>71</v>
      </c>
      <c r="E48" s="27">
        <v>1</v>
      </c>
      <c r="F48" s="28">
        <v>1</v>
      </c>
      <c r="G48" s="28">
        <v>1</v>
      </c>
      <c r="H48" s="28">
        <v>0</v>
      </c>
      <c r="I48" s="28">
        <v>0</v>
      </c>
      <c r="J48" s="28">
        <v>61</v>
      </c>
      <c r="K48" s="28">
        <v>0</v>
      </c>
      <c r="L48" s="28">
        <v>2</v>
      </c>
      <c r="M48" s="28">
        <v>0</v>
      </c>
      <c r="N48" s="29">
        <v>5</v>
      </c>
      <c r="O48" s="34">
        <f t="shared" si="2"/>
        <v>22</v>
      </c>
      <c r="P48" s="27">
        <v>5</v>
      </c>
      <c r="Q48" s="28">
        <v>17</v>
      </c>
      <c r="R48" s="29">
        <v>0</v>
      </c>
    </row>
    <row r="49" spans="2:18" x14ac:dyDescent="0.15">
      <c r="B49" s="17" t="s">
        <v>97</v>
      </c>
      <c r="C49" s="17"/>
      <c r="D49" s="34">
        <f t="shared" si="1"/>
        <v>43</v>
      </c>
      <c r="E49" s="27">
        <v>1</v>
      </c>
      <c r="F49" s="28">
        <v>0</v>
      </c>
      <c r="G49" s="28">
        <v>1</v>
      </c>
      <c r="H49" s="28">
        <v>0</v>
      </c>
      <c r="I49" s="28">
        <v>1</v>
      </c>
      <c r="J49" s="28">
        <v>34</v>
      </c>
      <c r="K49" s="28">
        <v>0</v>
      </c>
      <c r="L49" s="28">
        <v>1</v>
      </c>
      <c r="M49" s="28">
        <v>1</v>
      </c>
      <c r="N49" s="29">
        <v>4</v>
      </c>
      <c r="O49" s="34">
        <f t="shared" si="2"/>
        <v>14</v>
      </c>
      <c r="P49" s="27">
        <v>4</v>
      </c>
      <c r="Q49" s="28">
        <v>10</v>
      </c>
      <c r="R49" s="29">
        <v>0</v>
      </c>
    </row>
    <row r="50" spans="2:18" x14ac:dyDescent="0.15">
      <c r="B50" s="17" t="s">
        <v>106</v>
      </c>
      <c r="C50" s="17"/>
      <c r="D50" s="34">
        <f t="shared" si="1"/>
        <v>43</v>
      </c>
      <c r="E50" s="27">
        <v>1</v>
      </c>
      <c r="F50" s="28">
        <v>1</v>
      </c>
      <c r="G50" s="28">
        <v>1</v>
      </c>
      <c r="H50" s="28">
        <v>0</v>
      </c>
      <c r="I50" s="28">
        <v>1</v>
      </c>
      <c r="J50" s="28">
        <v>35</v>
      </c>
      <c r="K50" s="28">
        <v>0</v>
      </c>
      <c r="L50" s="28">
        <v>1</v>
      </c>
      <c r="M50" s="28">
        <v>0</v>
      </c>
      <c r="N50" s="29">
        <v>3</v>
      </c>
      <c r="O50" s="34">
        <f t="shared" si="2"/>
        <v>6</v>
      </c>
      <c r="P50" s="27">
        <v>3</v>
      </c>
      <c r="Q50" s="28">
        <v>3</v>
      </c>
      <c r="R50" s="29">
        <v>0</v>
      </c>
    </row>
    <row r="51" spans="2:18" x14ac:dyDescent="0.15">
      <c r="B51" s="17" t="s">
        <v>110</v>
      </c>
      <c r="C51" s="17"/>
      <c r="D51" s="34">
        <f t="shared" si="1"/>
        <v>30</v>
      </c>
      <c r="E51" s="27">
        <v>1</v>
      </c>
      <c r="F51" s="28">
        <v>0</v>
      </c>
      <c r="G51" s="28">
        <v>1</v>
      </c>
      <c r="H51" s="28">
        <v>0</v>
      </c>
      <c r="I51" s="28">
        <v>0</v>
      </c>
      <c r="J51" s="28">
        <v>23</v>
      </c>
      <c r="K51" s="28">
        <v>0</v>
      </c>
      <c r="L51" s="28">
        <v>0</v>
      </c>
      <c r="M51" s="28">
        <v>1</v>
      </c>
      <c r="N51" s="29">
        <v>4</v>
      </c>
      <c r="O51" s="34">
        <f t="shared" si="2"/>
        <v>5</v>
      </c>
      <c r="P51" s="27">
        <v>2</v>
      </c>
      <c r="Q51" s="28">
        <v>3</v>
      </c>
      <c r="R51" s="29">
        <v>0</v>
      </c>
    </row>
    <row r="52" spans="2:18" x14ac:dyDescent="0.15">
      <c r="B52" s="17" t="s">
        <v>112</v>
      </c>
      <c r="C52" s="17"/>
      <c r="D52" s="34">
        <f t="shared" si="1"/>
        <v>50</v>
      </c>
      <c r="E52" s="27">
        <v>1</v>
      </c>
      <c r="F52" s="28">
        <v>0</v>
      </c>
      <c r="G52" s="28">
        <v>1</v>
      </c>
      <c r="H52" s="28">
        <v>0</v>
      </c>
      <c r="I52" s="28">
        <v>0</v>
      </c>
      <c r="J52" s="28">
        <v>46</v>
      </c>
      <c r="K52" s="28">
        <v>0</v>
      </c>
      <c r="L52" s="28">
        <v>1</v>
      </c>
      <c r="M52" s="28">
        <v>0</v>
      </c>
      <c r="N52" s="29">
        <v>1</v>
      </c>
      <c r="O52" s="34">
        <f t="shared" si="2"/>
        <v>8</v>
      </c>
      <c r="P52" s="27">
        <v>5</v>
      </c>
      <c r="Q52" s="28">
        <v>3</v>
      </c>
      <c r="R52" s="29">
        <v>0</v>
      </c>
    </row>
    <row r="53" spans="2:18" x14ac:dyDescent="0.15">
      <c r="B53" s="17" t="s">
        <v>114</v>
      </c>
      <c r="C53" s="17"/>
      <c r="D53" s="34">
        <f t="shared" si="1"/>
        <v>28</v>
      </c>
      <c r="E53" s="27">
        <v>1</v>
      </c>
      <c r="F53" s="28">
        <v>0</v>
      </c>
      <c r="G53" s="28">
        <v>1</v>
      </c>
      <c r="H53" s="28">
        <v>0</v>
      </c>
      <c r="I53" s="28">
        <v>0</v>
      </c>
      <c r="J53" s="28">
        <v>24</v>
      </c>
      <c r="K53" s="28">
        <v>0</v>
      </c>
      <c r="L53" s="28">
        <v>1</v>
      </c>
      <c r="M53" s="28">
        <v>0</v>
      </c>
      <c r="N53" s="29">
        <v>1</v>
      </c>
      <c r="O53" s="34">
        <f t="shared" si="2"/>
        <v>5</v>
      </c>
      <c r="P53" s="27">
        <v>2</v>
      </c>
      <c r="Q53" s="28">
        <v>3</v>
      </c>
      <c r="R53" s="29">
        <v>0</v>
      </c>
    </row>
    <row r="54" spans="2:18" x14ac:dyDescent="0.15">
      <c r="B54" s="17" t="s">
        <v>115</v>
      </c>
      <c r="C54" s="17"/>
      <c r="D54" s="34">
        <f t="shared" si="1"/>
        <v>44</v>
      </c>
      <c r="E54" s="27">
        <v>1</v>
      </c>
      <c r="F54" s="28">
        <v>0</v>
      </c>
      <c r="G54" s="28">
        <v>1</v>
      </c>
      <c r="H54" s="28">
        <v>0</v>
      </c>
      <c r="I54" s="28">
        <v>0</v>
      </c>
      <c r="J54" s="28">
        <v>37</v>
      </c>
      <c r="K54" s="28">
        <v>0</v>
      </c>
      <c r="L54" s="28">
        <v>1</v>
      </c>
      <c r="M54" s="28">
        <v>0</v>
      </c>
      <c r="N54" s="29">
        <v>4</v>
      </c>
      <c r="O54" s="34">
        <f t="shared" si="2"/>
        <v>26</v>
      </c>
      <c r="P54" s="27">
        <v>5</v>
      </c>
      <c r="Q54" s="28">
        <v>8</v>
      </c>
      <c r="R54" s="29">
        <v>13</v>
      </c>
    </row>
    <row r="55" spans="2:18" x14ac:dyDescent="0.15">
      <c r="B55" s="17" t="s">
        <v>119</v>
      </c>
      <c r="C55" s="17"/>
      <c r="D55" s="34">
        <f t="shared" si="1"/>
        <v>31</v>
      </c>
      <c r="E55" s="27">
        <v>1</v>
      </c>
      <c r="F55" s="28">
        <v>0</v>
      </c>
      <c r="G55" s="28">
        <v>1</v>
      </c>
      <c r="H55" s="28">
        <v>0</v>
      </c>
      <c r="I55" s="28">
        <v>0</v>
      </c>
      <c r="J55" s="28">
        <v>27</v>
      </c>
      <c r="K55" s="28">
        <v>0</v>
      </c>
      <c r="L55" s="28">
        <v>1</v>
      </c>
      <c r="M55" s="28">
        <v>0</v>
      </c>
      <c r="N55" s="29">
        <v>1</v>
      </c>
      <c r="O55" s="34">
        <f t="shared" si="2"/>
        <v>5</v>
      </c>
      <c r="P55" s="27">
        <v>3</v>
      </c>
      <c r="Q55" s="28">
        <v>2</v>
      </c>
      <c r="R55" s="29">
        <v>0</v>
      </c>
    </row>
    <row r="56" spans="2:18" x14ac:dyDescent="0.15">
      <c r="B56" s="17" t="s">
        <v>120</v>
      </c>
      <c r="C56" s="17"/>
      <c r="D56" s="34">
        <f t="shared" si="1"/>
        <v>39</v>
      </c>
      <c r="E56" s="27">
        <v>1</v>
      </c>
      <c r="F56" s="28">
        <v>0</v>
      </c>
      <c r="G56" s="28">
        <v>1</v>
      </c>
      <c r="H56" s="28">
        <v>0</v>
      </c>
      <c r="I56" s="28">
        <v>0</v>
      </c>
      <c r="J56" s="28">
        <v>34</v>
      </c>
      <c r="K56" s="28">
        <v>0</v>
      </c>
      <c r="L56" s="28">
        <v>1</v>
      </c>
      <c r="M56" s="28">
        <v>0</v>
      </c>
      <c r="N56" s="29">
        <v>2</v>
      </c>
      <c r="O56" s="34">
        <f t="shared" si="2"/>
        <v>10</v>
      </c>
      <c r="P56" s="27">
        <v>4</v>
      </c>
      <c r="Q56" s="28">
        <v>6</v>
      </c>
      <c r="R56" s="29">
        <v>0</v>
      </c>
    </row>
    <row r="57" spans="2:18" x14ac:dyDescent="0.15">
      <c r="B57" s="17" t="s">
        <v>122</v>
      </c>
      <c r="C57" s="17"/>
      <c r="D57" s="34">
        <f t="shared" si="1"/>
        <v>25</v>
      </c>
      <c r="E57" s="27">
        <v>1</v>
      </c>
      <c r="F57" s="28">
        <v>0</v>
      </c>
      <c r="G57" s="28">
        <v>1</v>
      </c>
      <c r="H57" s="28">
        <v>0</v>
      </c>
      <c r="I57" s="28">
        <v>0</v>
      </c>
      <c r="J57" s="28">
        <v>21</v>
      </c>
      <c r="K57" s="28">
        <v>0</v>
      </c>
      <c r="L57" s="28">
        <v>1</v>
      </c>
      <c r="M57" s="28">
        <v>0</v>
      </c>
      <c r="N57" s="29">
        <v>1</v>
      </c>
      <c r="O57" s="34">
        <f t="shared" si="2"/>
        <v>4</v>
      </c>
      <c r="P57" s="27">
        <v>3</v>
      </c>
      <c r="Q57" s="28">
        <v>1</v>
      </c>
      <c r="R57" s="29">
        <v>0</v>
      </c>
    </row>
    <row r="58" spans="2:18" x14ac:dyDescent="0.15">
      <c r="B58" s="17" t="s">
        <v>121</v>
      </c>
      <c r="C58" s="17"/>
      <c r="D58" s="34">
        <f t="shared" si="1"/>
        <v>16</v>
      </c>
      <c r="E58" s="27">
        <v>1</v>
      </c>
      <c r="F58" s="28">
        <v>0</v>
      </c>
      <c r="G58" s="28">
        <v>1</v>
      </c>
      <c r="H58" s="28">
        <v>0</v>
      </c>
      <c r="I58" s="28">
        <v>0</v>
      </c>
      <c r="J58" s="28">
        <v>9</v>
      </c>
      <c r="K58" s="28">
        <v>0</v>
      </c>
      <c r="L58" s="28">
        <v>1</v>
      </c>
      <c r="M58" s="28">
        <v>1</v>
      </c>
      <c r="N58" s="29">
        <v>3</v>
      </c>
      <c r="O58" s="34">
        <f t="shared" si="2"/>
        <v>3</v>
      </c>
      <c r="P58" s="27">
        <v>2</v>
      </c>
      <c r="Q58" s="28">
        <v>1</v>
      </c>
      <c r="R58" s="29">
        <v>0</v>
      </c>
    </row>
    <row r="59" spans="2:18" x14ac:dyDescent="0.15">
      <c r="B59" s="17" t="s">
        <v>118</v>
      </c>
      <c r="C59" s="17"/>
      <c r="D59" s="34">
        <f t="shared" si="1"/>
        <v>39</v>
      </c>
      <c r="E59" s="27">
        <v>1</v>
      </c>
      <c r="F59" s="28">
        <v>0</v>
      </c>
      <c r="G59" s="28">
        <v>1</v>
      </c>
      <c r="H59" s="28">
        <v>0</v>
      </c>
      <c r="I59" s="28">
        <v>0</v>
      </c>
      <c r="J59" s="28">
        <v>35</v>
      </c>
      <c r="K59" s="28">
        <v>0</v>
      </c>
      <c r="L59" s="28">
        <v>1</v>
      </c>
      <c r="M59" s="28">
        <v>0</v>
      </c>
      <c r="N59" s="29">
        <v>1</v>
      </c>
      <c r="O59" s="34">
        <f t="shared" si="2"/>
        <v>5</v>
      </c>
      <c r="P59" s="27">
        <v>3</v>
      </c>
      <c r="Q59" s="28">
        <v>2</v>
      </c>
      <c r="R59" s="29">
        <v>0</v>
      </c>
    </row>
    <row r="60" spans="2:18" x14ac:dyDescent="0.15">
      <c r="B60" s="17" t="s">
        <v>123</v>
      </c>
      <c r="C60" s="17"/>
      <c r="D60" s="34">
        <f t="shared" si="1"/>
        <v>26</v>
      </c>
      <c r="E60" s="27">
        <v>1</v>
      </c>
      <c r="F60" s="28">
        <v>0</v>
      </c>
      <c r="G60" s="28">
        <v>1</v>
      </c>
      <c r="H60" s="28">
        <v>0</v>
      </c>
      <c r="I60" s="28">
        <v>0</v>
      </c>
      <c r="J60" s="28">
        <v>19</v>
      </c>
      <c r="K60" s="28">
        <v>0</v>
      </c>
      <c r="L60" s="28">
        <v>1</v>
      </c>
      <c r="M60" s="28">
        <v>0</v>
      </c>
      <c r="N60" s="29">
        <v>4</v>
      </c>
      <c r="O60" s="34">
        <f t="shared" si="2"/>
        <v>4</v>
      </c>
      <c r="P60" s="27">
        <v>2</v>
      </c>
      <c r="Q60" s="28">
        <v>2</v>
      </c>
      <c r="R60" s="29">
        <v>0</v>
      </c>
    </row>
    <row r="61" spans="2:18" ht="14.25" thickBot="1" x14ac:dyDescent="0.2">
      <c r="B61" s="17" t="s">
        <v>124</v>
      </c>
      <c r="C61" s="17"/>
      <c r="D61" s="34">
        <f t="shared" si="1"/>
        <v>44</v>
      </c>
      <c r="E61" s="27">
        <v>1</v>
      </c>
      <c r="F61" s="28">
        <v>0</v>
      </c>
      <c r="G61" s="28">
        <v>1</v>
      </c>
      <c r="H61" s="28">
        <v>0</v>
      </c>
      <c r="I61" s="28">
        <v>0</v>
      </c>
      <c r="J61" s="28">
        <v>33</v>
      </c>
      <c r="K61" s="28">
        <v>0</v>
      </c>
      <c r="L61" s="28">
        <v>2</v>
      </c>
      <c r="M61" s="28">
        <v>1</v>
      </c>
      <c r="N61" s="29">
        <v>6</v>
      </c>
      <c r="O61" s="34">
        <f t="shared" si="2"/>
        <v>5</v>
      </c>
      <c r="P61" s="27">
        <v>3</v>
      </c>
      <c r="Q61" s="28">
        <v>2</v>
      </c>
      <c r="R61" s="29">
        <v>0</v>
      </c>
    </row>
    <row r="62" spans="2:18" x14ac:dyDescent="0.1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</sheetData>
  <mergeCells count="60">
    <mergeCell ref="B2:R2"/>
    <mergeCell ref="B57:C57"/>
    <mergeCell ref="B58:C58"/>
    <mergeCell ref="B59:C59"/>
    <mergeCell ref="B60:C60"/>
    <mergeCell ref="B61:C61"/>
    <mergeCell ref="B56:C56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B3:H3"/>
    <mergeCell ref="I3:R3"/>
    <mergeCell ref="B5:C6"/>
    <mergeCell ref="D5:N5"/>
    <mergeCell ref="O5:R5"/>
  </mergeCells>
  <phoneticPr fontId="4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学級数・生徒数</vt:lpstr>
      <vt:lpstr>教職員数</vt:lpstr>
      <vt:lpstr>学級数・生徒数!Print_Titles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三谷 佑亮</cp:lastModifiedBy>
  <dcterms:created xsi:type="dcterms:W3CDTF">2023-07-04T03:02:07Z</dcterms:created>
  <dcterms:modified xsi:type="dcterms:W3CDTF">2023-10-17T04:49:26Z</dcterms:modified>
</cp:coreProperties>
</file>