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5のファイル\5_3魅力化_3 川村\02_高等学校進学（希望）状況調査に関すること\02_11月\R5\04_調査結果起案・公表\★公表用・学校送付用データ\"/>
    </mc:Choice>
  </mc:AlternateContent>
  <xr:revisionPtr revIDLastSave="0" documentId="13_ncr:1_{D4E2182B-0FFD-4A06-AC84-65F7C5FE77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１１月（全日）" sheetId="1" r:id="rId1"/>
    <sheet name="１１月（定通）" sheetId="2" r:id="rId2"/>
  </sheets>
  <definedNames>
    <definedName name="_xlnm.Print_Area" localSheetId="0">'１１月（全日）'!$A$1:$K$165</definedName>
    <definedName name="_xlnm.Print_Area" localSheetId="1">'１１月（定通）'!$A:$K</definedName>
    <definedName name="_xlnm.Print_Titles" localSheetId="0">'１１月（全日）'!$2:$4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4" i="2"/>
  <c r="G15" i="2"/>
  <c r="G16" i="2"/>
  <c r="G18" i="2"/>
  <c r="G19" i="2"/>
  <c r="G20" i="2"/>
  <c r="G21" i="2"/>
  <c r="G22" i="2"/>
  <c r="G23" i="2"/>
  <c r="G24" i="2"/>
  <c r="G26" i="2"/>
  <c r="G13" i="2"/>
  <c r="G10" i="2"/>
  <c r="G6" i="2"/>
  <c r="G5" i="2"/>
  <c r="G11" i="1"/>
  <c r="G12" i="1"/>
  <c r="G14" i="1"/>
  <c r="G15" i="1"/>
  <c r="G17" i="1"/>
  <c r="G18" i="1"/>
  <c r="G19" i="1"/>
  <c r="G20" i="1"/>
  <c r="G21" i="1"/>
  <c r="G23" i="1"/>
  <c r="G24" i="1"/>
  <c r="G25" i="1"/>
  <c r="G26" i="1"/>
  <c r="G27" i="1"/>
  <c r="G28" i="1"/>
  <c r="G30" i="1"/>
  <c r="G31" i="1"/>
  <c r="G33" i="1"/>
  <c r="G34" i="1"/>
  <c r="G36" i="1"/>
  <c r="G37" i="1"/>
  <c r="G38" i="1"/>
  <c r="G40" i="1"/>
  <c r="G41" i="1"/>
  <c r="G42" i="1"/>
  <c r="G43" i="1"/>
  <c r="G44" i="1"/>
  <c r="G46" i="1"/>
  <c r="G47" i="1"/>
  <c r="G48" i="1"/>
  <c r="G49" i="1"/>
  <c r="G50" i="1"/>
  <c r="G51" i="1"/>
  <c r="G52" i="1"/>
  <c r="G54" i="1"/>
  <c r="G55" i="1"/>
  <c r="G56" i="1"/>
  <c r="G58" i="1"/>
  <c r="G59" i="1"/>
  <c r="G61" i="1"/>
  <c r="G62" i="1"/>
  <c r="G63" i="1"/>
  <c r="G65" i="1"/>
  <c r="G66" i="1"/>
  <c r="G67" i="1"/>
  <c r="G69" i="1"/>
  <c r="G70" i="1"/>
  <c r="G71" i="1"/>
  <c r="G72" i="1"/>
  <c r="G74" i="1"/>
  <c r="G75" i="1"/>
  <c r="G76" i="1"/>
  <c r="G77" i="1"/>
  <c r="G78" i="1"/>
  <c r="G79" i="1"/>
  <c r="G80" i="1"/>
  <c r="G82" i="1"/>
  <c r="G83" i="1"/>
  <c r="G84" i="1"/>
  <c r="G86" i="1"/>
  <c r="G87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5" i="1"/>
  <c r="G106" i="1"/>
  <c r="G107" i="1"/>
  <c r="G108" i="1"/>
  <c r="G110" i="1"/>
  <c r="G111" i="1"/>
  <c r="G112" i="1"/>
  <c r="G114" i="1"/>
  <c r="G115" i="1"/>
  <c r="G116" i="1"/>
  <c r="G117" i="1"/>
  <c r="G118" i="1"/>
  <c r="G119" i="1"/>
  <c r="G120" i="1"/>
  <c r="G122" i="1"/>
  <c r="G123" i="1"/>
  <c r="G124" i="1"/>
  <c r="G126" i="1"/>
  <c r="G127" i="1"/>
  <c r="G128" i="1"/>
  <c r="G130" i="1"/>
  <c r="G131" i="1"/>
  <c r="G132" i="1"/>
  <c r="G134" i="1"/>
  <c r="G135" i="1"/>
  <c r="G137" i="1"/>
  <c r="G138" i="1"/>
  <c r="G140" i="1"/>
  <c r="G141" i="1"/>
  <c r="G142" i="1"/>
  <c r="G143" i="1"/>
  <c r="G144" i="1"/>
  <c r="G145" i="1"/>
  <c r="G146" i="1"/>
  <c r="G147" i="1"/>
  <c r="G148" i="1"/>
  <c r="G7" i="1"/>
  <c r="G9" i="1"/>
  <c r="G10" i="1"/>
  <c r="G6" i="1"/>
  <c r="G5" i="1"/>
</calcChain>
</file>

<file path=xl/sharedStrings.xml><?xml version="1.0" encoding="utf-8"?>
<sst xmlns="http://schemas.openxmlformats.org/spreadsheetml/2006/main" count="393" uniqueCount="155">
  <si>
    <t>学校名</t>
  </si>
  <si>
    <t>学科名</t>
  </si>
  <si>
    <t>定員</t>
  </si>
  <si>
    <t>進学希望者数</t>
  </si>
  <si>
    <t>過不足</t>
  </si>
  <si>
    <t>進学希望倍率</t>
  </si>
  <si>
    <t>備考欄</t>
  </si>
  <si>
    <t>長崎東</t>
  </si>
  <si>
    <t>普通・国際</t>
  </si>
  <si>
    <t>長崎西</t>
  </si>
  <si>
    <t>普通</t>
  </si>
  <si>
    <t>【学校計】</t>
  </si>
  <si>
    <t>長崎南</t>
  </si>
  <si>
    <t>長崎北</t>
  </si>
  <si>
    <t>長崎北陽台</t>
  </si>
  <si>
    <t>佐世保南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</si>
  <si>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</si>
  <si>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</si>
  <si>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</si>
  <si>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</si>
  <si>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</si>
  <si>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</si>
  <si>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</si>
  <si>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</si>
  <si>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家政</t>
  </si>
  <si>
    <t>猶興館</t>
  </si>
  <si>
    <t>松浦</t>
  </si>
  <si>
    <t>商業</t>
  </si>
  <si>
    <t>対馬</t>
  </si>
  <si>
    <t>国際文化交流</t>
  </si>
  <si>
    <t>豊玉</t>
  </si>
  <si>
    <t>上対馬</t>
  </si>
  <si>
    <t>壱岐</t>
  </si>
  <si>
    <t>五島</t>
  </si>
  <si>
    <t>衛生看護</t>
  </si>
  <si>
    <t>五島南</t>
  </si>
  <si>
    <t>奈留</t>
  </si>
  <si>
    <t>大崎</t>
  </si>
  <si>
    <t>西彼杵</t>
  </si>
  <si>
    <t>国見</t>
  </si>
  <si>
    <t>小浜</t>
  </si>
  <si>
    <t>総合ビジネス</t>
  </si>
  <si>
    <t>口加</t>
  </si>
  <si>
    <t>福祉</t>
  </si>
  <si>
    <t>川棚</t>
  </si>
  <si>
    <t>生活総合</t>
  </si>
  <si>
    <t>波佐見</t>
  </si>
  <si>
    <t>美術・工芸</t>
  </si>
  <si>
    <t>北松西</t>
  </si>
  <si>
    <t>上五島</t>
  </si>
  <si>
    <t>電気情報</t>
  </si>
  <si>
    <t>中五島</t>
  </si>
  <si>
    <t>島原農業</t>
  </si>
  <si>
    <t>農業ビジネス</t>
  </si>
  <si>
    <t>食品サイエンス</t>
  </si>
  <si>
    <t>生活創造</t>
  </si>
  <si>
    <t>諫早農業</t>
  </si>
  <si>
    <t>農業科学</t>
  </si>
  <si>
    <t>動物科学</t>
  </si>
  <si>
    <t>環境創造</t>
  </si>
  <si>
    <t>農業土木</t>
  </si>
  <si>
    <t>バイオ園芸</t>
  </si>
  <si>
    <t>食品科学</t>
  </si>
  <si>
    <t>生活科学</t>
  </si>
  <si>
    <t>北松農業</t>
  </si>
  <si>
    <t>生物生産</t>
  </si>
  <si>
    <t>食品流通</t>
  </si>
  <si>
    <t>西彼農業</t>
  </si>
  <si>
    <t>食料サイエンス</t>
  </si>
  <si>
    <t>生活デザイン</t>
  </si>
  <si>
    <t>長崎工業</t>
  </si>
  <si>
    <t>機械</t>
  </si>
  <si>
    <t>機械システム</t>
  </si>
  <si>
    <t>電気</t>
  </si>
  <si>
    <t>電子工学</t>
  </si>
  <si>
    <t>情報技術</t>
  </si>
  <si>
    <t>建築</t>
  </si>
  <si>
    <t>工業化学</t>
  </si>
  <si>
    <t>インテリア</t>
  </si>
  <si>
    <t>佐世保工業</t>
  </si>
  <si>
    <t>電子機械</t>
  </si>
  <si>
    <t>土木</t>
  </si>
  <si>
    <t>鹿町工業</t>
  </si>
  <si>
    <t>土木技術</t>
  </si>
  <si>
    <t>島原工業</t>
  </si>
  <si>
    <t>電気電子</t>
  </si>
  <si>
    <t>建築技術</t>
  </si>
  <si>
    <t>大村工業</t>
  </si>
  <si>
    <t>建設工業</t>
  </si>
  <si>
    <t>化学工学</t>
  </si>
  <si>
    <t>佐世保商業</t>
  </si>
  <si>
    <t>会計ビジネス</t>
  </si>
  <si>
    <t>情報マーケティング</t>
  </si>
  <si>
    <t>国際コミュニケーション</t>
  </si>
  <si>
    <t>島原商業</t>
  </si>
  <si>
    <t>情報処理</t>
  </si>
  <si>
    <t>諫早商業</t>
  </si>
  <si>
    <t>情報</t>
  </si>
  <si>
    <t>壱岐商業</t>
  </si>
  <si>
    <t>長崎鶴洋</t>
  </si>
  <si>
    <t>水産</t>
  </si>
  <si>
    <t>総合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</si>
  <si>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</si>
  <si>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</si>
  <si>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</si>
  <si>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</si>
  <si>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</si>
  <si>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</si>
  <si>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</si>
  <si>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長崎商業</t>
  </si>
  <si>
    <t>学科・コース名</t>
  </si>
  <si>
    <t>鳴滝</t>
  </si>
  <si>
    <t>佐世保中央</t>
  </si>
  <si>
    <t>工業技術</t>
  </si>
  <si>
    <t>（公立全日制高等学校）</t>
    <rPh sb="1" eb="3">
      <t>コウリツ</t>
    </rPh>
    <rPh sb="3" eb="6">
      <t>ゼンニチセイ</t>
    </rPh>
    <rPh sb="6" eb="8">
      <t>コウトウ</t>
    </rPh>
    <rPh sb="8" eb="10">
      <t>ガッコウ</t>
    </rPh>
    <phoneticPr fontId="5"/>
  </si>
  <si>
    <t>－</t>
  </si>
  <si>
    <t>併設する県立長崎東中学校からの進学者を含む定員は２８０</t>
    <phoneticPr fontId="5"/>
  </si>
  <si>
    <t>併設する県立佐世保北中学校からの進学者を含む定員は２４０</t>
    <phoneticPr fontId="5"/>
  </si>
  <si>
    <t>併設する県立諫早高等学校附属中学校からの進学者を含む定員は２８０</t>
    <phoneticPr fontId="5"/>
  </si>
  <si>
    <t>イングリッシュ・アイランド・スクール</t>
    <phoneticPr fontId="5"/>
  </si>
  <si>
    <t>（公立定時制高等学校昼間部）</t>
    <rPh sb="1" eb="3">
      <t>コウリツ</t>
    </rPh>
    <rPh sb="3" eb="6">
      <t>テイジセイ</t>
    </rPh>
    <rPh sb="6" eb="8">
      <t>コウトウ</t>
    </rPh>
    <rPh sb="8" eb="10">
      <t>ガッコウ</t>
    </rPh>
    <rPh sb="10" eb="12">
      <t>チュウカン</t>
    </rPh>
    <rPh sb="12" eb="13">
      <t>ブ</t>
    </rPh>
    <phoneticPr fontId="5"/>
  </si>
  <si>
    <t>（公立定時制高等学校夜間部、公立通信制高等学校）</t>
    <rPh sb="10" eb="12">
      <t>ヤカン</t>
    </rPh>
    <rPh sb="14" eb="16">
      <t>コウリツ</t>
    </rPh>
    <rPh sb="16" eb="18">
      <t>ツウシン</t>
    </rPh>
    <rPh sb="18" eb="19">
      <t>セイ</t>
    </rPh>
    <rPh sb="19" eb="21">
      <t>コウトウ</t>
    </rPh>
    <rPh sb="21" eb="23">
      <t>ガッコウ</t>
    </rPh>
    <phoneticPr fontId="5"/>
  </si>
  <si>
    <t>（備考）</t>
    <rPh sb="1" eb="3">
      <t>ビコウ</t>
    </rPh>
    <phoneticPr fontId="5"/>
  </si>
  <si>
    <t>○調査対象：長崎県内中学校及び特別支援学校中学部の３年生</t>
    <rPh sb="1" eb="3">
      <t>チョウサ</t>
    </rPh>
    <rPh sb="3" eb="5">
      <t>タイショウ</t>
    </rPh>
    <rPh sb="6" eb="8">
      <t>ナガサキ</t>
    </rPh>
    <rPh sb="8" eb="10">
      <t>ケンナイ</t>
    </rPh>
    <rPh sb="10" eb="13">
      <t>チュウガッコウ</t>
    </rPh>
    <rPh sb="13" eb="14">
      <t>オヨ</t>
    </rPh>
    <rPh sb="15" eb="17">
      <t>トクベツ</t>
    </rPh>
    <rPh sb="17" eb="19">
      <t>シエン</t>
    </rPh>
    <rPh sb="19" eb="21">
      <t>ガッコウ</t>
    </rPh>
    <rPh sb="21" eb="23">
      <t>チュウガク</t>
    </rPh>
    <rPh sb="23" eb="24">
      <t>ブ</t>
    </rPh>
    <rPh sb="26" eb="28">
      <t>ネンセイ</t>
    </rPh>
    <phoneticPr fontId="5"/>
  </si>
  <si>
    <t>東アジア歴史・中国語</t>
    <phoneticPr fontId="5"/>
  </si>
  <si>
    <t>スポーツ</t>
    <phoneticPr fontId="5"/>
  </si>
  <si>
    <t>夢トライ</t>
    <phoneticPr fontId="5"/>
  </si>
  <si>
    <t>－</t>
    <phoneticPr fontId="5"/>
  </si>
  <si>
    <t>離島留学</t>
    <rPh sb="0" eb="2">
      <t>リトウ</t>
    </rPh>
    <rPh sb="2" eb="4">
      <t>リュウガク</t>
    </rPh>
    <phoneticPr fontId="5"/>
  </si>
  <si>
    <t>離島留学への進学希望者数（再掲）</t>
    <rPh sb="6" eb="8">
      <t>シンガク</t>
    </rPh>
    <rPh sb="8" eb="11">
      <t>キボウシャ</t>
    </rPh>
    <rPh sb="11" eb="12">
      <t>スウ</t>
    </rPh>
    <rPh sb="13" eb="15">
      <t>サイケイ</t>
    </rPh>
    <phoneticPr fontId="5"/>
  </si>
  <si>
    <t>普通（理系コース）</t>
    <phoneticPr fontId="5"/>
  </si>
  <si>
    <t>普通（グローカルコース）</t>
    <phoneticPr fontId="5"/>
  </si>
  <si>
    <t>普通（エンカレッジコース）</t>
    <phoneticPr fontId="5"/>
  </si>
  <si>
    <t>商業（エンカレッジコース）</t>
    <phoneticPr fontId="5"/>
  </si>
  <si>
    <t>通信制</t>
    <rPh sb="0" eb="2">
      <t>ツウシン</t>
    </rPh>
    <rPh sb="2" eb="3">
      <t>セイ</t>
    </rPh>
    <phoneticPr fontId="5"/>
  </si>
  <si>
    <t>鳴滝</t>
    <phoneticPr fontId="5"/>
  </si>
  <si>
    <t>佐世保中央</t>
    <phoneticPr fontId="5"/>
  </si>
  <si>
    <t>今年度７月
調査時倍率</t>
    <rPh sb="0" eb="3">
      <t>コンネンド</t>
    </rPh>
    <rPh sb="4" eb="5">
      <t>ガツ</t>
    </rPh>
    <rPh sb="6" eb="9">
      <t>チョウサジ</t>
    </rPh>
    <rPh sb="9" eb="11">
      <t>バイリツ</t>
    </rPh>
    <phoneticPr fontId="5"/>
  </si>
  <si>
    <t>地域科学（普通）</t>
    <rPh sb="5" eb="7">
      <t>フツウ</t>
    </rPh>
    <phoneticPr fontId="5"/>
  </si>
  <si>
    <t>今年度７月
希望者数</t>
    <rPh sb="0" eb="3">
      <t>コンネンド</t>
    </rPh>
    <rPh sb="4" eb="5">
      <t>ガツ</t>
    </rPh>
    <rPh sb="6" eb="10">
      <t>キボウシャスウ</t>
    </rPh>
    <phoneticPr fontId="5"/>
  </si>
  <si>
    <t>前年度１１月
調査時倍率</t>
    <rPh sb="5" eb="6">
      <t>ガツ</t>
    </rPh>
    <phoneticPr fontId="5"/>
  </si>
  <si>
    <t>前年度１１月
希望者数</t>
    <rPh sb="5" eb="6">
      <t>ガツ</t>
    </rPh>
    <rPh sb="7" eb="11">
      <t>キボウシャスウ</t>
    </rPh>
    <phoneticPr fontId="5"/>
  </si>
  <si>
    <t>文理探究</t>
    <rPh sb="0" eb="4">
      <t>ブンリタンキュウ</t>
    </rPh>
    <phoneticPr fontId="5"/>
  </si>
  <si>
    <t>－</t>
    <phoneticPr fontId="5"/>
  </si>
  <si>
    <t>文理探究</t>
    <rPh sb="0" eb="2">
      <t>ブンリ</t>
    </rPh>
    <phoneticPr fontId="5"/>
  </si>
  <si>
    <t>昼間部</t>
    <rPh sb="0" eb="3">
      <t>チュウカンブ</t>
    </rPh>
    <phoneticPr fontId="5"/>
  </si>
  <si>
    <t>情報</t>
    <rPh sb="0" eb="2">
      <t>ジョウホウ</t>
    </rPh>
    <phoneticPr fontId="5"/>
  </si>
  <si>
    <t>【学校計】</t>
    <rPh sb="1" eb="4">
      <t>ガッコウケイ</t>
    </rPh>
    <phoneticPr fontId="5"/>
  </si>
  <si>
    <t>○学科内コースは外数表示</t>
    <rPh sb="1" eb="3">
      <t>ガッカ</t>
    </rPh>
    <rPh sb="3" eb="4">
      <t>ナイ</t>
    </rPh>
    <rPh sb="8" eb="9">
      <t>ガイ</t>
    </rPh>
    <rPh sb="9" eb="10">
      <t>スウ</t>
    </rPh>
    <rPh sb="10" eb="12">
      <t>ヒョウジ</t>
    </rPh>
    <phoneticPr fontId="5"/>
  </si>
  <si>
    <t>令和６年度 公立高等学校進学希望状況調査（第２回）の結果について（調査日：令和５年１１月１日）</t>
    <rPh sb="0" eb="2">
      <t>レイワ</t>
    </rPh>
    <rPh sb="33" eb="36">
      <t>チョウサビ</t>
    </rPh>
    <rPh sb="37" eb="39">
      <t>レイワ</t>
    </rPh>
    <rPh sb="40" eb="41">
      <t>ネン</t>
    </rPh>
    <rPh sb="43" eb="44">
      <t>ガツ</t>
    </rPh>
    <rPh sb="45" eb="46">
      <t>ニチ</t>
    </rPh>
    <phoneticPr fontId="5"/>
  </si>
  <si>
    <t>所管：長崎県教育庁高校教育課</t>
    <rPh sb="0" eb="2">
      <t>ショカン</t>
    </rPh>
    <rPh sb="3" eb="6">
      <t>ナガサキケン</t>
    </rPh>
    <rPh sb="6" eb="9">
      <t>キョウイクチョウ</t>
    </rPh>
    <rPh sb="9" eb="11">
      <t>コウコウ</t>
    </rPh>
    <rPh sb="11" eb="13">
      <t>キョウイク</t>
    </rPh>
    <rPh sb="13" eb="14">
      <t>カ</t>
    </rPh>
    <phoneticPr fontId="5"/>
  </si>
  <si>
    <r>
      <rPr>
        <sz val="10"/>
        <color theme="1"/>
        <rFont val="ＭＳ Ｐゴシック"/>
        <family val="3"/>
        <charset val="128"/>
        <scheme val="minor"/>
      </rPr>
      <t>総合ビジネス</t>
    </r>
    <r>
      <rPr>
        <sz val="8"/>
        <color theme="1"/>
        <rFont val="ＭＳ Ｐゴシック"/>
        <family val="3"/>
        <charset val="128"/>
        <scheme val="minor"/>
      </rPr>
      <t xml:space="preserve">
（スポーツビジネスコースを含む）</t>
    </r>
    <rPh sb="20" eb="21">
      <t>フク</t>
    </rPh>
    <phoneticPr fontId="5"/>
  </si>
  <si>
    <t>市立高校</t>
    <rPh sb="0" eb="2">
      <t>シリツ</t>
    </rPh>
    <rPh sb="2" eb="4">
      <t>コウコウ</t>
    </rPh>
    <phoneticPr fontId="5"/>
  </si>
  <si>
    <t>令和６年度 公立高等学校進学希望状況調査（第２回）の結果について（調査日：令和５年１１月１日）</t>
    <rPh sb="0" eb="2">
      <t>レイワ</t>
    </rPh>
    <phoneticPr fontId="5"/>
  </si>
  <si>
    <t>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</si>
</sst>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right" vertical="center" indent="2"/>
    </xf>
    <xf numFmtId="1" fontId="4" fillId="0" borderId="6" xfId="0" applyNumberFormat="1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right" vertical="center" indent="2"/>
    </xf>
    <xf numFmtId="1" fontId="4" fillId="0" borderId="9" xfId="0" applyNumberFormat="1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1" fontId="4" fillId="0" borderId="12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right" vertical="center" indent="2"/>
    </xf>
    <xf numFmtId="2" fontId="4" fillId="0" borderId="13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left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 shrinkToFit="1"/>
    </xf>
    <xf numFmtId="1" fontId="4" fillId="0" borderId="16" xfId="0" applyNumberFormat="1" applyFont="1" applyBorder="1" applyAlignment="1">
      <alignment horizontal="right" vertical="center" indent="2"/>
    </xf>
    <xf numFmtId="2" fontId="4" fillId="0" borderId="16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7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left" vertical="center"/>
    </xf>
    <xf numFmtId="1" fontId="4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1" fontId="4" fillId="0" borderId="19" xfId="0" applyNumberFormat="1" applyFont="1" applyBorder="1" applyAlignment="1">
      <alignment horizontal="right" vertical="center" indent="2"/>
    </xf>
    <xf numFmtId="1" fontId="4" fillId="0" borderId="13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 shrinkToFit="1"/>
    </xf>
    <xf numFmtId="2" fontId="4" fillId="0" borderId="19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1" fontId="4" fillId="0" borderId="18" xfId="0" applyNumberFormat="1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right" vertical="center" indent="2"/>
    </xf>
    <xf numFmtId="1" fontId="4" fillId="0" borderId="23" xfId="0" applyNumberFormat="1" applyFont="1" applyBorder="1" applyAlignment="1">
      <alignment horizontal="left" vertical="center"/>
    </xf>
    <xf numFmtId="1" fontId="4" fillId="0" borderId="24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 shrinkToFit="1"/>
    </xf>
    <xf numFmtId="1" fontId="4" fillId="0" borderId="19" xfId="0" applyNumberFormat="1" applyFont="1" applyBorder="1" applyAlignment="1">
      <alignment horizontal="center" vertical="center"/>
    </xf>
    <xf numFmtId="1" fontId="4" fillId="0" borderId="25" xfId="0" applyNumberFormat="1" applyFont="1" applyBorder="1" applyAlignment="1">
      <alignment horizontal="left" vertical="center"/>
    </xf>
    <xf numFmtId="1" fontId="4" fillId="0" borderId="26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 shrinkToFit="1"/>
    </xf>
    <xf numFmtId="1" fontId="4" fillId="0" borderId="27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right" vertical="center" indent="2"/>
    </xf>
    <xf numFmtId="2" fontId="4" fillId="0" borderId="27" xfId="0" applyNumberFormat="1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left" vertical="center"/>
    </xf>
    <xf numFmtId="1" fontId="4" fillId="0" borderId="29" xfId="0" applyNumberFormat="1" applyFont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 shrinkToFit="1"/>
    </xf>
    <xf numFmtId="1" fontId="9" fillId="0" borderId="8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" fontId="9" fillId="0" borderId="9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1" fontId="9" fillId="0" borderId="23" xfId="0" applyNumberFormat="1" applyFont="1" applyBorder="1" applyAlignment="1">
      <alignment vertical="center" wrapText="1"/>
    </xf>
    <xf numFmtId="1" fontId="10" fillId="0" borderId="18" xfId="0" applyNumberFormat="1" applyFont="1" applyBorder="1" applyAlignment="1">
      <alignment horizontal="center" vertical="center" wrapText="1" shrinkToFi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/>
  </cellXfs>
  <cellStyles count="2">
    <cellStyle name="標準" xfId="0" builtinId="0"/>
    <cellStyle name="標準 2" xfId="1" xr:uid="{6029A460-E66F-4DF1-A9A7-BDF6356783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2"/>
  <sheetViews>
    <sheetView tabSelected="1" view="pageBreakPreview" topLeftCell="A2" zoomScale="118" zoomScaleNormal="100" zoomScaleSheetLayoutView="118" workbookViewId="0">
      <selection activeCell="B2" sqref="B2:J2"/>
    </sheetView>
  </sheetViews>
  <sheetFormatPr defaultRowHeight="13.5" x14ac:dyDescent="0.15"/>
  <cols>
    <col min="1" max="1" width="1.75" customWidth="1"/>
    <col min="2" max="2" width="11.125" customWidth="1"/>
    <col min="3" max="3" width="16.5" customWidth="1"/>
    <col min="4" max="9" width="8.875" customWidth="1"/>
    <col min="10" max="10" width="17.875" customWidth="1"/>
    <col min="11" max="11" width="1.75" customWidth="1"/>
  </cols>
  <sheetData>
    <row r="1" spans="2:10" ht="15.75" hidden="1" customHeight="1" x14ac:dyDescent="0.15"/>
    <row r="2" spans="2:10" ht="21" customHeight="1" x14ac:dyDescent="0.15">
      <c r="B2" s="78" t="s">
        <v>149</v>
      </c>
      <c r="C2" s="78"/>
      <c r="D2" s="78"/>
      <c r="E2" s="78"/>
      <c r="F2" s="78"/>
      <c r="G2" s="78"/>
      <c r="H2" s="78"/>
      <c r="I2" s="78"/>
      <c r="J2" s="78"/>
    </row>
    <row r="3" spans="2:10" ht="17.100000000000001" customHeight="1" thickBot="1" x14ac:dyDescent="0.2">
      <c r="B3" t="s">
        <v>114</v>
      </c>
      <c r="I3" s="77" t="s">
        <v>150</v>
      </c>
      <c r="J3" s="77"/>
    </row>
    <row r="4" spans="2:10" ht="29.1" customHeight="1" thickBot="1" x14ac:dyDescent="0.2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34" t="s">
        <v>137</v>
      </c>
      <c r="I4" s="35" t="s">
        <v>140</v>
      </c>
      <c r="J4" s="16" t="s">
        <v>6</v>
      </c>
    </row>
    <row r="5" spans="2:10" ht="51" customHeight="1" x14ac:dyDescent="0.15">
      <c r="B5" s="23" t="s">
        <v>7</v>
      </c>
      <c r="C5" s="24" t="s">
        <v>8</v>
      </c>
      <c r="D5" s="44">
        <v>160</v>
      </c>
      <c r="E5" s="44">
        <v>195</v>
      </c>
      <c r="F5" s="25">
        <v>35</v>
      </c>
      <c r="G5" s="26">
        <f>E5/D5</f>
        <v>1.21875</v>
      </c>
      <c r="H5" s="26">
        <v>1.36</v>
      </c>
      <c r="I5" s="26">
        <v>1.37</v>
      </c>
      <c r="J5" s="27" t="s">
        <v>116</v>
      </c>
    </row>
    <row r="6" spans="2:10" ht="15.95" customHeight="1" x14ac:dyDescent="0.15">
      <c r="B6" s="8" t="s">
        <v>9</v>
      </c>
      <c r="C6" s="17" t="s">
        <v>10</v>
      </c>
      <c r="D6" s="31">
        <v>200</v>
      </c>
      <c r="E6" s="31">
        <v>219</v>
      </c>
      <c r="F6" s="9">
        <v>19</v>
      </c>
      <c r="G6" s="12">
        <f>E6/D6</f>
        <v>1.095</v>
      </c>
      <c r="H6" s="12">
        <v>1.26</v>
      </c>
      <c r="I6" s="12">
        <v>1.06</v>
      </c>
      <c r="J6" s="10"/>
    </row>
    <row r="7" spans="2:10" ht="15.95" customHeight="1" x14ac:dyDescent="0.15">
      <c r="B7" s="8"/>
      <c r="C7" s="17" t="s">
        <v>130</v>
      </c>
      <c r="D7" s="31">
        <v>80</v>
      </c>
      <c r="E7" s="31">
        <v>142</v>
      </c>
      <c r="F7" s="9">
        <v>62</v>
      </c>
      <c r="G7" s="12">
        <f t="shared" ref="G7:G70" si="0">E7/D7</f>
        <v>1.7749999999999999</v>
      </c>
      <c r="H7" s="12">
        <v>1.86</v>
      </c>
      <c r="I7" s="12">
        <v>1.69</v>
      </c>
      <c r="J7" s="10"/>
    </row>
    <row r="8" spans="2:10" ht="15.95" customHeight="1" x14ac:dyDescent="0.15">
      <c r="B8" s="4"/>
      <c r="C8" s="47" t="s">
        <v>11</v>
      </c>
      <c r="D8" s="5">
        <v>280</v>
      </c>
      <c r="E8" s="5">
        <v>361</v>
      </c>
      <c r="F8" s="6">
        <v>81</v>
      </c>
      <c r="G8" s="11" t="s">
        <v>115</v>
      </c>
      <c r="H8" s="11" t="s">
        <v>115</v>
      </c>
      <c r="I8" s="11" t="s">
        <v>115</v>
      </c>
      <c r="J8" s="7"/>
    </row>
    <row r="9" spans="2:10" ht="15.95" customHeight="1" x14ac:dyDescent="0.15">
      <c r="B9" s="4" t="s">
        <v>12</v>
      </c>
      <c r="C9" s="47" t="s">
        <v>10</v>
      </c>
      <c r="D9" s="5">
        <v>240</v>
      </c>
      <c r="E9" s="5">
        <v>257</v>
      </c>
      <c r="F9" s="6">
        <v>17</v>
      </c>
      <c r="G9" s="41">
        <f t="shared" si="0"/>
        <v>1.0708333333333333</v>
      </c>
      <c r="H9" s="11">
        <v>1.07</v>
      </c>
      <c r="I9" s="11">
        <v>0.84</v>
      </c>
      <c r="J9" s="7"/>
    </row>
    <row r="10" spans="2:10" ht="15.95" customHeight="1" x14ac:dyDescent="0.15">
      <c r="B10" s="4" t="s">
        <v>13</v>
      </c>
      <c r="C10" s="47" t="s">
        <v>10</v>
      </c>
      <c r="D10" s="5">
        <v>240</v>
      </c>
      <c r="E10" s="5">
        <v>267</v>
      </c>
      <c r="F10" s="6">
        <v>27</v>
      </c>
      <c r="G10" s="41">
        <f t="shared" si="0"/>
        <v>1.1125</v>
      </c>
      <c r="H10" s="41">
        <v>1.19</v>
      </c>
      <c r="I10" s="11">
        <v>1.25</v>
      </c>
      <c r="J10" s="7"/>
    </row>
    <row r="11" spans="2:10" ht="15.95" customHeight="1" x14ac:dyDescent="0.15">
      <c r="B11" s="8" t="s">
        <v>14</v>
      </c>
      <c r="C11" s="17" t="s">
        <v>10</v>
      </c>
      <c r="D11" s="31">
        <v>200</v>
      </c>
      <c r="E11" s="31">
        <v>239</v>
      </c>
      <c r="F11" s="9">
        <v>39</v>
      </c>
      <c r="G11" s="42">
        <f t="shared" si="0"/>
        <v>1.1950000000000001</v>
      </c>
      <c r="H11" s="12">
        <v>1.52</v>
      </c>
      <c r="I11" s="12">
        <v>1.1000000000000001</v>
      </c>
      <c r="J11" s="10"/>
    </row>
    <row r="12" spans="2:10" ht="15.95" customHeight="1" x14ac:dyDescent="0.15">
      <c r="B12" s="8"/>
      <c r="C12" s="17" t="s">
        <v>142</v>
      </c>
      <c r="D12" s="31">
        <v>80</v>
      </c>
      <c r="E12" s="31">
        <v>100</v>
      </c>
      <c r="F12" s="9">
        <v>20</v>
      </c>
      <c r="G12" s="12">
        <f t="shared" si="0"/>
        <v>1.25</v>
      </c>
      <c r="H12" s="12">
        <v>1.26</v>
      </c>
      <c r="I12" s="12">
        <v>1.25</v>
      </c>
      <c r="J12" s="10"/>
    </row>
    <row r="13" spans="2:10" ht="15.95" customHeight="1" x14ac:dyDescent="0.15">
      <c r="B13" s="4"/>
      <c r="C13" s="47" t="s">
        <v>11</v>
      </c>
      <c r="D13" s="5">
        <v>280</v>
      </c>
      <c r="E13" s="5">
        <v>339</v>
      </c>
      <c r="F13" s="6">
        <v>59</v>
      </c>
      <c r="G13" s="11" t="s">
        <v>115</v>
      </c>
      <c r="H13" s="11" t="s">
        <v>115</v>
      </c>
      <c r="I13" s="11" t="s">
        <v>115</v>
      </c>
      <c r="J13" s="7"/>
    </row>
    <row r="14" spans="2:10" ht="15.95" customHeight="1" x14ac:dyDescent="0.15">
      <c r="B14" s="8" t="s">
        <v>15</v>
      </c>
      <c r="C14" s="17" t="s">
        <v>10</v>
      </c>
      <c r="D14" s="49">
        <v>160</v>
      </c>
      <c r="E14" s="49">
        <v>205</v>
      </c>
      <c r="F14" s="50">
        <v>45</v>
      </c>
      <c r="G14" s="42">
        <f t="shared" si="0"/>
        <v>1.28125</v>
      </c>
      <c r="H14" s="42">
        <v>1.49</v>
      </c>
      <c r="I14" s="42">
        <v>1.1599999999999999</v>
      </c>
      <c r="J14" s="51"/>
    </row>
    <row r="15" spans="2:10" ht="15.95" customHeight="1" x14ac:dyDescent="0.15">
      <c r="B15" s="8"/>
      <c r="C15" s="17" t="s">
        <v>142</v>
      </c>
      <c r="D15" s="31">
        <v>80</v>
      </c>
      <c r="E15" s="31">
        <v>49</v>
      </c>
      <c r="F15" s="9">
        <v>-31</v>
      </c>
      <c r="G15" s="12">
        <f t="shared" si="0"/>
        <v>0.61250000000000004</v>
      </c>
      <c r="H15" s="12">
        <v>0.78</v>
      </c>
      <c r="I15" s="12">
        <v>0.98</v>
      </c>
      <c r="J15" s="10"/>
    </row>
    <row r="16" spans="2:10" ht="15.95" customHeight="1" x14ac:dyDescent="0.15">
      <c r="B16" s="4"/>
      <c r="C16" s="47" t="s">
        <v>11</v>
      </c>
      <c r="D16" s="5">
        <v>240</v>
      </c>
      <c r="E16" s="5">
        <v>254</v>
      </c>
      <c r="F16" s="6">
        <v>14</v>
      </c>
      <c r="G16" s="11" t="s">
        <v>115</v>
      </c>
      <c r="H16" s="11" t="s">
        <v>115</v>
      </c>
      <c r="I16" s="11" t="s">
        <v>143</v>
      </c>
      <c r="J16" s="7"/>
    </row>
    <row r="17" spans="2:10" ht="51" customHeight="1" x14ac:dyDescent="0.15">
      <c r="B17" s="4" t="s">
        <v>16</v>
      </c>
      <c r="C17" s="47" t="s">
        <v>10</v>
      </c>
      <c r="D17" s="5">
        <v>120</v>
      </c>
      <c r="E17" s="5">
        <v>135</v>
      </c>
      <c r="F17" s="6">
        <v>15</v>
      </c>
      <c r="G17" s="41">
        <f t="shared" si="0"/>
        <v>1.125</v>
      </c>
      <c r="H17" s="41">
        <v>1.18</v>
      </c>
      <c r="I17" s="11">
        <v>0.92</v>
      </c>
      <c r="J17" s="13" t="s">
        <v>117</v>
      </c>
    </row>
    <row r="18" spans="2:10" ht="15.95" customHeight="1" x14ac:dyDescent="0.15">
      <c r="B18" s="4" t="s">
        <v>17</v>
      </c>
      <c r="C18" s="47" t="s">
        <v>10</v>
      </c>
      <c r="D18" s="5">
        <v>240</v>
      </c>
      <c r="E18" s="5">
        <v>239</v>
      </c>
      <c r="F18" s="6">
        <v>-1</v>
      </c>
      <c r="G18" s="41">
        <f t="shared" si="0"/>
        <v>0.99583333333333335</v>
      </c>
      <c r="H18" s="11">
        <v>1.28</v>
      </c>
      <c r="I18" s="11">
        <v>1.08</v>
      </c>
      <c r="J18" s="7"/>
    </row>
    <row r="19" spans="2:10" ht="15.95" customHeight="1" x14ac:dyDescent="0.15">
      <c r="B19" s="4" t="s">
        <v>18</v>
      </c>
      <c r="C19" s="47" t="s">
        <v>10</v>
      </c>
      <c r="D19" s="5">
        <v>40</v>
      </c>
      <c r="E19" s="5">
        <v>4</v>
      </c>
      <c r="F19" s="6">
        <v>-36</v>
      </c>
      <c r="G19" s="41">
        <f t="shared" si="0"/>
        <v>0.1</v>
      </c>
      <c r="H19" s="11">
        <v>0.1</v>
      </c>
      <c r="I19" s="11">
        <v>0.05</v>
      </c>
      <c r="J19" s="7"/>
    </row>
    <row r="20" spans="2:10" ht="15.95" customHeight="1" x14ac:dyDescent="0.15">
      <c r="B20" s="8" t="s">
        <v>19</v>
      </c>
      <c r="C20" s="17" t="s">
        <v>10</v>
      </c>
      <c r="D20" s="31">
        <v>160</v>
      </c>
      <c r="E20" s="31">
        <v>114</v>
      </c>
      <c r="F20" s="9">
        <v>-46</v>
      </c>
      <c r="G20" s="42">
        <f t="shared" si="0"/>
        <v>0.71250000000000002</v>
      </c>
      <c r="H20" s="12">
        <v>0.66</v>
      </c>
      <c r="I20" s="12">
        <v>0.69</v>
      </c>
      <c r="J20" s="10"/>
    </row>
    <row r="21" spans="2:10" ht="15.95" customHeight="1" x14ac:dyDescent="0.15">
      <c r="B21" s="8"/>
      <c r="C21" s="17" t="s">
        <v>142</v>
      </c>
      <c r="D21" s="31">
        <v>80</v>
      </c>
      <c r="E21" s="31">
        <v>82</v>
      </c>
      <c r="F21" s="9">
        <v>2</v>
      </c>
      <c r="G21" s="12">
        <f t="shared" si="0"/>
        <v>1.0249999999999999</v>
      </c>
      <c r="H21" s="12">
        <v>1.03</v>
      </c>
      <c r="I21" s="12">
        <v>0.9</v>
      </c>
      <c r="J21" s="10"/>
    </row>
    <row r="22" spans="2:10" ht="15.95" customHeight="1" x14ac:dyDescent="0.15">
      <c r="B22" s="4"/>
      <c r="C22" s="47" t="s">
        <v>11</v>
      </c>
      <c r="D22" s="5">
        <v>240</v>
      </c>
      <c r="E22" s="5">
        <v>196</v>
      </c>
      <c r="F22" s="6">
        <v>-44</v>
      </c>
      <c r="G22" s="11" t="s">
        <v>115</v>
      </c>
      <c r="H22" s="11" t="s">
        <v>115</v>
      </c>
      <c r="I22" s="11" t="s">
        <v>115</v>
      </c>
      <c r="J22" s="7"/>
    </row>
    <row r="23" spans="2:10" ht="51" customHeight="1" x14ac:dyDescent="0.15">
      <c r="B23" s="4" t="s">
        <v>20</v>
      </c>
      <c r="C23" s="47" t="s">
        <v>10</v>
      </c>
      <c r="D23" s="5">
        <v>160</v>
      </c>
      <c r="E23" s="5">
        <v>192</v>
      </c>
      <c r="F23" s="6">
        <v>32</v>
      </c>
      <c r="G23" s="41">
        <f t="shared" si="0"/>
        <v>1.2</v>
      </c>
      <c r="H23" s="41">
        <v>1.35</v>
      </c>
      <c r="I23" s="11">
        <v>1.23</v>
      </c>
      <c r="J23" s="13" t="s">
        <v>118</v>
      </c>
    </row>
    <row r="24" spans="2:10" ht="15.95" customHeight="1" x14ac:dyDescent="0.15">
      <c r="B24" s="4" t="s">
        <v>21</v>
      </c>
      <c r="C24" s="47" t="s">
        <v>10</v>
      </c>
      <c r="D24" s="5">
        <v>240</v>
      </c>
      <c r="E24" s="5">
        <v>266</v>
      </c>
      <c r="F24" s="6">
        <v>26</v>
      </c>
      <c r="G24" s="41">
        <f t="shared" si="0"/>
        <v>1.1083333333333334</v>
      </c>
      <c r="H24" s="41">
        <v>1.35</v>
      </c>
      <c r="I24" s="11">
        <v>1.1299999999999999</v>
      </c>
      <c r="J24" s="7"/>
    </row>
    <row r="25" spans="2:10" ht="15.95" customHeight="1" x14ac:dyDescent="0.15">
      <c r="B25" s="4" t="s">
        <v>22</v>
      </c>
      <c r="C25" s="47" t="s">
        <v>10</v>
      </c>
      <c r="D25" s="5">
        <v>80</v>
      </c>
      <c r="E25" s="5">
        <v>40</v>
      </c>
      <c r="F25" s="6">
        <v>-40</v>
      </c>
      <c r="G25" s="41">
        <f t="shared" si="0"/>
        <v>0.5</v>
      </c>
      <c r="H25" s="41">
        <v>0.33</v>
      </c>
      <c r="I25" s="11">
        <v>0.5</v>
      </c>
      <c r="J25" s="7"/>
    </row>
    <row r="26" spans="2:10" ht="15.95" customHeight="1" x14ac:dyDescent="0.15">
      <c r="B26" s="8" t="s">
        <v>23</v>
      </c>
      <c r="C26" s="17" t="s">
        <v>10</v>
      </c>
      <c r="D26" s="31">
        <v>200</v>
      </c>
      <c r="E26" s="31">
        <v>183</v>
      </c>
      <c r="F26" s="9">
        <v>-17</v>
      </c>
      <c r="G26" s="42">
        <f t="shared" si="0"/>
        <v>0.91500000000000004</v>
      </c>
      <c r="H26" s="12">
        <v>1.1100000000000001</v>
      </c>
      <c r="I26" s="12">
        <v>0.9</v>
      </c>
      <c r="J26" s="10"/>
    </row>
    <row r="27" spans="2:10" ht="15.95" customHeight="1" x14ac:dyDescent="0.15">
      <c r="B27" s="8"/>
      <c r="C27" s="17" t="s">
        <v>144</v>
      </c>
      <c r="D27" s="31">
        <v>80</v>
      </c>
      <c r="E27" s="31">
        <v>107</v>
      </c>
      <c r="F27" s="9">
        <v>27</v>
      </c>
      <c r="G27" s="12">
        <f t="shared" si="0"/>
        <v>1.3374999999999999</v>
      </c>
      <c r="H27" s="12">
        <v>1.05</v>
      </c>
      <c r="I27" s="12">
        <v>1.33</v>
      </c>
      <c r="J27" s="10"/>
    </row>
    <row r="28" spans="2:10" ht="15.95" customHeight="1" x14ac:dyDescent="0.15">
      <c r="B28" s="8"/>
      <c r="C28" s="17" t="s">
        <v>24</v>
      </c>
      <c r="D28" s="31">
        <v>40</v>
      </c>
      <c r="E28" s="31">
        <v>33</v>
      </c>
      <c r="F28" s="9">
        <v>-7</v>
      </c>
      <c r="G28" s="12">
        <f t="shared" si="0"/>
        <v>0.82499999999999996</v>
      </c>
      <c r="H28" s="12">
        <v>0.9</v>
      </c>
      <c r="I28" s="12">
        <v>0.9</v>
      </c>
      <c r="J28" s="10"/>
    </row>
    <row r="29" spans="2:10" ht="15.95" customHeight="1" x14ac:dyDescent="0.15">
      <c r="B29" s="4"/>
      <c r="C29" s="47" t="s">
        <v>11</v>
      </c>
      <c r="D29" s="5">
        <v>320</v>
      </c>
      <c r="E29" s="5">
        <v>323</v>
      </c>
      <c r="F29" s="6">
        <v>3</v>
      </c>
      <c r="G29" s="11" t="s">
        <v>115</v>
      </c>
      <c r="H29" s="11" t="s">
        <v>115</v>
      </c>
      <c r="I29" s="11" t="s">
        <v>115</v>
      </c>
      <c r="J29" s="7"/>
    </row>
    <row r="30" spans="2:10" ht="15.95" customHeight="1" x14ac:dyDescent="0.15">
      <c r="B30" s="8" t="s">
        <v>25</v>
      </c>
      <c r="C30" s="17" t="s">
        <v>10</v>
      </c>
      <c r="D30" s="31">
        <v>120</v>
      </c>
      <c r="E30" s="31">
        <v>64</v>
      </c>
      <c r="F30" s="9">
        <v>-56</v>
      </c>
      <c r="G30" s="42">
        <f t="shared" si="0"/>
        <v>0.53333333333333333</v>
      </c>
      <c r="H30" s="12">
        <v>0.49</v>
      </c>
      <c r="I30" s="12">
        <v>0.45</v>
      </c>
      <c r="J30" s="10"/>
    </row>
    <row r="31" spans="2:10" ht="15.95" customHeight="1" x14ac:dyDescent="0.15">
      <c r="B31" s="8"/>
      <c r="C31" s="17" t="s">
        <v>142</v>
      </c>
      <c r="D31" s="31">
        <v>40</v>
      </c>
      <c r="E31" s="31">
        <v>13</v>
      </c>
      <c r="F31" s="9">
        <v>-27</v>
      </c>
      <c r="G31" s="12">
        <f t="shared" si="0"/>
        <v>0.32500000000000001</v>
      </c>
      <c r="H31" s="12">
        <v>0.3</v>
      </c>
      <c r="I31" s="12">
        <v>0.53</v>
      </c>
      <c r="J31" s="10"/>
    </row>
    <row r="32" spans="2:10" ht="15.95" customHeight="1" x14ac:dyDescent="0.15">
      <c r="B32" s="4"/>
      <c r="C32" s="47" t="s">
        <v>11</v>
      </c>
      <c r="D32" s="5">
        <v>160</v>
      </c>
      <c r="E32" s="5">
        <v>77</v>
      </c>
      <c r="F32" s="6">
        <v>-83</v>
      </c>
      <c r="G32" s="11" t="s">
        <v>115</v>
      </c>
      <c r="H32" s="11" t="s">
        <v>115</v>
      </c>
      <c r="I32" s="11" t="s">
        <v>115</v>
      </c>
      <c r="J32" s="7"/>
    </row>
    <row r="33" spans="2:10" ht="15.95" customHeight="1" x14ac:dyDescent="0.15">
      <c r="B33" s="8" t="s">
        <v>26</v>
      </c>
      <c r="C33" s="17" t="s">
        <v>138</v>
      </c>
      <c r="D33" s="31">
        <v>80</v>
      </c>
      <c r="E33" s="31">
        <v>44</v>
      </c>
      <c r="F33" s="9">
        <v>-36</v>
      </c>
      <c r="G33" s="42">
        <f t="shared" si="0"/>
        <v>0.55000000000000004</v>
      </c>
      <c r="H33" s="12">
        <v>0.46</v>
      </c>
      <c r="I33" s="12">
        <v>0.44</v>
      </c>
      <c r="J33" s="10"/>
    </row>
    <row r="34" spans="2:10" ht="15.95" customHeight="1" x14ac:dyDescent="0.15">
      <c r="B34" s="8"/>
      <c r="C34" s="17" t="s">
        <v>27</v>
      </c>
      <c r="D34" s="31">
        <v>40</v>
      </c>
      <c r="E34" s="31">
        <v>26</v>
      </c>
      <c r="F34" s="9">
        <v>-14</v>
      </c>
      <c r="G34" s="12">
        <f t="shared" si="0"/>
        <v>0.65</v>
      </c>
      <c r="H34" s="12">
        <v>0.5</v>
      </c>
      <c r="I34" s="12">
        <v>0.5</v>
      </c>
      <c r="J34" s="10"/>
    </row>
    <row r="35" spans="2:10" ht="15.95" customHeight="1" x14ac:dyDescent="0.15">
      <c r="B35" s="4"/>
      <c r="C35" s="47" t="s">
        <v>11</v>
      </c>
      <c r="D35" s="5">
        <v>120</v>
      </c>
      <c r="E35" s="5">
        <v>70</v>
      </c>
      <c r="F35" s="6">
        <v>-50</v>
      </c>
      <c r="G35" s="11" t="s">
        <v>115</v>
      </c>
      <c r="H35" s="11" t="s">
        <v>115</v>
      </c>
      <c r="I35" s="11" t="s">
        <v>115</v>
      </c>
      <c r="J35" s="7"/>
    </row>
    <row r="36" spans="2:10" ht="15.95" customHeight="1" x14ac:dyDescent="0.15">
      <c r="B36" s="8" t="s">
        <v>28</v>
      </c>
      <c r="C36" s="17" t="s">
        <v>10</v>
      </c>
      <c r="D36" s="31">
        <v>120</v>
      </c>
      <c r="E36" s="31">
        <v>83</v>
      </c>
      <c r="F36" s="9">
        <v>-37</v>
      </c>
      <c r="G36" s="42">
        <f t="shared" si="0"/>
        <v>0.69166666666666665</v>
      </c>
      <c r="H36" s="12">
        <v>0.82</v>
      </c>
      <c r="I36" s="12">
        <v>0.74</v>
      </c>
      <c r="J36" s="10"/>
    </row>
    <row r="37" spans="2:10" ht="15.95" customHeight="1" x14ac:dyDescent="0.15">
      <c r="B37" s="8"/>
      <c r="C37" s="17" t="s">
        <v>27</v>
      </c>
      <c r="D37" s="31">
        <v>40</v>
      </c>
      <c r="E37" s="31">
        <v>46</v>
      </c>
      <c r="F37" s="9">
        <v>6</v>
      </c>
      <c r="G37" s="12">
        <f t="shared" si="0"/>
        <v>1.1499999999999999</v>
      </c>
      <c r="H37" s="12">
        <v>0.68</v>
      </c>
      <c r="I37" s="12">
        <v>0.68</v>
      </c>
      <c r="J37" s="10"/>
    </row>
    <row r="38" spans="2:10" ht="15.95" customHeight="1" x14ac:dyDescent="0.15">
      <c r="B38" s="8"/>
      <c r="C38" s="17" t="s">
        <v>29</v>
      </c>
      <c r="D38" s="31">
        <v>40</v>
      </c>
      <c r="E38" s="31">
        <v>10</v>
      </c>
      <c r="F38" s="9">
        <v>-30</v>
      </c>
      <c r="G38" s="12">
        <f t="shared" si="0"/>
        <v>0.25</v>
      </c>
      <c r="H38" s="12">
        <v>0.38</v>
      </c>
      <c r="I38" s="12">
        <v>0.3</v>
      </c>
      <c r="J38" s="10"/>
    </row>
    <row r="39" spans="2:10" ht="15.95" customHeight="1" x14ac:dyDescent="0.15">
      <c r="B39" s="4"/>
      <c r="C39" s="47" t="s">
        <v>11</v>
      </c>
      <c r="D39" s="5">
        <v>200</v>
      </c>
      <c r="E39" s="5">
        <v>139</v>
      </c>
      <c r="F39" s="6">
        <v>-61</v>
      </c>
      <c r="G39" s="11" t="s">
        <v>115</v>
      </c>
      <c r="H39" s="11" t="s">
        <v>115</v>
      </c>
      <c r="I39" s="11" t="s">
        <v>115</v>
      </c>
      <c r="J39" s="7"/>
    </row>
    <row r="40" spans="2:10" ht="15.95" customHeight="1" x14ac:dyDescent="0.15">
      <c r="B40" s="4" t="s">
        <v>30</v>
      </c>
      <c r="C40" s="47" t="s">
        <v>10</v>
      </c>
      <c r="D40" s="5">
        <v>40</v>
      </c>
      <c r="E40" s="5">
        <v>14</v>
      </c>
      <c r="F40" s="6">
        <v>-26</v>
      </c>
      <c r="G40" s="41">
        <f t="shared" si="0"/>
        <v>0.35</v>
      </c>
      <c r="H40" s="11">
        <v>0.38</v>
      </c>
      <c r="I40" s="11">
        <v>0.35</v>
      </c>
      <c r="J40" s="7"/>
    </row>
    <row r="41" spans="2:10" ht="15.95" customHeight="1" x14ac:dyDescent="0.15">
      <c r="B41" s="4" t="s">
        <v>31</v>
      </c>
      <c r="C41" s="47" t="s">
        <v>10</v>
      </c>
      <c r="D41" s="5">
        <v>80</v>
      </c>
      <c r="E41" s="5">
        <v>22</v>
      </c>
      <c r="F41" s="6">
        <v>-58</v>
      </c>
      <c r="G41" s="41">
        <f t="shared" si="0"/>
        <v>0.27500000000000002</v>
      </c>
      <c r="H41" s="11">
        <v>0.31</v>
      </c>
      <c r="I41" s="11">
        <v>0.26</v>
      </c>
      <c r="J41" s="7"/>
    </row>
    <row r="42" spans="2:10" ht="15.95" customHeight="1" x14ac:dyDescent="0.15">
      <c r="B42" s="4" t="s">
        <v>32</v>
      </c>
      <c r="C42" s="47" t="s">
        <v>10</v>
      </c>
      <c r="D42" s="5">
        <v>160</v>
      </c>
      <c r="E42" s="5">
        <v>117</v>
      </c>
      <c r="F42" s="6">
        <v>-43</v>
      </c>
      <c r="G42" s="41">
        <f t="shared" si="0"/>
        <v>0.73124999999999996</v>
      </c>
      <c r="H42" s="11">
        <v>0.83</v>
      </c>
      <c r="I42" s="11">
        <v>0.89</v>
      </c>
      <c r="J42" s="7" t="s">
        <v>128</v>
      </c>
    </row>
    <row r="43" spans="2:10" ht="15.95" customHeight="1" x14ac:dyDescent="0.15">
      <c r="B43" s="8" t="s">
        <v>33</v>
      </c>
      <c r="C43" s="17" t="s">
        <v>10</v>
      </c>
      <c r="D43" s="31">
        <v>160</v>
      </c>
      <c r="E43" s="31">
        <v>111</v>
      </c>
      <c r="F43" s="9">
        <v>-49</v>
      </c>
      <c r="G43" s="42">
        <f t="shared" si="0"/>
        <v>0.69374999999999998</v>
      </c>
      <c r="H43" s="12">
        <v>0.72</v>
      </c>
      <c r="I43" s="12">
        <v>0.59</v>
      </c>
      <c r="J43" s="10" t="s">
        <v>128</v>
      </c>
    </row>
    <row r="44" spans="2:10" ht="15.95" customHeight="1" x14ac:dyDescent="0.15">
      <c r="B44" s="8"/>
      <c r="C44" s="17" t="s">
        <v>34</v>
      </c>
      <c r="D44" s="31">
        <v>40</v>
      </c>
      <c r="E44" s="31">
        <v>14</v>
      </c>
      <c r="F44" s="9">
        <v>-26</v>
      </c>
      <c r="G44" s="12">
        <f t="shared" si="0"/>
        <v>0.35</v>
      </c>
      <c r="H44" s="12">
        <v>0.23</v>
      </c>
      <c r="I44" s="12">
        <v>0.8</v>
      </c>
      <c r="J44" s="10"/>
    </row>
    <row r="45" spans="2:10" ht="15.95" customHeight="1" thickBot="1" x14ac:dyDescent="0.2">
      <c r="B45" s="18"/>
      <c r="C45" s="48" t="s">
        <v>11</v>
      </c>
      <c r="D45" s="37">
        <v>200</v>
      </c>
      <c r="E45" s="37">
        <v>125</v>
      </c>
      <c r="F45" s="20">
        <v>-75</v>
      </c>
      <c r="G45" s="21" t="s">
        <v>115</v>
      </c>
      <c r="H45" s="21" t="s">
        <v>115</v>
      </c>
      <c r="I45" s="21" t="s">
        <v>115</v>
      </c>
      <c r="J45" s="22"/>
    </row>
    <row r="46" spans="2:10" ht="15.95" customHeight="1" x14ac:dyDescent="0.15">
      <c r="B46" s="4" t="s">
        <v>35</v>
      </c>
      <c r="C46" s="33" t="s">
        <v>10</v>
      </c>
      <c r="D46" s="5">
        <v>80</v>
      </c>
      <c r="E46" s="5">
        <v>15</v>
      </c>
      <c r="F46" s="6">
        <v>-65</v>
      </c>
      <c r="G46" s="41">
        <f t="shared" si="0"/>
        <v>0.1875</v>
      </c>
      <c r="H46" s="11">
        <v>0.13</v>
      </c>
      <c r="I46" s="11">
        <v>0.2</v>
      </c>
      <c r="J46" s="7" t="s">
        <v>128</v>
      </c>
    </row>
    <row r="47" spans="2:10" ht="15.95" customHeight="1" x14ac:dyDescent="0.15">
      <c r="B47" s="52" t="s">
        <v>36</v>
      </c>
      <c r="C47" s="53" t="s">
        <v>10</v>
      </c>
      <c r="D47" s="54">
        <v>40</v>
      </c>
      <c r="E47" s="54">
        <v>5</v>
      </c>
      <c r="F47" s="36">
        <v>-35</v>
      </c>
      <c r="G47" s="41">
        <f t="shared" si="0"/>
        <v>0.125</v>
      </c>
      <c r="H47" s="41">
        <v>0.05</v>
      </c>
      <c r="I47" s="41">
        <v>0.13</v>
      </c>
      <c r="J47" s="55" t="s">
        <v>128</v>
      </c>
    </row>
    <row r="48" spans="2:10" ht="15.95" customHeight="1" x14ac:dyDescent="0.15">
      <c r="B48" s="4" t="s">
        <v>37</v>
      </c>
      <c r="C48" s="47" t="s">
        <v>10</v>
      </c>
      <c r="D48" s="5">
        <v>80</v>
      </c>
      <c r="E48" s="5">
        <v>32</v>
      </c>
      <c r="F48" s="6">
        <v>-48</v>
      </c>
      <c r="G48" s="41">
        <f t="shared" si="0"/>
        <v>0.4</v>
      </c>
      <c r="H48" s="11">
        <v>0.38</v>
      </c>
      <c r="I48" s="11">
        <v>0.43</v>
      </c>
      <c r="J48" s="7"/>
    </row>
    <row r="49" spans="2:10" ht="15.95" customHeight="1" x14ac:dyDescent="0.15">
      <c r="B49" s="4" t="s">
        <v>38</v>
      </c>
      <c r="C49" s="45" t="s">
        <v>10</v>
      </c>
      <c r="D49" s="5">
        <v>80</v>
      </c>
      <c r="E49" s="5">
        <v>29</v>
      </c>
      <c r="F49" s="6">
        <v>-51</v>
      </c>
      <c r="G49" s="41">
        <f t="shared" si="0"/>
        <v>0.36249999999999999</v>
      </c>
      <c r="H49" s="41">
        <v>0.3</v>
      </c>
      <c r="I49" s="11">
        <v>0.28999999999999998</v>
      </c>
      <c r="J49" s="7"/>
    </row>
    <row r="50" spans="2:10" ht="15.95" customHeight="1" x14ac:dyDescent="0.15">
      <c r="B50" s="4" t="s">
        <v>39</v>
      </c>
      <c r="C50" s="45" t="s">
        <v>10</v>
      </c>
      <c r="D50" s="5">
        <v>120</v>
      </c>
      <c r="E50" s="5">
        <v>27</v>
      </c>
      <c r="F50" s="6">
        <v>-93</v>
      </c>
      <c r="G50" s="41">
        <f t="shared" si="0"/>
        <v>0.22500000000000001</v>
      </c>
      <c r="H50" s="11">
        <v>0.26</v>
      </c>
      <c r="I50" s="11">
        <v>0.25</v>
      </c>
      <c r="J50" s="7"/>
    </row>
    <row r="51" spans="2:10" ht="15.95" customHeight="1" x14ac:dyDescent="0.15">
      <c r="B51" s="8" t="s">
        <v>40</v>
      </c>
      <c r="C51" s="17" t="s">
        <v>10</v>
      </c>
      <c r="D51" s="31">
        <v>40</v>
      </c>
      <c r="E51" s="31">
        <v>24</v>
      </c>
      <c r="F51" s="9">
        <v>-16</v>
      </c>
      <c r="G51" s="42">
        <f t="shared" si="0"/>
        <v>0.6</v>
      </c>
      <c r="H51" s="12">
        <v>0.5</v>
      </c>
      <c r="I51" s="12">
        <v>0.5</v>
      </c>
      <c r="J51" s="10"/>
    </row>
    <row r="52" spans="2:10" ht="15.95" customHeight="1" x14ac:dyDescent="0.15">
      <c r="B52" s="8"/>
      <c r="C52" s="17" t="s">
        <v>41</v>
      </c>
      <c r="D52" s="31">
        <v>40</v>
      </c>
      <c r="E52" s="31">
        <v>13</v>
      </c>
      <c r="F52" s="9">
        <v>-27</v>
      </c>
      <c r="G52" s="12">
        <f t="shared" si="0"/>
        <v>0.32500000000000001</v>
      </c>
      <c r="H52" s="12">
        <v>0.28000000000000003</v>
      </c>
      <c r="I52" s="12">
        <v>0.48</v>
      </c>
      <c r="J52" s="10"/>
    </row>
    <row r="53" spans="2:10" ht="15.95" customHeight="1" x14ac:dyDescent="0.15">
      <c r="B53" s="4"/>
      <c r="C53" s="45" t="s">
        <v>11</v>
      </c>
      <c r="D53" s="5">
        <v>80</v>
      </c>
      <c r="E53" s="5">
        <v>37</v>
      </c>
      <c r="F53" s="6">
        <v>-43</v>
      </c>
      <c r="G53" s="11" t="s">
        <v>115</v>
      </c>
      <c r="H53" s="11" t="s">
        <v>115</v>
      </c>
      <c r="I53" s="11" t="s">
        <v>115</v>
      </c>
      <c r="J53" s="7"/>
    </row>
    <row r="54" spans="2:10" ht="15.95" customHeight="1" x14ac:dyDescent="0.15">
      <c r="B54" s="8" t="s">
        <v>42</v>
      </c>
      <c r="C54" s="17" t="s">
        <v>10</v>
      </c>
      <c r="D54" s="31">
        <v>54</v>
      </c>
      <c r="E54" s="31">
        <v>48</v>
      </c>
      <c r="F54" s="9">
        <v>-6</v>
      </c>
      <c r="G54" s="42">
        <f t="shared" si="0"/>
        <v>0.88888888888888884</v>
      </c>
      <c r="H54" s="12">
        <v>1.06</v>
      </c>
      <c r="I54" s="12">
        <v>0.76</v>
      </c>
      <c r="J54" s="10"/>
    </row>
    <row r="55" spans="2:10" ht="15.95" customHeight="1" x14ac:dyDescent="0.15">
      <c r="B55" s="8"/>
      <c r="C55" s="17" t="s">
        <v>43</v>
      </c>
      <c r="D55" s="31">
        <v>26</v>
      </c>
      <c r="E55" s="31">
        <v>8</v>
      </c>
      <c r="F55" s="9">
        <v>-18</v>
      </c>
      <c r="G55" s="12">
        <f t="shared" si="0"/>
        <v>0.30769230769230771</v>
      </c>
      <c r="H55" s="12">
        <v>0.42</v>
      </c>
      <c r="I55" s="12">
        <v>0.65</v>
      </c>
      <c r="J55" s="10"/>
    </row>
    <row r="56" spans="2:10" ht="15.95" customHeight="1" x14ac:dyDescent="0.15">
      <c r="B56" s="8"/>
      <c r="C56" s="17" t="s">
        <v>131</v>
      </c>
      <c r="D56" s="31">
        <v>40</v>
      </c>
      <c r="E56" s="31">
        <v>15</v>
      </c>
      <c r="F56" s="9">
        <v>-25</v>
      </c>
      <c r="G56" s="12">
        <f t="shared" si="0"/>
        <v>0.375</v>
      </c>
      <c r="H56" s="12">
        <v>0.33</v>
      </c>
      <c r="I56" s="12">
        <v>0.6</v>
      </c>
      <c r="J56" s="10"/>
    </row>
    <row r="57" spans="2:10" ht="15.95" customHeight="1" x14ac:dyDescent="0.15">
      <c r="B57" s="4"/>
      <c r="C57" s="45" t="s">
        <v>11</v>
      </c>
      <c r="D57" s="5">
        <v>120</v>
      </c>
      <c r="E57" s="5">
        <v>71</v>
      </c>
      <c r="F57" s="6">
        <v>-49</v>
      </c>
      <c r="G57" s="11" t="s">
        <v>115</v>
      </c>
      <c r="H57" s="11" t="s">
        <v>115</v>
      </c>
      <c r="I57" s="11" t="s">
        <v>115</v>
      </c>
      <c r="J57" s="7"/>
    </row>
    <row r="58" spans="2:10" ht="15.95" customHeight="1" x14ac:dyDescent="0.15">
      <c r="B58" s="8" t="s">
        <v>44</v>
      </c>
      <c r="C58" s="17" t="s">
        <v>10</v>
      </c>
      <c r="D58" s="31">
        <v>80</v>
      </c>
      <c r="E58" s="31">
        <v>68</v>
      </c>
      <c r="F58" s="9">
        <v>-12</v>
      </c>
      <c r="G58" s="42">
        <f t="shared" si="0"/>
        <v>0.85</v>
      </c>
      <c r="H58" s="12">
        <v>0.64</v>
      </c>
      <c r="I58" s="12">
        <v>0.76</v>
      </c>
      <c r="J58" s="10"/>
    </row>
    <row r="59" spans="2:10" ht="15.95" customHeight="1" x14ac:dyDescent="0.15">
      <c r="B59" s="8"/>
      <c r="C59" s="17" t="s">
        <v>45</v>
      </c>
      <c r="D59" s="31">
        <v>40</v>
      </c>
      <c r="E59" s="31">
        <v>33</v>
      </c>
      <c r="F59" s="9">
        <v>-7</v>
      </c>
      <c r="G59" s="12">
        <f t="shared" si="0"/>
        <v>0.82499999999999996</v>
      </c>
      <c r="H59" s="12">
        <v>0.65</v>
      </c>
      <c r="I59" s="12">
        <v>0.45</v>
      </c>
      <c r="J59" s="10"/>
    </row>
    <row r="60" spans="2:10" ht="15.95" customHeight="1" x14ac:dyDescent="0.15">
      <c r="B60" s="4"/>
      <c r="C60" s="45" t="s">
        <v>11</v>
      </c>
      <c r="D60" s="5">
        <v>120</v>
      </c>
      <c r="E60" s="5">
        <v>101</v>
      </c>
      <c r="F60" s="6">
        <v>-19</v>
      </c>
      <c r="G60" s="11" t="s">
        <v>115</v>
      </c>
      <c r="H60" s="11" t="s">
        <v>115</v>
      </c>
      <c r="I60" s="11" t="s">
        <v>115</v>
      </c>
      <c r="J60" s="7"/>
    </row>
    <row r="61" spans="2:10" ht="15.95" customHeight="1" x14ac:dyDescent="0.15">
      <c r="B61" s="8" t="s">
        <v>46</v>
      </c>
      <c r="C61" s="17" t="s">
        <v>10</v>
      </c>
      <c r="D61" s="31">
        <v>60</v>
      </c>
      <c r="E61" s="31">
        <v>35</v>
      </c>
      <c r="F61" s="9">
        <v>-25</v>
      </c>
      <c r="G61" s="42">
        <f t="shared" si="0"/>
        <v>0.58333333333333337</v>
      </c>
      <c r="H61" s="12">
        <v>0.55000000000000004</v>
      </c>
      <c r="I61" s="12">
        <v>0.75</v>
      </c>
      <c r="J61" s="10"/>
    </row>
    <row r="62" spans="2:10" ht="15.95" customHeight="1" x14ac:dyDescent="0.15">
      <c r="B62" s="8"/>
      <c r="C62" s="17" t="s">
        <v>47</v>
      </c>
      <c r="D62" s="31">
        <v>20</v>
      </c>
      <c r="E62" s="31">
        <v>22</v>
      </c>
      <c r="F62" s="9">
        <v>2</v>
      </c>
      <c r="G62" s="12">
        <f t="shared" si="0"/>
        <v>1.1000000000000001</v>
      </c>
      <c r="H62" s="12">
        <v>0.75</v>
      </c>
      <c r="I62" s="12">
        <v>0.75</v>
      </c>
      <c r="J62" s="10"/>
    </row>
    <row r="63" spans="2:10" ht="15.95" customHeight="1" x14ac:dyDescent="0.15">
      <c r="B63" s="8"/>
      <c r="C63" s="17" t="s">
        <v>27</v>
      </c>
      <c r="D63" s="31">
        <v>40</v>
      </c>
      <c r="E63" s="31">
        <v>6</v>
      </c>
      <c r="F63" s="9">
        <v>-34</v>
      </c>
      <c r="G63" s="12">
        <f t="shared" si="0"/>
        <v>0.15</v>
      </c>
      <c r="H63" s="12">
        <v>0.18</v>
      </c>
      <c r="I63" s="12">
        <v>0.38</v>
      </c>
      <c r="J63" s="10"/>
    </row>
    <row r="64" spans="2:10" ht="15.95" customHeight="1" x14ac:dyDescent="0.15">
      <c r="B64" s="4"/>
      <c r="C64" s="45" t="s">
        <v>11</v>
      </c>
      <c r="D64" s="5">
        <v>120</v>
      </c>
      <c r="E64" s="5">
        <v>63</v>
      </c>
      <c r="F64" s="6">
        <v>-57</v>
      </c>
      <c r="G64" s="11" t="s">
        <v>115</v>
      </c>
      <c r="H64" s="11" t="s">
        <v>115</v>
      </c>
      <c r="I64" s="11" t="s">
        <v>115</v>
      </c>
      <c r="J64" s="7"/>
    </row>
    <row r="65" spans="2:10" ht="15.95" customHeight="1" x14ac:dyDescent="0.15">
      <c r="B65" s="4" t="s">
        <v>48</v>
      </c>
      <c r="C65" s="45" t="s">
        <v>10</v>
      </c>
      <c r="D65" s="5">
        <v>40</v>
      </c>
      <c r="E65" s="5">
        <v>10</v>
      </c>
      <c r="F65" s="6">
        <v>-30</v>
      </c>
      <c r="G65" s="41">
        <f t="shared" si="0"/>
        <v>0.25</v>
      </c>
      <c r="H65" s="41">
        <v>0.25</v>
      </c>
      <c r="I65" s="11">
        <v>0.2</v>
      </c>
      <c r="J65" s="7"/>
    </row>
    <row r="66" spans="2:10" ht="15.95" customHeight="1" x14ac:dyDescent="0.15">
      <c r="B66" s="8" t="s">
        <v>49</v>
      </c>
      <c r="C66" s="17" t="s">
        <v>10</v>
      </c>
      <c r="D66" s="31">
        <v>80</v>
      </c>
      <c r="E66" s="31">
        <v>47</v>
      </c>
      <c r="F66" s="9">
        <v>-33</v>
      </c>
      <c r="G66" s="42">
        <f t="shared" si="0"/>
        <v>0.58750000000000002</v>
      </c>
      <c r="H66" s="12">
        <v>0.69</v>
      </c>
      <c r="I66" s="12">
        <v>0.84</v>
      </c>
      <c r="J66" s="10"/>
    </row>
    <row r="67" spans="2:10" ht="15.95" customHeight="1" x14ac:dyDescent="0.15">
      <c r="B67" s="8"/>
      <c r="C67" s="17" t="s">
        <v>50</v>
      </c>
      <c r="D67" s="31">
        <v>40</v>
      </c>
      <c r="E67" s="31">
        <v>19</v>
      </c>
      <c r="F67" s="9">
        <v>-21</v>
      </c>
      <c r="G67" s="12">
        <f t="shared" si="0"/>
        <v>0.47499999999999998</v>
      </c>
      <c r="H67" s="12">
        <v>0.45</v>
      </c>
      <c r="I67" s="12">
        <v>0.53</v>
      </c>
      <c r="J67" s="10"/>
    </row>
    <row r="68" spans="2:10" ht="15.95" customHeight="1" x14ac:dyDescent="0.15">
      <c r="B68" s="4"/>
      <c r="C68" s="45" t="s">
        <v>11</v>
      </c>
      <c r="D68" s="5">
        <v>120</v>
      </c>
      <c r="E68" s="5">
        <v>66</v>
      </c>
      <c r="F68" s="6">
        <v>-54</v>
      </c>
      <c r="G68" s="11" t="s">
        <v>115</v>
      </c>
      <c r="H68" s="11" t="s">
        <v>115</v>
      </c>
      <c r="I68" s="11" t="s">
        <v>115</v>
      </c>
      <c r="J68" s="7"/>
    </row>
    <row r="69" spans="2:10" ht="15.95" customHeight="1" x14ac:dyDescent="0.15">
      <c r="B69" s="4" t="s">
        <v>51</v>
      </c>
      <c r="C69" s="45" t="s">
        <v>10</v>
      </c>
      <c r="D69" s="5">
        <v>40</v>
      </c>
      <c r="E69" s="5">
        <v>19</v>
      </c>
      <c r="F69" s="6">
        <v>-21</v>
      </c>
      <c r="G69" s="41">
        <f t="shared" si="0"/>
        <v>0.47499999999999998</v>
      </c>
      <c r="H69" s="11">
        <v>0.4</v>
      </c>
      <c r="I69" s="11">
        <v>0.43</v>
      </c>
      <c r="J69" s="7"/>
    </row>
    <row r="70" spans="2:10" ht="15.95" customHeight="1" x14ac:dyDescent="0.15">
      <c r="B70" s="8" t="s">
        <v>52</v>
      </c>
      <c r="C70" s="17" t="s">
        <v>53</v>
      </c>
      <c r="D70" s="31">
        <v>40</v>
      </c>
      <c r="E70" s="31">
        <v>30</v>
      </c>
      <c r="F70" s="9">
        <v>-10</v>
      </c>
      <c r="G70" s="42">
        <f t="shared" si="0"/>
        <v>0.75</v>
      </c>
      <c r="H70" s="12">
        <v>0.55000000000000004</v>
      </c>
      <c r="I70" s="12">
        <v>0.68</v>
      </c>
      <c r="J70" s="10"/>
    </row>
    <row r="71" spans="2:10" ht="15.95" customHeight="1" x14ac:dyDescent="0.15">
      <c r="B71" s="8"/>
      <c r="C71" s="17" t="s">
        <v>54</v>
      </c>
      <c r="D71" s="31">
        <v>40</v>
      </c>
      <c r="E71" s="31">
        <v>26</v>
      </c>
      <c r="F71" s="9">
        <v>-14</v>
      </c>
      <c r="G71" s="12">
        <f t="shared" ref="G71:G134" si="1">E71/D71</f>
        <v>0.65</v>
      </c>
      <c r="H71" s="12">
        <v>0.55000000000000004</v>
      </c>
      <c r="I71" s="12">
        <v>0.73</v>
      </c>
      <c r="J71" s="10"/>
    </row>
    <row r="72" spans="2:10" ht="15.95" customHeight="1" x14ac:dyDescent="0.15">
      <c r="B72" s="8"/>
      <c r="C72" s="17" t="s">
        <v>55</v>
      </c>
      <c r="D72" s="31">
        <v>40</v>
      </c>
      <c r="E72" s="31">
        <v>34</v>
      </c>
      <c r="F72" s="9">
        <v>-6</v>
      </c>
      <c r="G72" s="12">
        <f t="shared" si="1"/>
        <v>0.85</v>
      </c>
      <c r="H72" s="12">
        <v>0.7</v>
      </c>
      <c r="I72" s="12">
        <v>0.6</v>
      </c>
      <c r="J72" s="10"/>
    </row>
    <row r="73" spans="2:10" ht="15.95" customHeight="1" x14ac:dyDescent="0.15">
      <c r="B73" s="4"/>
      <c r="C73" s="45" t="s">
        <v>11</v>
      </c>
      <c r="D73" s="5">
        <v>120</v>
      </c>
      <c r="E73" s="5">
        <v>90</v>
      </c>
      <c r="F73" s="6">
        <v>-30</v>
      </c>
      <c r="G73" s="11" t="s">
        <v>115</v>
      </c>
      <c r="H73" s="11" t="s">
        <v>115</v>
      </c>
      <c r="I73" s="11" t="s">
        <v>115</v>
      </c>
      <c r="J73" s="7"/>
    </row>
    <row r="74" spans="2:10" ht="15.95" customHeight="1" x14ac:dyDescent="0.15">
      <c r="B74" s="8" t="s">
        <v>56</v>
      </c>
      <c r="C74" s="17" t="s">
        <v>57</v>
      </c>
      <c r="D74" s="31">
        <v>40</v>
      </c>
      <c r="E74" s="31">
        <v>27</v>
      </c>
      <c r="F74" s="9">
        <v>-13</v>
      </c>
      <c r="G74" s="42">
        <f t="shared" si="1"/>
        <v>0.67500000000000004</v>
      </c>
      <c r="H74" s="12">
        <v>1.35</v>
      </c>
      <c r="I74" s="12">
        <v>0.75</v>
      </c>
      <c r="J74" s="10"/>
    </row>
    <row r="75" spans="2:10" ht="15.95" customHeight="1" x14ac:dyDescent="0.15">
      <c r="B75" s="8"/>
      <c r="C75" s="17" t="s">
        <v>58</v>
      </c>
      <c r="D75" s="31">
        <v>40</v>
      </c>
      <c r="E75" s="31">
        <v>41</v>
      </c>
      <c r="F75" s="9">
        <v>1</v>
      </c>
      <c r="G75" s="12">
        <f t="shared" si="1"/>
        <v>1.0249999999999999</v>
      </c>
      <c r="H75" s="12">
        <v>1.85</v>
      </c>
      <c r="I75" s="12">
        <v>1.35</v>
      </c>
      <c r="J75" s="10"/>
    </row>
    <row r="76" spans="2:10" ht="15.95" customHeight="1" x14ac:dyDescent="0.15">
      <c r="B76" s="8"/>
      <c r="C76" s="17" t="s">
        <v>59</v>
      </c>
      <c r="D76" s="31">
        <v>40</v>
      </c>
      <c r="E76" s="31">
        <v>49</v>
      </c>
      <c r="F76" s="9">
        <v>9</v>
      </c>
      <c r="G76" s="12">
        <f t="shared" si="1"/>
        <v>1.2250000000000001</v>
      </c>
      <c r="H76" s="12">
        <v>0.7</v>
      </c>
      <c r="I76" s="12">
        <v>1.03</v>
      </c>
      <c r="J76" s="10"/>
    </row>
    <row r="77" spans="2:10" ht="15.95" customHeight="1" x14ac:dyDescent="0.15">
      <c r="B77" s="8"/>
      <c r="C77" s="17" t="s">
        <v>60</v>
      </c>
      <c r="D77" s="31">
        <v>40</v>
      </c>
      <c r="E77" s="31">
        <v>51</v>
      </c>
      <c r="F77" s="9">
        <v>11</v>
      </c>
      <c r="G77" s="12">
        <f t="shared" si="1"/>
        <v>1.2749999999999999</v>
      </c>
      <c r="H77" s="12">
        <v>1.6</v>
      </c>
      <c r="I77" s="12">
        <v>1.48</v>
      </c>
      <c r="J77" s="10"/>
    </row>
    <row r="78" spans="2:10" ht="15.95" customHeight="1" x14ac:dyDescent="0.15">
      <c r="B78" s="8"/>
      <c r="C78" s="17" t="s">
        <v>61</v>
      </c>
      <c r="D78" s="31">
        <v>40</v>
      </c>
      <c r="E78" s="31">
        <v>35</v>
      </c>
      <c r="F78" s="9">
        <v>-5</v>
      </c>
      <c r="G78" s="12">
        <f t="shared" si="1"/>
        <v>0.875</v>
      </c>
      <c r="H78" s="12">
        <v>0.85</v>
      </c>
      <c r="I78" s="12">
        <v>0.88</v>
      </c>
      <c r="J78" s="10"/>
    </row>
    <row r="79" spans="2:10" ht="15.95" customHeight="1" x14ac:dyDescent="0.15">
      <c r="B79" s="8"/>
      <c r="C79" s="17" t="s">
        <v>62</v>
      </c>
      <c r="D79" s="31">
        <v>40</v>
      </c>
      <c r="E79" s="31">
        <v>44</v>
      </c>
      <c r="F79" s="9">
        <v>4</v>
      </c>
      <c r="G79" s="12">
        <f t="shared" si="1"/>
        <v>1.1000000000000001</v>
      </c>
      <c r="H79" s="12">
        <v>1.05</v>
      </c>
      <c r="I79" s="12">
        <v>1.1299999999999999</v>
      </c>
      <c r="J79" s="10"/>
    </row>
    <row r="80" spans="2:10" ht="15.95" customHeight="1" x14ac:dyDescent="0.15">
      <c r="B80" s="8"/>
      <c r="C80" s="17" t="s">
        <v>63</v>
      </c>
      <c r="D80" s="31">
        <v>40</v>
      </c>
      <c r="E80" s="31">
        <v>47</v>
      </c>
      <c r="F80" s="9">
        <v>7</v>
      </c>
      <c r="G80" s="12">
        <f t="shared" si="1"/>
        <v>1.175</v>
      </c>
      <c r="H80" s="12">
        <v>0.93</v>
      </c>
      <c r="I80" s="12">
        <v>1.23</v>
      </c>
      <c r="J80" s="10"/>
    </row>
    <row r="81" spans="2:10" ht="15.95" customHeight="1" x14ac:dyDescent="0.15">
      <c r="B81" s="4"/>
      <c r="C81" s="45" t="s">
        <v>11</v>
      </c>
      <c r="D81" s="5">
        <v>280</v>
      </c>
      <c r="E81" s="5">
        <v>294</v>
      </c>
      <c r="F81" s="6">
        <v>14</v>
      </c>
      <c r="G81" s="11" t="s">
        <v>115</v>
      </c>
      <c r="H81" s="11" t="s">
        <v>115</v>
      </c>
      <c r="I81" s="11" t="s">
        <v>115</v>
      </c>
      <c r="J81" s="7"/>
    </row>
    <row r="82" spans="2:10" ht="15.95" customHeight="1" x14ac:dyDescent="0.15">
      <c r="B82" s="8" t="s">
        <v>64</v>
      </c>
      <c r="C82" s="17" t="s">
        <v>65</v>
      </c>
      <c r="D82" s="31">
        <v>40</v>
      </c>
      <c r="E82" s="31">
        <v>34</v>
      </c>
      <c r="F82" s="9">
        <v>-6</v>
      </c>
      <c r="G82" s="42">
        <f t="shared" si="1"/>
        <v>0.85</v>
      </c>
      <c r="H82" s="12">
        <v>0.83</v>
      </c>
      <c r="I82" s="12">
        <v>0.63</v>
      </c>
      <c r="J82" s="10"/>
    </row>
    <row r="83" spans="2:10" ht="15.95" customHeight="1" x14ac:dyDescent="0.15">
      <c r="B83" s="8"/>
      <c r="C83" s="17" t="s">
        <v>66</v>
      </c>
      <c r="D83" s="31">
        <v>40</v>
      </c>
      <c r="E83" s="31">
        <v>15</v>
      </c>
      <c r="F83" s="9">
        <v>-25</v>
      </c>
      <c r="G83" s="12">
        <f t="shared" si="1"/>
        <v>0.375</v>
      </c>
      <c r="H83" s="12">
        <v>0.48</v>
      </c>
      <c r="I83" s="12">
        <v>0.4</v>
      </c>
      <c r="J83" s="10"/>
    </row>
    <row r="84" spans="2:10" ht="15.95" customHeight="1" x14ac:dyDescent="0.15">
      <c r="B84" s="8"/>
      <c r="C84" s="17" t="s">
        <v>63</v>
      </c>
      <c r="D84" s="31">
        <v>40</v>
      </c>
      <c r="E84" s="31">
        <v>15</v>
      </c>
      <c r="F84" s="9">
        <v>-25</v>
      </c>
      <c r="G84" s="12">
        <f t="shared" si="1"/>
        <v>0.375</v>
      </c>
      <c r="H84" s="12">
        <v>0.23</v>
      </c>
      <c r="I84" s="12">
        <v>0.33</v>
      </c>
      <c r="J84" s="10"/>
    </row>
    <row r="85" spans="2:10" ht="15.95" customHeight="1" x14ac:dyDescent="0.15">
      <c r="B85" s="4"/>
      <c r="C85" s="45" t="s">
        <v>11</v>
      </c>
      <c r="D85" s="5">
        <v>120</v>
      </c>
      <c r="E85" s="5">
        <v>64</v>
      </c>
      <c r="F85" s="6">
        <v>-56</v>
      </c>
      <c r="G85" s="11" t="s">
        <v>115</v>
      </c>
      <c r="H85" s="11" t="s">
        <v>115</v>
      </c>
      <c r="I85" s="11" t="s">
        <v>115</v>
      </c>
      <c r="J85" s="7"/>
    </row>
    <row r="86" spans="2:10" ht="15.95" customHeight="1" x14ac:dyDescent="0.15">
      <c r="B86" s="8" t="s">
        <v>67</v>
      </c>
      <c r="C86" s="17" t="s">
        <v>68</v>
      </c>
      <c r="D86" s="31">
        <v>40</v>
      </c>
      <c r="E86" s="31">
        <v>45</v>
      </c>
      <c r="F86" s="9">
        <v>5</v>
      </c>
      <c r="G86" s="42">
        <f t="shared" si="1"/>
        <v>1.125</v>
      </c>
      <c r="H86" s="12">
        <v>0.88</v>
      </c>
      <c r="I86" s="12">
        <v>0.7</v>
      </c>
      <c r="J86" s="10"/>
    </row>
    <row r="87" spans="2:10" ht="15.95" customHeight="1" x14ac:dyDescent="0.15">
      <c r="B87" s="8"/>
      <c r="C87" s="17" t="s">
        <v>69</v>
      </c>
      <c r="D87" s="31">
        <v>40</v>
      </c>
      <c r="E87" s="31">
        <v>12</v>
      </c>
      <c r="F87" s="9">
        <v>-28</v>
      </c>
      <c r="G87" s="12">
        <f t="shared" si="1"/>
        <v>0.3</v>
      </c>
      <c r="H87" s="12">
        <v>0.33</v>
      </c>
      <c r="I87" s="12">
        <v>0.38</v>
      </c>
      <c r="J87" s="10"/>
    </row>
    <row r="88" spans="2:10" ht="15.95" customHeight="1" thickBot="1" x14ac:dyDescent="0.2">
      <c r="B88" s="18"/>
      <c r="C88" s="46" t="s">
        <v>11</v>
      </c>
      <c r="D88" s="37">
        <v>80</v>
      </c>
      <c r="E88" s="37">
        <v>57</v>
      </c>
      <c r="F88" s="20">
        <v>-23</v>
      </c>
      <c r="G88" s="21" t="s">
        <v>115</v>
      </c>
      <c r="H88" s="21" t="s">
        <v>115</v>
      </c>
      <c r="I88" s="21" t="s">
        <v>115</v>
      </c>
      <c r="J88" s="22"/>
    </row>
    <row r="89" spans="2:10" ht="15.95" customHeight="1" x14ac:dyDescent="0.15">
      <c r="B89" s="8" t="s">
        <v>70</v>
      </c>
      <c r="C89" s="17" t="s">
        <v>71</v>
      </c>
      <c r="D89" s="31">
        <v>40</v>
      </c>
      <c r="E89" s="31">
        <v>45</v>
      </c>
      <c r="F89" s="9">
        <v>5</v>
      </c>
      <c r="G89" s="42">
        <f t="shared" si="1"/>
        <v>1.125</v>
      </c>
      <c r="H89" s="12">
        <v>2.33</v>
      </c>
      <c r="I89" s="12">
        <v>1.43</v>
      </c>
      <c r="J89" s="10"/>
    </row>
    <row r="90" spans="2:10" ht="15.95" customHeight="1" x14ac:dyDescent="0.15">
      <c r="B90" s="8"/>
      <c r="C90" s="17" t="s">
        <v>72</v>
      </c>
      <c r="D90" s="31">
        <v>40</v>
      </c>
      <c r="E90" s="31">
        <v>38</v>
      </c>
      <c r="F90" s="9">
        <v>-2</v>
      </c>
      <c r="G90" s="12">
        <f t="shared" si="1"/>
        <v>0.95</v>
      </c>
      <c r="H90" s="12">
        <v>0.55000000000000004</v>
      </c>
      <c r="I90" s="12">
        <v>0.78</v>
      </c>
      <c r="J90" s="10"/>
    </row>
    <row r="91" spans="2:10" ht="15.95" customHeight="1" x14ac:dyDescent="0.15">
      <c r="B91" s="8"/>
      <c r="C91" s="17" t="s">
        <v>73</v>
      </c>
      <c r="D91" s="31">
        <v>40</v>
      </c>
      <c r="E91" s="31">
        <v>53</v>
      </c>
      <c r="F91" s="9">
        <v>13</v>
      </c>
      <c r="G91" s="12">
        <f t="shared" si="1"/>
        <v>1.325</v>
      </c>
      <c r="H91" s="12">
        <v>1.03</v>
      </c>
      <c r="I91" s="12">
        <v>1.18</v>
      </c>
      <c r="J91" s="10"/>
    </row>
    <row r="92" spans="2:10" ht="15.95" customHeight="1" x14ac:dyDescent="0.15">
      <c r="B92" s="8"/>
      <c r="C92" s="17" t="s">
        <v>74</v>
      </c>
      <c r="D92" s="31">
        <v>40</v>
      </c>
      <c r="E92" s="31">
        <v>27</v>
      </c>
      <c r="F92" s="9">
        <v>-13</v>
      </c>
      <c r="G92" s="12">
        <f t="shared" si="1"/>
        <v>0.67500000000000004</v>
      </c>
      <c r="H92" s="12">
        <v>0.57999999999999996</v>
      </c>
      <c r="I92" s="12">
        <v>0.95</v>
      </c>
      <c r="J92" s="10"/>
    </row>
    <row r="93" spans="2:10" ht="15.95" customHeight="1" x14ac:dyDescent="0.15">
      <c r="B93" s="8"/>
      <c r="C93" s="17" t="s">
        <v>75</v>
      </c>
      <c r="D93" s="31">
        <v>40</v>
      </c>
      <c r="E93" s="31">
        <v>61</v>
      </c>
      <c r="F93" s="9">
        <v>21</v>
      </c>
      <c r="G93" s="12">
        <f t="shared" si="1"/>
        <v>1.5249999999999999</v>
      </c>
      <c r="H93" s="12">
        <v>1.75</v>
      </c>
      <c r="I93" s="12">
        <v>1.63</v>
      </c>
      <c r="J93" s="10"/>
    </row>
    <row r="94" spans="2:10" ht="15.95" customHeight="1" x14ac:dyDescent="0.15">
      <c r="B94" s="8"/>
      <c r="C94" s="17" t="s">
        <v>76</v>
      </c>
      <c r="D94" s="31">
        <v>40</v>
      </c>
      <c r="E94" s="31">
        <v>61</v>
      </c>
      <c r="F94" s="9">
        <v>21</v>
      </c>
      <c r="G94" s="12">
        <f t="shared" si="1"/>
        <v>1.5249999999999999</v>
      </c>
      <c r="H94" s="12">
        <v>1.93</v>
      </c>
      <c r="I94" s="12">
        <v>1.43</v>
      </c>
      <c r="J94" s="10"/>
    </row>
    <row r="95" spans="2:10" ht="15.95" customHeight="1" x14ac:dyDescent="0.15">
      <c r="B95" s="8"/>
      <c r="C95" s="17" t="s">
        <v>77</v>
      </c>
      <c r="D95" s="31">
        <v>40</v>
      </c>
      <c r="E95" s="31">
        <v>28</v>
      </c>
      <c r="F95" s="9">
        <v>-12</v>
      </c>
      <c r="G95" s="12">
        <f t="shared" si="1"/>
        <v>0.7</v>
      </c>
      <c r="H95" s="12">
        <v>0.48</v>
      </c>
      <c r="I95" s="12">
        <v>0.98</v>
      </c>
      <c r="J95" s="10"/>
    </row>
    <row r="96" spans="2:10" ht="15.95" customHeight="1" x14ac:dyDescent="0.15">
      <c r="B96" s="8"/>
      <c r="C96" s="17" t="s">
        <v>78</v>
      </c>
      <c r="D96" s="31">
        <v>40</v>
      </c>
      <c r="E96" s="31">
        <v>43</v>
      </c>
      <c r="F96" s="9">
        <v>3</v>
      </c>
      <c r="G96" s="12">
        <f t="shared" si="1"/>
        <v>1.075</v>
      </c>
      <c r="H96" s="12">
        <v>1.75</v>
      </c>
      <c r="I96" s="12">
        <v>1.48</v>
      </c>
      <c r="J96" s="10"/>
    </row>
    <row r="97" spans="2:10" ht="15.95" customHeight="1" x14ac:dyDescent="0.15">
      <c r="B97" s="4"/>
      <c r="C97" s="33" t="s">
        <v>11</v>
      </c>
      <c r="D97" s="5">
        <v>320</v>
      </c>
      <c r="E97" s="5">
        <v>356</v>
      </c>
      <c r="F97" s="6">
        <v>36</v>
      </c>
      <c r="G97" s="11" t="s">
        <v>115</v>
      </c>
      <c r="H97" s="11" t="s">
        <v>115</v>
      </c>
      <c r="I97" s="11" t="s">
        <v>115</v>
      </c>
      <c r="J97" s="7"/>
    </row>
    <row r="98" spans="2:10" ht="15.95" customHeight="1" x14ac:dyDescent="0.15">
      <c r="B98" s="8" t="s">
        <v>79</v>
      </c>
      <c r="C98" s="17" t="s">
        <v>71</v>
      </c>
      <c r="D98" s="31">
        <v>40</v>
      </c>
      <c r="E98" s="31">
        <v>36</v>
      </c>
      <c r="F98" s="9">
        <v>-4</v>
      </c>
      <c r="G98" s="42">
        <f t="shared" si="1"/>
        <v>0.9</v>
      </c>
      <c r="H98" s="12">
        <v>1.5</v>
      </c>
      <c r="I98" s="12">
        <v>1</v>
      </c>
      <c r="J98" s="10"/>
    </row>
    <row r="99" spans="2:10" ht="15.95" customHeight="1" x14ac:dyDescent="0.15">
      <c r="B99" s="8"/>
      <c r="C99" s="17" t="s">
        <v>80</v>
      </c>
      <c r="D99" s="31">
        <v>40</v>
      </c>
      <c r="E99" s="31">
        <v>61</v>
      </c>
      <c r="F99" s="9">
        <v>21</v>
      </c>
      <c r="G99" s="12">
        <f t="shared" si="1"/>
        <v>1.5249999999999999</v>
      </c>
      <c r="H99" s="12">
        <v>1.2</v>
      </c>
      <c r="I99" s="12">
        <v>1.1299999999999999</v>
      </c>
      <c r="J99" s="10"/>
    </row>
    <row r="100" spans="2:10" ht="15.95" customHeight="1" x14ac:dyDescent="0.15">
      <c r="B100" s="8"/>
      <c r="C100" s="17" t="s">
        <v>73</v>
      </c>
      <c r="D100" s="31">
        <v>40</v>
      </c>
      <c r="E100" s="31">
        <v>32</v>
      </c>
      <c r="F100" s="9">
        <v>-8</v>
      </c>
      <c r="G100" s="12">
        <f t="shared" si="1"/>
        <v>0.8</v>
      </c>
      <c r="H100" s="12">
        <v>1.1499999999999999</v>
      </c>
      <c r="I100" s="12">
        <v>0.98</v>
      </c>
      <c r="J100" s="10"/>
    </row>
    <row r="101" spans="2:10" ht="15.95" customHeight="1" x14ac:dyDescent="0.15">
      <c r="B101" s="8"/>
      <c r="C101" s="17" t="s">
        <v>74</v>
      </c>
      <c r="D101" s="31">
        <v>40</v>
      </c>
      <c r="E101" s="31">
        <v>35</v>
      </c>
      <c r="F101" s="9">
        <v>-5</v>
      </c>
      <c r="G101" s="12">
        <f t="shared" si="1"/>
        <v>0.875</v>
      </c>
      <c r="H101" s="12">
        <v>0.85</v>
      </c>
      <c r="I101" s="12">
        <v>0.8</v>
      </c>
      <c r="J101" s="10"/>
    </row>
    <row r="102" spans="2:10" ht="15.95" customHeight="1" x14ac:dyDescent="0.15">
      <c r="B102" s="8"/>
      <c r="C102" s="17" t="s">
        <v>76</v>
      </c>
      <c r="D102" s="31">
        <v>40</v>
      </c>
      <c r="E102" s="31">
        <v>41</v>
      </c>
      <c r="F102" s="9">
        <v>1</v>
      </c>
      <c r="G102" s="12">
        <f t="shared" si="1"/>
        <v>1.0249999999999999</v>
      </c>
      <c r="H102" s="12">
        <v>1.53</v>
      </c>
      <c r="I102" s="12">
        <v>1.43</v>
      </c>
      <c r="J102" s="10"/>
    </row>
    <row r="103" spans="2:10" ht="15.95" customHeight="1" x14ac:dyDescent="0.15">
      <c r="B103" s="8"/>
      <c r="C103" s="17" t="s">
        <v>81</v>
      </c>
      <c r="D103" s="31">
        <v>40</v>
      </c>
      <c r="E103" s="31">
        <v>46</v>
      </c>
      <c r="F103" s="9">
        <v>6</v>
      </c>
      <c r="G103" s="12">
        <f t="shared" si="1"/>
        <v>1.1499999999999999</v>
      </c>
      <c r="H103" s="12">
        <v>1.1299999999999999</v>
      </c>
      <c r="I103" s="12">
        <v>1.7</v>
      </c>
      <c r="J103" s="10"/>
    </row>
    <row r="104" spans="2:10" ht="15.95" customHeight="1" x14ac:dyDescent="0.15">
      <c r="B104" s="4"/>
      <c r="C104" s="33" t="s">
        <v>11</v>
      </c>
      <c r="D104" s="5">
        <v>240</v>
      </c>
      <c r="E104" s="5">
        <v>251</v>
      </c>
      <c r="F104" s="6">
        <v>11</v>
      </c>
      <c r="G104" s="11" t="s">
        <v>115</v>
      </c>
      <c r="H104" s="11" t="s">
        <v>115</v>
      </c>
      <c r="I104" s="11" t="s">
        <v>115</v>
      </c>
      <c r="J104" s="7"/>
    </row>
    <row r="105" spans="2:10" ht="15.95" customHeight="1" x14ac:dyDescent="0.15">
      <c r="B105" s="8" t="s">
        <v>82</v>
      </c>
      <c r="C105" s="17" t="s">
        <v>71</v>
      </c>
      <c r="D105" s="31">
        <v>40</v>
      </c>
      <c r="E105" s="31">
        <v>34</v>
      </c>
      <c r="F105" s="9">
        <v>-6</v>
      </c>
      <c r="G105" s="42">
        <f t="shared" si="1"/>
        <v>0.85</v>
      </c>
      <c r="H105" s="12">
        <v>1</v>
      </c>
      <c r="I105" s="12">
        <v>0.78</v>
      </c>
      <c r="J105" s="10"/>
    </row>
    <row r="106" spans="2:10" ht="15.95" customHeight="1" x14ac:dyDescent="0.15">
      <c r="B106" s="8"/>
      <c r="C106" s="17" t="s">
        <v>73</v>
      </c>
      <c r="D106" s="31">
        <v>40</v>
      </c>
      <c r="E106" s="31">
        <v>27</v>
      </c>
      <c r="F106" s="9">
        <v>-13</v>
      </c>
      <c r="G106" s="12">
        <f t="shared" si="1"/>
        <v>0.67500000000000004</v>
      </c>
      <c r="H106" s="12">
        <v>0.4</v>
      </c>
      <c r="I106" s="12">
        <v>0.4</v>
      </c>
      <c r="J106" s="10"/>
    </row>
    <row r="107" spans="2:10" ht="15.95" customHeight="1" x14ac:dyDescent="0.15">
      <c r="B107" s="8"/>
      <c r="C107" s="17" t="s">
        <v>74</v>
      </c>
      <c r="D107" s="31">
        <v>40</v>
      </c>
      <c r="E107" s="31">
        <v>28</v>
      </c>
      <c r="F107" s="9">
        <v>-12</v>
      </c>
      <c r="G107" s="12">
        <f t="shared" si="1"/>
        <v>0.7</v>
      </c>
      <c r="H107" s="12">
        <v>0.3</v>
      </c>
      <c r="I107" s="12">
        <v>0.85</v>
      </c>
      <c r="J107" s="10"/>
    </row>
    <row r="108" spans="2:10" ht="15.95" customHeight="1" x14ac:dyDescent="0.15">
      <c r="B108" s="8"/>
      <c r="C108" s="17" t="s">
        <v>83</v>
      </c>
      <c r="D108" s="31">
        <v>40</v>
      </c>
      <c r="E108" s="31">
        <v>19</v>
      </c>
      <c r="F108" s="9">
        <v>-21</v>
      </c>
      <c r="G108" s="12">
        <f t="shared" si="1"/>
        <v>0.47499999999999998</v>
      </c>
      <c r="H108" s="12">
        <v>0.33</v>
      </c>
      <c r="I108" s="12">
        <v>0.7</v>
      </c>
      <c r="J108" s="10"/>
    </row>
    <row r="109" spans="2:10" ht="15.95" customHeight="1" x14ac:dyDescent="0.15">
      <c r="B109" s="4"/>
      <c r="C109" s="33" t="s">
        <v>11</v>
      </c>
      <c r="D109" s="5">
        <v>160</v>
      </c>
      <c r="E109" s="5">
        <v>108</v>
      </c>
      <c r="F109" s="6">
        <v>-52</v>
      </c>
      <c r="G109" s="11" t="s">
        <v>115</v>
      </c>
      <c r="H109" s="11" t="s">
        <v>115</v>
      </c>
      <c r="I109" s="11" t="s">
        <v>115</v>
      </c>
      <c r="J109" s="7"/>
    </row>
    <row r="110" spans="2:10" ht="15.95" customHeight="1" x14ac:dyDescent="0.15">
      <c r="B110" s="8" t="s">
        <v>84</v>
      </c>
      <c r="C110" s="17" t="s">
        <v>72</v>
      </c>
      <c r="D110" s="31">
        <v>40</v>
      </c>
      <c r="E110" s="31">
        <v>40</v>
      </c>
      <c r="F110" s="9">
        <v>0</v>
      </c>
      <c r="G110" s="42">
        <f t="shared" si="1"/>
        <v>1</v>
      </c>
      <c r="H110" s="12">
        <v>1.2</v>
      </c>
      <c r="I110" s="12">
        <v>1.23</v>
      </c>
      <c r="J110" s="10"/>
    </row>
    <row r="111" spans="2:10" ht="15.95" customHeight="1" x14ac:dyDescent="0.15">
      <c r="B111" s="8"/>
      <c r="C111" s="17" t="s">
        <v>85</v>
      </c>
      <c r="D111" s="31">
        <v>40</v>
      </c>
      <c r="E111" s="31">
        <v>34</v>
      </c>
      <c r="F111" s="9">
        <v>-6</v>
      </c>
      <c r="G111" s="12">
        <f t="shared" si="1"/>
        <v>0.85</v>
      </c>
      <c r="H111" s="12">
        <v>1.1499999999999999</v>
      </c>
      <c r="I111" s="12">
        <v>0.85</v>
      </c>
      <c r="J111" s="10"/>
    </row>
    <row r="112" spans="2:10" ht="15.95" customHeight="1" x14ac:dyDescent="0.15">
      <c r="B112" s="8"/>
      <c r="C112" s="17" t="s">
        <v>86</v>
      </c>
      <c r="D112" s="31">
        <v>40</v>
      </c>
      <c r="E112" s="31">
        <v>50</v>
      </c>
      <c r="F112" s="9">
        <v>10</v>
      </c>
      <c r="G112" s="12">
        <f t="shared" si="1"/>
        <v>1.25</v>
      </c>
      <c r="H112" s="12">
        <v>1.43</v>
      </c>
      <c r="I112" s="12">
        <v>0.68</v>
      </c>
      <c r="J112" s="10"/>
    </row>
    <row r="113" spans="2:10" ht="15.95" customHeight="1" x14ac:dyDescent="0.15">
      <c r="B113" s="4"/>
      <c r="C113" s="33" t="s">
        <v>11</v>
      </c>
      <c r="D113" s="5">
        <v>120</v>
      </c>
      <c r="E113" s="5">
        <v>124</v>
      </c>
      <c r="F113" s="6">
        <v>4</v>
      </c>
      <c r="G113" s="11" t="s">
        <v>115</v>
      </c>
      <c r="H113" s="11" t="s">
        <v>115</v>
      </c>
      <c r="I113" s="11" t="s">
        <v>115</v>
      </c>
      <c r="J113" s="7"/>
    </row>
    <row r="114" spans="2:10" ht="15.95" customHeight="1" x14ac:dyDescent="0.15">
      <c r="B114" s="8" t="s">
        <v>87</v>
      </c>
      <c r="C114" s="17" t="s">
        <v>71</v>
      </c>
      <c r="D114" s="31">
        <v>80</v>
      </c>
      <c r="E114" s="31">
        <v>99</v>
      </c>
      <c r="F114" s="9">
        <v>19</v>
      </c>
      <c r="G114" s="42">
        <f t="shared" si="1"/>
        <v>1.2375</v>
      </c>
      <c r="H114" s="12">
        <v>1.41</v>
      </c>
      <c r="I114" s="12">
        <v>0.98</v>
      </c>
      <c r="J114" s="10"/>
    </row>
    <row r="115" spans="2:10" ht="15.95" customHeight="1" x14ac:dyDescent="0.15">
      <c r="B115" s="8"/>
      <c r="C115" s="17" t="s">
        <v>72</v>
      </c>
      <c r="D115" s="31">
        <v>40</v>
      </c>
      <c r="E115" s="31">
        <v>68</v>
      </c>
      <c r="F115" s="9">
        <v>28</v>
      </c>
      <c r="G115" s="12">
        <f t="shared" si="1"/>
        <v>1.7</v>
      </c>
      <c r="H115" s="12">
        <v>0.68</v>
      </c>
      <c r="I115" s="12">
        <v>0.98</v>
      </c>
      <c r="J115" s="10"/>
    </row>
    <row r="116" spans="2:10" ht="15.95" customHeight="1" x14ac:dyDescent="0.15">
      <c r="B116" s="8"/>
      <c r="C116" s="17" t="s">
        <v>73</v>
      </c>
      <c r="D116" s="31">
        <v>40</v>
      </c>
      <c r="E116" s="31">
        <v>39</v>
      </c>
      <c r="F116" s="9">
        <v>-1</v>
      </c>
      <c r="G116" s="12">
        <f t="shared" si="1"/>
        <v>0.97499999999999998</v>
      </c>
      <c r="H116" s="12">
        <v>0.98</v>
      </c>
      <c r="I116" s="12">
        <v>0.93</v>
      </c>
      <c r="J116" s="10"/>
    </row>
    <row r="117" spans="2:10" ht="15.95" customHeight="1" x14ac:dyDescent="0.15">
      <c r="B117" s="8"/>
      <c r="C117" s="17" t="s">
        <v>74</v>
      </c>
      <c r="D117" s="31">
        <v>40</v>
      </c>
      <c r="E117" s="31">
        <v>44</v>
      </c>
      <c r="F117" s="9">
        <v>4</v>
      </c>
      <c r="G117" s="12">
        <f t="shared" si="1"/>
        <v>1.1000000000000001</v>
      </c>
      <c r="H117" s="12">
        <v>1.05</v>
      </c>
      <c r="I117" s="12">
        <v>1.23</v>
      </c>
      <c r="J117" s="10"/>
    </row>
    <row r="118" spans="2:10" ht="15.95" customHeight="1" x14ac:dyDescent="0.15">
      <c r="B118" s="8"/>
      <c r="C118" s="17" t="s">
        <v>76</v>
      </c>
      <c r="D118" s="31">
        <v>40</v>
      </c>
      <c r="E118" s="31">
        <v>40</v>
      </c>
      <c r="F118" s="9">
        <v>0</v>
      </c>
      <c r="G118" s="12">
        <f t="shared" si="1"/>
        <v>1</v>
      </c>
      <c r="H118" s="12">
        <v>1.83</v>
      </c>
      <c r="I118" s="12">
        <v>1.65</v>
      </c>
      <c r="J118" s="10"/>
    </row>
    <row r="119" spans="2:10" ht="15.95" customHeight="1" x14ac:dyDescent="0.15">
      <c r="B119" s="8"/>
      <c r="C119" s="17" t="s">
        <v>88</v>
      </c>
      <c r="D119" s="31">
        <v>40</v>
      </c>
      <c r="E119" s="31">
        <v>54</v>
      </c>
      <c r="F119" s="9">
        <v>14</v>
      </c>
      <c r="G119" s="12">
        <f t="shared" si="1"/>
        <v>1.35</v>
      </c>
      <c r="H119" s="12">
        <v>0.55000000000000004</v>
      </c>
      <c r="I119" s="12">
        <v>0.98</v>
      </c>
      <c r="J119" s="10"/>
    </row>
    <row r="120" spans="2:10" ht="15.95" customHeight="1" x14ac:dyDescent="0.15">
      <c r="B120" s="8"/>
      <c r="C120" s="17" t="s">
        <v>89</v>
      </c>
      <c r="D120" s="31">
        <v>40</v>
      </c>
      <c r="E120" s="31">
        <v>27</v>
      </c>
      <c r="F120" s="9">
        <v>-13</v>
      </c>
      <c r="G120" s="12">
        <f t="shared" si="1"/>
        <v>0.67500000000000004</v>
      </c>
      <c r="H120" s="12">
        <v>0.38</v>
      </c>
      <c r="I120" s="12">
        <v>0.78</v>
      </c>
      <c r="J120" s="10"/>
    </row>
    <row r="121" spans="2:10" ht="15.95" customHeight="1" x14ac:dyDescent="0.15">
      <c r="B121" s="4"/>
      <c r="C121" s="33" t="s">
        <v>11</v>
      </c>
      <c r="D121" s="5">
        <v>320</v>
      </c>
      <c r="E121" s="5">
        <v>371</v>
      </c>
      <c r="F121" s="6">
        <v>51</v>
      </c>
      <c r="G121" s="11" t="s">
        <v>115</v>
      </c>
      <c r="H121" s="11" t="s">
        <v>115</v>
      </c>
      <c r="I121" s="11" t="s">
        <v>115</v>
      </c>
      <c r="J121" s="7"/>
    </row>
    <row r="122" spans="2:10" ht="15.95" customHeight="1" x14ac:dyDescent="0.15">
      <c r="B122" s="8" t="s">
        <v>90</v>
      </c>
      <c r="C122" s="17" t="s">
        <v>91</v>
      </c>
      <c r="D122" s="31">
        <v>80</v>
      </c>
      <c r="E122" s="31">
        <v>53</v>
      </c>
      <c r="F122" s="9">
        <v>-27</v>
      </c>
      <c r="G122" s="42">
        <f t="shared" si="1"/>
        <v>0.66249999999999998</v>
      </c>
      <c r="H122" s="12">
        <v>0.71</v>
      </c>
      <c r="I122" s="12">
        <v>0.68</v>
      </c>
      <c r="J122" s="10"/>
    </row>
    <row r="123" spans="2:10" ht="15.95" customHeight="1" x14ac:dyDescent="0.15">
      <c r="B123" s="8"/>
      <c r="C123" s="17" t="s">
        <v>92</v>
      </c>
      <c r="D123" s="31">
        <v>80</v>
      </c>
      <c r="E123" s="31">
        <v>96</v>
      </c>
      <c r="F123" s="9">
        <v>16</v>
      </c>
      <c r="G123" s="12">
        <f t="shared" si="1"/>
        <v>1.2</v>
      </c>
      <c r="H123" s="12">
        <v>1</v>
      </c>
      <c r="I123" s="12">
        <v>1.0900000000000001</v>
      </c>
      <c r="J123" s="10"/>
    </row>
    <row r="124" spans="2:10" ht="15.95" customHeight="1" x14ac:dyDescent="0.15">
      <c r="B124" s="8"/>
      <c r="C124" s="17" t="s">
        <v>93</v>
      </c>
      <c r="D124" s="31">
        <v>40</v>
      </c>
      <c r="E124" s="31">
        <v>34</v>
      </c>
      <c r="F124" s="9">
        <v>-6</v>
      </c>
      <c r="G124" s="12">
        <f t="shared" si="1"/>
        <v>0.85</v>
      </c>
      <c r="H124" s="12">
        <v>0.78</v>
      </c>
      <c r="I124" s="12">
        <v>0.93</v>
      </c>
      <c r="J124" s="10"/>
    </row>
    <row r="125" spans="2:10" ht="15.95" customHeight="1" x14ac:dyDescent="0.15">
      <c r="B125" s="4"/>
      <c r="C125" s="33" t="s">
        <v>11</v>
      </c>
      <c r="D125" s="5">
        <v>200</v>
      </c>
      <c r="E125" s="5">
        <v>183</v>
      </c>
      <c r="F125" s="6">
        <v>-17</v>
      </c>
      <c r="G125" s="11" t="s">
        <v>115</v>
      </c>
      <c r="H125" s="11" t="s">
        <v>115</v>
      </c>
      <c r="I125" s="11" t="s">
        <v>115</v>
      </c>
      <c r="J125" s="7"/>
    </row>
    <row r="126" spans="2:10" ht="15.95" customHeight="1" x14ac:dyDescent="0.15">
      <c r="B126" s="8" t="s">
        <v>94</v>
      </c>
      <c r="C126" s="17" t="s">
        <v>27</v>
      </c>
      <c r="D126" s="31">
        <v>40</v>
      </c>
      <c r="E126" s="31">
        <v>38</v>
      </c>
      <c r="F126" s="9">
        <v>-2</v>
      </c>
      <c r="G126" s="42">
        <f t="shared" si="1"/>
        <v>0.95</v>
      </c>
      <c r="H126" s="12">
        <v>0.73</v>
      </c>
      <c r="I126" s="12">
        <v>0.53</v>
      </c>
      <c r="J126" s="10"/>
    </row>
    <row r="127" spans="2:10" ht="15.95" customHeight="1" x14ac:dyDescent="0.15">
      <c r="B127" s="8"/>
      <c r="C127" s="17" t="s">
        <v>95</v>
      </c>
      <c r="D127" s="31">
        <v>40</v>
      </c>
      <c r="E127" s="31">
        <v>29</v>
      </c>
      <c r="F127" s="9">
        <v>-11</v>
      </c>
      <c r="G127" s="12">
        <f t="shared" si="1"/>
        <v>0.72499999999999998</v>
      </c>
      <c r="H127" s="12">
        <v>0.75</v>
      </c>
      <c r="I127" s="12">
        <v>1.08</v>
      </c>
      <c r="J127" s="10"/>
    </row>
    <row r="128" spans="2:10" ht="15.95" customHeight="1" x14ac:dyDescent="0.15">
      <c r="B128" s="8"/>
      <c r="C128" s="17" t="s">
        <v>24</v>
      </c>
      <c r="D128" s="31">
        <v>40</v>
      </c>
      <c r="E128" s="31">
        <v>26</v>
      </c>
      <c r="F128" s="9">
        <v>-14</v>
      </c>
      <c r="G128" s="12">
        <f t="shared" si="1"/>
        <v>0.65</v>
      </c>
      <c r="H128" s="12">
        <v>0.63</v>
      </c>
      <c r="I128" s="12">
        <v>1.1000000000000001</v>
      </c>
      <c r="J128" s="10"/>
    </row>
    <row r="129" spans="2:10" ht="15.95" customHeight="1" x14ac:dyDescent="0.15">
      <c r="B129" s="4"/>
      <c r="C129" s="33" t="s">
        <v>11</v>
      </c>
      <c r="D129" s="5">
        <v>120</v>
      </c>
      <c r="E129" s="5">
        <v>93</v>
      </c>
      <c r="F129" s="6">
        <v>-27</v>
      </c>
      <c r="G129" s="11" t="s">
        <v>115</v>
      </c>
      <c r="H129" s="11" t="s">
        <v>115</v>
      </c>
      <c r="I129" s="11" t="s">
        <v>115</v>
      </c>
      <c r="J129" s="7"/>
    </row>
    <row r="130" spans="2:10" ht="15.95" customHeight="1" x14ac:dyDescent="0.15">
      <c r="B130" s="8" t="s">
        <v>96</v>
      </c>
      <c r="C130" s="17" t="s">
        <v>27</v>
      </c>
      <c r="D130" s="31">
        <v>160</v>
      </c>
      <c r="E130" s="31">
        <v>140</v>
      </c>
      <c r="F130" s="9">
        <v>-20</v>
      </c>
      <c r="G130" s="42">
        <f t="shared" si="1"/>
        <v>0.875</v>
      </c>
      <c r="H130" s="12">
        <v>0.95</v>
      </c>
      <c r="I130" s="12">
        <v>0.89</v>
      </c>
      <c r="J130" s="10"/>
    </row>
    <row r="131" spans="2:10" ht="15.95" customHeight="1" x14ac:dyDescent="0.15">
      <c r="B131" s="8"/>
      <c r="C131" s="17" t="s">
        <v>97</v>
      </c>
      <c r="D131" s="31">
        <v>40</v>
      </c>
      <c r="E131" s="31">
        <v>41</v>
      </c>
      <c r="F131" s="9">
        <v>1</v>
      </c>
      <c r="G131" s="12">
        <f t="shared" si="1"/>
        <v>1.0249999999999999</v>
      </c>
      <c r="H131" s="12">
        <v>1.58</v>
      </c>
      <c r="I131" s="12">
        <v>1.1499999999999999</v>
      </c>
      <c r="J131" s="10"/>
    </row>
    <row r="132" spans="2:10" ht="15.95" customHeight="1" x14ac:dyDescent="0.15">
      <c r="B132" s="8"/>
      <c r="C132" s="17" t="s">
        <v>93</v>
      </c>
      <c r="D132" s="31">
        <v>40</v>
      </c>
      <c r="E132" s="31">
        <v>36</v>
      </c>
      <c r="F132" s="9">
        <v>-4</v>
      </c>
      <c r="G132" s="12">
        <f t="shared" si="1"/>
        <v>0.9</v>
      </c>
      <c r="H132" s="12">
        <v>0.75</v>
      </c>
      <c r="I132" s="12">
        <v>1.08</v>
      </c>
      <c r="J132" s="10"/>
    </row>
    <row r="133" spans="2:10" ht="15.95" customHeight="1" thickBot="1" x14ac:dyDescent="0.2">
      <c r="B133" s="18"/>
      <c r="C133" s="19" t="s">
        <v>11</v>
      </c>
      <c r="D133" s="37">
        <v>240</v>
      </c>
      <c r="E133" s="37">
        <v>217</v>
      </c>
      <c r="F133" s="20">
        <v>-23</v>
      </c>
      <c r="G133" s="21" t="s">
        <v>115</v>
      </c>
      <c r="H133" s="21" t="s">
        <v>115</v>
      </c>
      <c r="I133" s="21" t="s">
        <v>115</v>
      </c>
      <c r="J133" s="22"/>
    </row>
    <row r="134" spans="2:10" ht="15.95" customHeight="1" x14ac:dyDescent="0.15">
      <c r="B134" s="56" t="s">
        <v>98</v>
      </c>
      <c r="C134" s="57" t="s">
        <v>27</v>
      </c>
      <c r="D134" s="58">
        <v>80</v>
      </c>
      <c r="E134" s="58">
        <v>32</v>
      </c>
      <c r="F134" s="59">
        <v>-48</v>
      </c>
      <c r="G134" s="42">
        <f t="shared" si="1"/>
        <v>0.4</v>
      </c>
      <c r="H134" s="60">
        <v>0.39</v>
      </c>
      <c r="I134" s="60">
        <v>0.45</v>
      </c>
      <c r="J134" s="61"/>
    </row>
    <row r="135" spans="2:10" ht="15.95" customHeight="1" x14ac:dyDescent="0.15">
      <c r="B135" s="8"/>
      <c r="C135" s="17" t="s">
        <v>95</v>
      </c>
      <c r="D135" s="31">
        <v>40</v>
      </c>
      <c r="E135" s="31">
        <v>41</v>
      </c>
      <c r="F135" s="9">
        <v>1</v>
      </c>
      <c r="G135" s="12">
        <f t="shared" ref="G135:G149" si="2">E135/D135</f>
        <v>1.0249999999999999</v>
      </c>
      <c r="H135" s="12">
        <v>0.83</v>
      </c>
      <c r="I135" s="12">
        <v>0.73</v>
      </c>
      <c r="J135" s="10"/>
    </row>
    <row r="136" spans="2:10" ht="15.95" customHeight="1" x14ac:dyDescent="0.15">
      <c r="B136" s="4"/>
      <c r="C136" s="47" t="s">
        <v>11</v>
      </c>
      <c r="D136" s="5">
        <v>120</v>
      </c>
      <c r="E136" s="5">
        <v>73</v>
      </c>
      <c r="F136" s="6">
        <v>-47</v>
      </c>
      <c r="G136" s="11" t="s">
        <v>115</v>
      </c>
      <c r="H136" s="11" t="s">
        <v>115</v>
      </c>
      <c r="I136" s="11" t="s">
        <v>115</v>
      </c>
      <c r="J136" s="7"/>
    </row>
    <row r="137" spans="2:10" ht="15.95" customHeight="1" x14ac:dyDescent="0.15">
      <c r="B137" s="8" t="s">
        <v>99</v>
      </c>
      <c r="C137" s="17" t="s">
        <v>100</v>
      </c>
      <c r="D137" s="31">
        <v>80</v>
      </c>
      <c r="E137" s="31">
        <v>26</v>
      </c>
      <c r="F137" s="9">
        <v>-54</v>
      </c>
      <c r="G137" s="42">
        <f t="shared" si="2"/>
        <v>0.32500000000000001</v>
      </c>
      <c r="H137" s="12">
        <v>0.25</v>
      </c>
      <c r="I137" s="12">
        <v>0.49</v>
      </c>
      <c r="J137" s="10"/>
    </row>
    <row r="138" spans="2:10" ht="15.95" customHeight="1" x14ac:dyDescent="0.15">
      <c r="B138" s="8"/>
      <c r="C138" s="17" t="s">
        <v>101</v>
      </c>
      <c r="D138" s="31">
        <v>80</v>
      </c>
      <c r="E138" s="31">
        <v>34</v>
      </c>
      <c r="F138" s="9">
        <v>-46</v>
      </c>
      <c r="G138" s="12">
        <f t="shared" si="2"/>
        <v>0.42499999999999999</v>
      </c>
      <c r="H138" s="12">
        <v>0.6</v>
      </c>
      <c r="I138" s="12">
        <v>0.51</v>
      </c>
      <c r="J138" s="10"/>
    </row>
    <row r="139" spans="2:10" ht="15.95" customHeight="1" x14ac:dyDescent="0.15">
      <c r="B139" s="4"/>
      <c r="C139" s="47" t="s">
        <v>11</v>
      </c>
      <c r="D139" s="5">
        <v>160</v>
      </c>
      <c r="E139" s="5">
        <v>60</v>
      </c>
      <c r="F139" s="6">
        <v>-100</v>
      </c>
      <c r="G139" s="11" t="s">
        <v>115</v>
      </c>
      <c r="H139" s="11" t="s">
        <v>115</v>
      </c>
      <c r="I139" s="11" t="s">
        <v>115</v>
      </c>
      <c r="J139" s="7"/>
    </row>
    <row r="140" spans="2:10" ht="15.95" customHeight="1" x14ac:dyDescent="0.15">
      <c r="B140" s="4" t="s">
        <v>102</v>
      </c>
      <c r="C140" s="47" t="s">
        <v>101</v>
      </c>
      <c r="D140" s="5">
        <v>160</v>
      </c>
      <c r="E140" s="5">
        <v>131</v>
      </c>
      <c r="F140" s="6">
        <v>-29</v>
      </c>
      <c r="G140" s="41">
        <f t="shared" si="2"/>
        <v>0.81874999999999998</v>
      </c>
      <c r="H140" s="41">
        <v>0.88</v>
      </c>
      <c r="I140" s="11">
        <v>0.98</v>
      </c>
      <c r="J140" s="7"/>
    </row>
    <row r="141" spans="2:10" ht="15.95" customHeight="1" x14ac:dyDescent="0.15">
      <c r="B141" s="4" t="s">
        <v>103</v>
      </c>
      <c r="C141" s="47" t="s">
        <v>101</v>
      </c>
      <c r="D141" s="5">
        <v>120</v>
      </c>
      <c r="E141" s="5">
        <v>112</v>
      </c>
      <c r="F141" s="6">
        <v>-8</v>
      </c>
      <c r="G141" s="41">
        <f t="shared" si="2"/>
        <v>0.93333333333333335</v>
      </c>
      <c r="H141" s="41">
        <v>1.0900000000000001</v>
      </c>
      <c r="I141" s="11">
        <v>0.84</v>
      </c>
      <c r="J141" s="7"/>
    </row>
    <row r="142" spans="2:10" ht="15.95" customHeight="1" x14ac:dyDescent="0.15">
      <c r="B142" s="4" t="s">
        <v>104</v>
      </c>
      <c r="C142" s="47" t="s">
        <v>101</v>
      </c>
      <c r="D142" s="5">
        <v>160</v>
      </c>
      <c r="E142" s="5">
        <v>113</v>
      </c>
      <c r="F142" s="6">
        <v>-47</v>
      </c>
      <c r="G142" s="41">
        <f t="shared" si="2"/>
        <v>0.70625000000000004</v>
      </c>
      <c r="H142" s="11">
        <v>0.61</v>
      </c>
      <c r="I142" s="11">
        <v>0.79</v>
      </c>
      <c r="J142" s="7"/>
    </row>
    <row r="143" spans="2:10" ht="15.95" customHeight="1" x14ac:dyDescent="0.15">
      <c r="B143" s="4" t="s">
        <v>105</v>
      </c>
      <c r="C143" s="47" t="s">
        <v>101</v>
      </c>
      <c r="D143" s="5">
        <v>40</v>
      </c>
      <c r="E143" s="5">
        <v>17</v>
      </c>
      <c r="F143" s="6">
        <v>-23</v>
      </c>
      <c r="G143" s="41">
        <f t="shared" si="2"/>
        <v>0.42499999999999999</v>
      </c>
      <c r="H143" s="41">
        <v>0.63</v>
      </c>
      <c r="I143" s="11">
        <v>0.7</v>
      </c>
      <c r="J143" s="7"/>
    </row>
    <row r="144" spans="2:10" ht="15.95" customHeight="1" x14ac:dyDescent="0.15">
      <c r="B144" s="4" t="s">
        <v>106</v>
      </c>
      <c r="C144" s="47" t="s">
        <v>101</v>
      </c>
      <c r="D144" s="5">
        <v>80</v>
      </c>
      <c r="E144" s="5">
        <v>54</v>
      </c>
      <c r="F144" s="6">
        <v>-26</v>
      </c>
      <c r="G144" s="41">
        <f t="shared" si="2"/>
        <v>0.67500000000000004</v>
      </c>
      <c r="H144" s="41">
        <v>0.78</v>
      </c>
      <c r="I144" s="11">
        <v>0.96</v>
      </c>
      <c r="J144" s="7"/>
    </row>
    <row r="145" spans="2:10" ht="15.95" customHeight="1" x14ac:dyDescent="0.15">
      <c r="B145" s="4" t="s">
        <v>107</v>
      </c>
      <c r="C145" s="47" t="s">
        <v>101</v>
      </c>
      <c r="D145" s="5">
        <v>80</v>
      </c>
      <c r="E145" s="5">
        <v>19</v>
      </c>
      <c r="F145" s="6">
        <v>-61</v>
      </c>
      <c r="G145" s="41">
        <f t="shared" si="2"/>
        <v>0.23749999999999999</v>
      </c>
      <c r="H145" s="41">
        <v>0.26</v>
      </c>
      <c r="I145" s="11">
        <v>0.33</v>
      </c>
      <c r="J145" s="7"/>
    </row>
    <row r="146" spans="2:10" ht="15.95" customHeight="1" x14ac:dyDescent="0.15">
      <c r="B146" s="4" t="s">
        <v>108</v>
      </c>
      <c r="C146" s="47" t="s">
        <v>101</v>
      </c>
      <c r="D146" s="5">
        <v>160</v>
      </c>
      <c r="E146" s="5">
        <v>181</v>
      </c>
      <c r="F146" s="6">
        <v>21</v>
      </c>
      <c r="G146" s="41">
        <f t="shared" si="2"/>
        <v>1.1312500000000001</v>
      </c>
      <c r="H146" s="41">
        <v>1.36</v>
      </c>
      <c r="I146" s="11">
        <v>1.0900000000000001</v>
      </c>
      <c r="J146" s="7"/>
    </row>
    <row r="147" spans="2:10" ht="33" customHeight="1" x14ac:dyDescent="0.15">
      <c r="B147" s="62" t="s">
        <v>109</v>
      </c>
      <c r="C147" s="73" t="s">
        <v>151</v>
      </c>
      <c r="D147" s="31">
        <v>200</v>
      </c>
      <c r="E147" s="63">
        <v>274</v>
      </c>
      <c r="F147" s="63">
        <v>74</v>
      </c>
      <c r="G147" s="42">
        <f t="shared" si="2"/>
        <v>1.37</v>
      </c>
      <c r="H147" s="64">
        <v>1.72</v>
      </c>
      <c r="I147" s="64" t="s">
        <v>154</v>
      </c>
      <c r="J147" s="72" t="s">
        <v>152</v>
      </c>
    </row>
    <row r="148" spans="2:10" ht="15.95" customHeight="1" x14ac:dyDescent="0.15">
      <c r="B148" s="8"/>
      <c r="C148" s="65" t="s">
        <v>146</v>
      </c>
      <c r="D148" s="31">
        <v>40</v>
      </c>
      <c r="E148" s="66">
        <v>38</v>
      </c>
      <c r="F148" s="66">
        <v>-2</v>
      </c>
      <c r="G148" s="12">
        <f t="shared" si="2"/>
        <v>0.95</v>
      </c>
      <c r="H148" s="67">
        <v>1.2</v>
      </c>
      <c r="I148" s="67">
        <v>0.88</v>
      </c>
      <c r="J148" s="70"/>
    </row>
    <row r="149" spans="2:10" ht="19.5" customHeight="1" thickBot="1" x14ac:dyDescent="0.2">
      <c r="B149" s="68"/>
      <c r="C149" s="69" t="s">
        <v>147</v>
      </c>
      <c r="D149" s="37">
        <v>240</v>
      </c>
      <c r="E149" s="69">
        <v>312</v>
      </c>
      <c r="F149" s="69">
        <v>72</v>
      </c>
      <c r="G149" s="69" t="s">
        <v>115</v>
      </c>
      <c r="H149" s="69" t="s">
        <v>115</v>
      </c>
      <c r="I149" s="69" t="s">
        <v>127</v>
      </c>
      <c r="J149" s="71"/>
    </row>
    <row r="151" spans="2:10" ht="20.100000000000001" customHeight="1" thickBot="1" x14ac:dyDescent="0.2">
      <c r="B151" s="80" t="s">
        <v>129</v>
      </c>
      <c r="C151" s="80"/>
      <c r="D151" s="80"/>
    </row>
    <row r="152" spans="2:10" ht="29.1" customHeight="1" thickBot="1" x14ac:dyDescent="0.2">
      <c r="B152" s="2" t="s">
        <v>0</v>
      </c>
      <c r="C152" s="79" t="s">
        <v>110</v>
      </c>
      <c r="D152" s="79"/>
      <c r="E152" s="15" t="s">
        <v>3</v>
      </c>
      <c r="F152" s="34" t="s">
        <v>139</v>
      </c>
      <c r="G152" s="40" t="s">
        <v>141</v>
      </c>
    </row>
    <row r="153" spans="2:10" ht="15.95" customHeight="1" x14ac:dyDescent="0.15">
      <c r="B153" s="4" t="s">
        <v>28</v>
      </c>
      <c r="C153" s="74" t="s">
        <v>29</v>
      </c>
      <c r="D153" s="74"/>
      <c r="E153" s="5">
        <v>10</v>
      </c>
      <c r="F153" s="5">
        <v>15</v>
      </c>
      <c r="G153" s="38">
        <v>12</v>
      </c>
    </row>
    <row r="154" spans="2:10" ht="15.95" customHeight="1" x14ac:dyDescent="0.15">
      <c r="B154" s="4" t="s">
        <v>32</v>
      </c>
      <c r="C154" s="74" t="s">
        <v>124</v>
      </c>
      <c r="D154" s="74"/>
      <c r="E154" s="5">
        <v>0</v>
      </c>
      <c r="F154" s="5">
        <v>0</v>
      </c>
      <c r="G154" s="38">
        <v>2</v>
      </c>
    </row>
    <row r="155" spans="2:10" ht="15.95" customHeight="1" x14ac:dyDescent="0.15">
      <c r="B155" s="4" t="s">
        <v>33</v>
      </c>
      <c r="C155" s="74" t="s">
        <v>125</v>
      </c>
      <c r="D155" s="74"/>
      <c r="E155" s="5">
        <v>21</v>
      </c>
      <c r="F155" s="5">
        <v>18</v>
      </c>
      <c r="G155" s="38">
        <v>4</v>
      </c>
    </row>
    <row r="156" spans="2:10" ht="15.95" customHeight="1" x14ac:dyDescent="0.15">
      <c r="B156" s="4" t="s">
        <v>35</v>
      </c>
      <c r="C156" s="74" t="s">
        <v>126</v>
      </c>
      <c r="D156" s="74"/>
      <c r="E156" s="5">
        <v>3</v>
      </c>
      <c r="F156" s="5">
        <v>2</v>
      </c>
      <c r="G156" s="38">
        <v>3</v>
      </c>
    </row>
    <row r="157" spans="2:10" ht="15.95" customHeight="1" thickBot="1" x14ac:dyDescent="0.2">
      <c r="B157" s="18" t="s">
        <v>36</v>
      </c>
      <c r="C157" s="75" t="s">
        <v>119</v>
      </c>
      <c r="D157" s="75"/>
      <c r="E157" s="37">
        <v>1</v>
      </c>
      <c r="F157" s="37">
        <v>1</v>
      </c>
      <c r="G157" s="39">
        <v>1</v>
      </c>
    </row>
    <row r="158" spans="2:10" ht="15.95" customHeight="1" x14ac:dyDescent="0.15">
      <c r="B158" s="76"/>
      <c r="C158" s="76"/>
      <c r="D158" s="76"/>
      <c r="E158" s="76"/>
      <c r="F158" s="76"/>
    </row>
    <row r="160" spans="2:10" x14ac:dyDescent="0.15">
      <c r="B160" s="32" t="s">
        <v>122</v>
      </c>
    </row>
    <row r="161" spans="2:2" x14ac:dyDescent="0.15">
      <c r="B161" t="s">
        <v>123</v>
      </c>
    </row>
    <row r="162" spans="2:2" x14ac:dyDescent="0.15">
      <c r="B162" t="s">
        <v>148</v>
      </c>
    </row>
  </sheetData>
  <mergeCells count="10">
    <mergeCell ref="B2:J2"/>
    <mergeCell ref="C152:D152"/>
    <mergeCell ref="C153:D153"/>
    <mergeCell ref="B151:D151"/>
    <mergeCell ref="C154:D154"/>
    <mergeCell ref="C155:D155"/>
    <mergeCell ref="C156:D156"/>
    <mergeCell ref="C157:D157"/>
    <mergeCell ref="B158:F158"/>
    <mergeCell ref="I3:J3"/>
  </mergeCells>
  <phoneticPr fontId="5"/>
  <pageMargins left="0.19685039370078741" right="0.19685039370078741" top="0.39370078740157483" bottom="0.86614173228346458" header="0.31496062992125984" footer="0.31496062992125984"/>
  <pageSetup paperSize="9" orientation="portrait" r:id="rId1"/>
  <rowBreaks count="2" manualBreakCount="2">
    <brk id="88" max="9" man="1"/>
    <brk id="13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7"/>
  <sheetViews>
    <sheetView view="pageBreakPreview" topLeftCell="C1" zoomScale="118" zoomScaleNormal="100" zoomScaleSheetLayoutView="118" workbookViewId="0">
      <selection activeCell="B2" sqref="B2:J2"/>
    </sheetView>
  </sheetViews>
  <sheetFormatPr defaultRowHeight="13.5" x14ac:dyDescent="0.15"/>
  <cols>
    <col min="1" max="1" width="1.75" customWidth="1"/>
    <col min="2" max="2" width="11.875" customWidth="1"/>
    <col min="3" max="3" width="15.875" customWidth="1"/>
    <col min="4" max="9" width="9.125" customWidth="1"/>
    <col min="10" max="10" width="16.125" customWidth="1"/>
    <col min="11" max="11" width="1.75" customWidth="1"/>
  </cols>
  <sheetData>
    <row r="1" spans="2:10" ht="0.95" customHeight="1" x14ac:dyDescent="0.15"/>
    <row r="2" spans="2:10" ht="21" customHeight="1" x14ac:dyDescent="0.15">
      <c r="B2" s="78" t="s">
        <v>153</v>
      </c>
      <c r="C2" s="78"/>
      <c r="D2" s="78"/>
      <c r="E2" s="78"/>
      <c r="F2" s="78"/>
      <c r="G2" s="78"/>
      <c r="H2" s="78"/>
      <c r="I2" s="78"/>
      <c r="J2" s="78"/>
    </row>
    <row r="3" spans="2:10" ht="20.100000000000001" customHeight="1" thickBot="1" x14ac:dyDescent="0.2">
      <c r="B3" s="80" t="s">
        <v>120</v>
      </c>
      <c r="C3" s="80"/>
      <c r="D3" s="80"/>
      <c r="I3" s="77" t="s">
        <v>150</v>
      </c>
      <c r="J3" s="77"/>
    </row>
    <row r="4" spans="2:10" ht="29.1" customHeight="1" thickBot="1" x14ac:dyDescent="0.2">
      <c r="B4" s="14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34" t="s">
        <v>137</v>
      </c>
      <c r="I4" s="35" t="s">
        <v>140</v>
      </c>
      <c r="J4" s="3" t="s">
        <v>6</v>
      </c>
    </row>
    <row r="5" spans="2:10" ht="15.95" customHeight="1" x14ac:dyDescent="0.15">
      <c r="B5" s="30" t="s">
        <v>135</v>
      </c>
      <c r="C5" s="28" t="s">
        <v>10</v>
      </c>
      <c r="D5" s="5">
        <v>40</v>
      </c>
      <c r="E5" s="6">
        <v>28</v>
      </c>
      <c r="F5" s="6">
        <v>-12</v>
      </c>
      <c r="G5" s="26">
        <f>E5/D5</f>
        <v>0.7</v>
      </c>
      <c r="H5" s="11">
        <v>0.55000000000000004</v>
      </c>
      <c r="I5" s="11">
        <v>0.68</v>
      </c>
      <c r="J5" s="7" t="s">
        <v>145</v>
      </c>
    </row>
    <row r="6" spans="2:10" ht="15.95" customHeight="1" thickBot="1" x14ac:dyDescent="0.2">
      <c r="B6" s="30" t="s">
        <v>136</v>
      </c>
      <c r="C6" s="28" t="s">
        <v>10</v>
      </c>
      <c r="D6" s="5">
        <v>40</v>
      </c>
      <c r="E6" s="6">
        <v>31</v>
      </c>
      <c r="F6" s="6">
        <v>-9</v>
      </c>
      <c r="G6" s="12">
        <f>E6/D6</f>
        <v>0.77500000000000002</v>
      </c>
      <c r="H6" s="11">
        <v>1.03</v>
      </c>
      <c r="I6" s="11">
        <v>0.83</v>
      </c>
      <c r="J6" s="7" t="s">
        <v>145</v>
      </c>
    </row>
    <row r="7" spans="2:10" x14ac:dyDescent="0.15">
      <c r="B7" s="81"/>
      <c r="C7" s="81"/>
      <c r="D7" s="81"/>
      <c r="E7" s="81"/>
      <c r="F7" s="81"/>
      <c r="G7" s="81"/>
      <c r="H7" s="81"/>
      <c r="I7" s="81"/>
      <c r="J7" s="81"/>
    </row>
    <row r="8" spans="2:10" ht="20.100000000000001" customHeight="1" thickBot="1" x14ac:dyDescent="0.2">
      <c r="B8" s="80" t="s">
        <v>121</v>
      </c>
      <c r="C8" s="80"/>
      <c r="D8" s="80"/>
      <c r="E8" s="80"/>
      <c r="F8" s="80"/>
      <c r="J8" s="1"/>
    </row>
    <row r="9" spans="2:10" ht="29.1" customHeight="1" thickBot="1" x14ac:dyDescent="0.2">
      <c r="B9" s="14" t="s">
        <v>0</v>
      </c>
      <c r="C9" s="15" t="s">
        <v>1</v>
      </c>
      <c r="D9" s="15" t="s">
        <v>2</v>
      </c>
      <c r="E9" s="15" t="s">
        <v>3</v>
      </c>
      <c r="F9" s="15" t="s">
        <v>4</v>
      </c>
      <c r="G9" s="15" t="s">
        <v>5</v>
      </c>
      <c r="H9" s="34" t="s">
        <v>137</v>
      </c>
      <c r="I9" s="35" t="s">
        <v>140</v>
      </c>
      <c r="J9" s="3" t="s">
        <v>6</v>
      </c>
    </row>
    <row r="10" spans="2:10" ht="15.95" customHeight="1" x14ac:dyDescent="0.15">
      <c r="B10" s="29" t="s">
        <v>111</v>
      </c>
      <c r="C10" s="17" t="s">
        <v>10</v>
      </c>
      <c r="D10" s="31">
        <v>40</v>
      </c>
      <c r="E10" s="9">
        <v>6</v>
      </c>
      <c r="F10" s="9">
        <v>-34</v>
      </c>
      <c r="G10" s="60">
        <f>E10/D10</f>
        <v>0.15</v>
      </c>
      <c r="H10" s="12">
        <v>0.15</v>
      </c>
      <c r="I10" s="12">
        <v>0.15</v>
      </c>
      <c r="J10" s="10"/>
    </row>
    <row r="11" spans="2:10" ht="15.95" customHeight="1" x14ac:dyDescent="0.15">
      <c r="B11" s="29"/>
      <c r="C11" s="17" t="s">
        <v>27</v>
      </c>
      <c r="D11" s="31">
        <v>40</v>
      </c>
      <c r="E11" s="9">
        <v>0</v>
      </c>
      <c r="F11" s="9">
        <v>-40</v>
      </c>
      <c r="G11" s="12">
        <f t="shared" ref="G11" si="0">E11/D11</f>
        <v>0</v>
      </c>
      <c r="H11" s="12">
        <v>0</v>
      </c>
      <c r="I11" s="12">
        <v>0</v>
      </c>
      <c r="J11" s="10"/>
    </row>
    <row r="12" spans="2:10" ht="15.95" customHeight="1" x14ac:dyDescent="0.15">
      <c r="B12" s="30"/>
      <c r="C12" s="33" t="s">
        <v>11</v>
      </c>
      <c r="D12" s="5">
        <v>80</v>
      </c>
      <c r="E12" s="6">
        <v>6</v>
      </c>
      <c r="F12" s="6">
        <v>-74</v>
      </c>
      <c r="G12" s="11" t="s">
        <v>115</v>
      </c>
      <c r="H12" s="11" t="s">
        <v>115</v>
      </c>
      <c r="I12" s="11" t="s">
        <v>115</v>
      </c>
      <c r="J12" s="7"/>
    </row>
    <row r="13" spans="2:10" ht="15.95" customHeight="1" x14ac:dyDescent="0.15">
      <c r="B13" s="30" t="s">
        <v>135</v>
      </c>
      <c r="C13" s="33" t="s">
        <v>10</v>
      </c>
      <c r="D13" s="5">
        <v>300</v>
      </c>
      <c r="E13" s="6">
        <v>49</v>
      </c>
      <c r="F13" s="6">
        <v>-251</v>
      </c>
      <c r="G13" s="41">
        <f>E13/D13</f>
        <v>0.16333333333333333</v>
      </c>
      <c r="H13" s="42">
        <v>0.12</v>
      </c>
      <c r="I13" s="11">
        <v>0.13</v>
      </c>
      <c r="J13" s="7" t="s">
        <v>134</v>
      </c>
    </row>
    <row r="14" spans="2:10" ht="15.95" customHeight="1" x14ac:dyDescent="0.15">
      <c r="B14" s="29" t="s">
        <v>112</v>
      </c>
      <c r="C14" s="17" t="s">
        <v>10</v>
      </c>
      <c r="D14" s="31">
        <v>40</v>
      </c>
      <c r="E14" s="9">
        <v>12</v>
      </c>
      <c r="F14" s="9">
        <v>-28</v>
      </c>
      <c r="G14" s="42">
        <f t="shared" ref="G14:G26" si="1">E14/D14</f>
        <v>0.3</v>
      </c>
      <c r="H14" s="42">
        <v>0.25</v>
      </c>
      <c r="I14" s="12">
        <v>0.28000000000000003</v>
      </c>
      <c r="J14" s="10"/>
    </row>
    <row r="15" spans="2:10" ht="15.95" customHeight="1" x14ac:dyDescent="0.15">
      <c r="B15" s="29"/>
      <c r="C15" s="17" t="s">
        <v>132</v>
      </c>
      <c r="D15" s="31">
        <v>40</v>
      </c>
      <c r="E15" s="9">
        <v>28</v>
      </c>
      <c r="F15" s="9">
        <v>-12</v>
      </c>
      <c r="G15" s="12">
        <f t="shared" si="1"/>
        <v>0.7</v>
      </c>
      <c r="H15" s="12">
        <v>0.45</v>
      </c>
      <c r="I15" s="12">
        <v>0.8</v>
      </c>
      <c r="J15" s="10"/>
    </row>
    <row r="16" spans="2:10" ht="15.95" customHeight="1" x14ac:dyDescent="0.15">
      <c r="B16" s="29"/>
      <c r="C16" s="17" t="s">
        <v>133</v>
      </c>
      <c r="D16" s="31">
        <v>40</v>
      </c>
      <c r="E16" s="9">
        <v>5</v>
      </c>
      <c r="F16" s="9">
        <v>-35</v>
      </c>
      <c r="G16" s="12">
        <f t="shared" si="1"/>
        <v>0.125</v>
      </c>
      <c r="H16" s="12">
        <v>0.1</v>
      </c>
      <c r="I16" s="12">
        <v>0.05</v>
      </c>
      <c r="J16" s="10"/>
    </row>
    <row r="17" spans="2:10" ht="15.95" customHeight="1" x14ac:dyDescent="0.15">
      <c r="B17" s="30"/>
      <c r="C17" s="33" t="s">
        <v>11</v>
      </c>
      <c r="D17" s="5">
        <v>120</v>
      </c>
      <c r="E17" s="6">
        <v>45</v>
      </c>
      <c r="F17" s="6">
        <v>-75</v>
      </c>
      <c r="G17" s="11" t="s">
        <v>115</v>
      </c>
      <c r="H17" s="11" t="s">
        <v>115</v>
      </c>
      <c r="I17" s="11" t="s">
        <v>115</v>
      </c>
      <c r="J17" s="7"/>
    </row>
    <row r="18" spans="2:10" ht="15.95" customHeight="1" x14ac:dyDescent="0.15">
      <c r="B18" s="30" t="s">
        <v>136</v>
      </c>
      <c r="C18" s="33" t="s">
        <v>10</v>
      </c>
      <c r="D18" s="5">
        <v>300</v>
      </c>
      <c r="E18" s="6">
        <v>47</v>
      </c>
      <c r="F18" s="6">
        <v>-253</v>
      </c>
      <c r="G18" s="41">
        <f t="shared" si="1"/>
        <v>0.15666666666666668</v>
      </c>
      <c r="H18" s="12">
        <v>0.13</v>
      </c>
      <c r="I18" s="11">
        <v>0.11</v>
      </c>
      <c r="J18" s="7" t="s">
        <v>134</v>
      </c>
    </row>
    <row r="19" spans="2:10" ht="15.95" customHeight="1" x14ac:dyDescent="0.15">
      <c r="B19" s="30" t="s">
        <v>19</v>
      </c>
      <c r="C19" s="33" t="s">
        <v>10</v>
      </c>
      <c r="D19" s="5">
        <v>40</v>
      </c>
      <c r="E19" s="6">
        <v>3</v>
      </c>
      <c r="F19" s="6">
        <v>-37</v>
      </c>
      <c r="G19" s="41">
        <f t="shared" si="1"/>
        <v>7.4999999999999997E-2</v>
      </c>
      <c r="H19" s="42">
        <v>0.03</v>
      </c>
      <c r="I19" s="11">
        <v>0.08</v>
      </c>
      <c r="J19" s="7"/>
    </row>
    <row r="20" spans="2:10" ht="15.95" customHeight="1" x14ac:dyDescent="0.15">
      <c r="B20" s="30" t="s">
        <v>20</v>
      </c>
      <c r="C20" s="33" t="s">
        <v>10</v>
      </c>
      <c r="D20" s="5">
        <v>40</v>
      </c>
      <c r="E20" s="6">
        <v>7</v>
      </c>
      <c r="F20" s="6">
        <v>-33</v>
      </c>
      <c r="G20" s="41">
        <f t="shared" si="1"/>
        <v>0.17499999999999999</v>
      </c>
      <c r="H20" s="41">
        <v>0.08</v>
      </c>
      <c r="I20" s="11">
        <v>0.1</v>
      </c>
      <c r="J20" s="7"/>
    </row>
    <row r="21" spans="2:10" ht="15.95" customHeight="1" x14ac:dyDescent="0.15">
      <c r="B21" s="30" t="s">
        <v>23</v>
      </c>
      <c r="C21" s="33" t="s">
        <v>10</v>
      </c>
      <c r="D21" s="5">
        <v>40</v>
      </c>
      <c r="E21" s="6">
        <v>6</v>
      </c>
      <c r="F21" s="6">
        <v>-34</v>
      </c>
      <c r="G21" s="41">
        <f t="shared" si="1"/>
        <v>0.15</v>
      </c>
      <c r="H21" s="41">
        <v>0.08</v>
      </c>
      <c r="I21" s="11">
        <v>0.1</v>
      </c>
      <c r="J21" s="7"/>
    </row>
    <row r="22" spans="2:10" ht="15.95" customHeight="1" x14ac:dyDescent="0.15">
      <c r="B22" s="30" t="s">
        <v>33</v>
      </c>
      <c r="C22" s="33" t="s">
        <v>10</v>
      </c>
      <c r="D22" s="5">
        <v>40</v>
      </c>
      <c r="E22" s="6">
        <v>14</v>
      </c>
      <c r="F22" s="6">
        <v>-26</v>
      </c>
      <c r="G22" s="41">
        <f t="shared" si="1"/>
        <v>0.35</v>
      </c>
      <c r="H22" s="12">
        <v>0.13</v>
      </c>
      <c r="I22" s="11">
        <v>0.13</v>
      </c>
      <c r="J22" s="7"/>
    </row>
    <row r="23" spans="2:10" ht="15.95" customHeight="1" x14ac:dyDescent="0.15">
      <c r="B23" s="29" t="s">
        <v>70</v>
      </c>
      <c r="C23" s="17" t="s">
        <v>76</v>
      </c>
      <c r="D23" s="31">
        <v>40</v>
      </c>
      <c r="E23" s="9">
        <v>7</v>
      </c>
      <c r="F23" s="9">
        <v>-33</v>
      </c>
      <c r="G23" s="42">
        <f t="shared" si="1"/>
        <v>0.17499999999999999</v>
      </c>
      <c r="H23" s="42">
        <v>0.15</v>
      </c>
      <c r="I23" s="12">
        <v>0.05</v>
      </c>
      <c r="J23" s="10"/>
    </row>
    <row r="24" spans="2:10" ht="15.95" customHeight="1" x14ac:dyDescent="0.15">
      <c r="B24" s="29"/>
      <c r="C24" s="17" t="s">
        <v>113</v>
      </c>
      <c r="D24" s="31">
        <v>40</v>
      </c>
      <c r="E24" s="9">
        <v>5</v>
      </c>
      <c r="F24" s="9">
        <v>-35</v>
      </c>
      <c r="G24" s="12">
        <f t="shared" si="1"/>
        <v>0.125</v>
      </c>
      <c r="H24" s="12">
        <v>0.08</v>
      </c>
      <c r="I24" s="12">
        <v>0.23</v>
      </c>
      <c r="J24" s="10"/>
    </row>
    <row r="25" spans="2:10" ht="15.95" customHeight="1" x14ac:dyDescent="0.15">
      <c r="B25" s="30"/>
      <c r="C25" s="33" t="s">
        <v>11</v>
      </c>
      <c r="D25" s="5">
        <v>80</v>
      </c>
      <c r="E25" s="6">
        <v>12</v>
      </c>
      <c r="F25" s="6">
        <v>-68</v>
      </c>
      <c r="G25" s="11" t="s">
        <v>115</v>
      </c>
      <c r="H25" s="11" t="s">
        <v>115</v>
      </c>
      <c r="I25" s="11" t="s">
        <v>115</v>
      </c>
      <c r="J25" s="7"/>
    </row>
    <row r="26" spans="2:10" ht="15.95" customHeight="1" thickBot="1" x14ac:dyDescent="0.2">
      <c r="B26" s="30" t="s">
        <v>79</v>
      </c>
      <c r="C26" s="33" t="s">
        <v>113</v>
      </c>
      <c r="D26" s="5">
        <v>40</v>
      </c>
      <c r="E26" s="6">
        <v>7</v>
      </c>
      <c r="F26" s="6">
        <v>-33</v>
      </c>
      <c r="G26" s="43">
        <f t="shared" si="1"/>
        <v>0.17499999999999999</v>
      </c>
      <c r="H26" s="43">
        <v>0.03</v>
      </c>
      <c r="I26" s="11">
        <v>0.13</v>
      </c>
      <c r="J26" s="7"/>
    </row>
    <row r="27" spans="2:10" ht="2.1" customHeight="1" x14ac:dyDescent="0.15">
      <c r="B27" s="81"/>
      <c r="C27" s="81"/>
      <c r="D27" s="81"/>
      <c r="E27" s="81"/>
      <c r="F27" s="81"/>
      <c r="G27" s="81"/>
      <c r="H27" s="81"/>
      <c r="I27" s="81"/>
      <c r="J27" s="81"/>
    </row>
  </sheetData>
  <mergeCells count="6">
    <mergeCell ref="B2:J2"/>
    <mergeCell ref="B7:J7"/>
    <mergeCell ref="B27:J27"/>
    <mergeCell ref="B3:D3"/>
    <mergeCell ref="B8:F8"/>
    <mergeCell ref="I3:J3"/>
  </mergeCells>
  <phoneticPr fontId="5"/>
  <pageMargins left="0.2" right="0.2" top="0.4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１１月（全日）</vt:lpstr>
      <vt:lpstr>１１月（定通）</vt:lpstr>
      <vt:lpstr>'１１月（全日）'!Print_Area</vt:lpstr>
      <vt:lpstr>'１１月（定通）'!Print_Area</vt:lpstr>
      <vt:lpstr>'１１月（全日）'!Print_Titles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守屋 剛明</cp:lastModifiedBy>
  <cp:lastPrinted>2022-10-26T04:44:47Z</cp:lastPrinted>
  <dcterms:created xsi:type="dcterms:W3CDTF">2021-06-12T05:08:07Z</dcterms:created>
  <dcterms:modified xsi:type="dcterms:W3CDTF">2023-11-13T10:56:07Z</dcterms:modified>
</cp:coreProperties>
</file>