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<sst xmlns="http://schemas.openxmlformats.org/spreadsheetml/2006/main" count="851" uniqueCount="851">
  <si>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</si>
  <si>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医療法人わかば会　俵町浜野病院</t>
  </si>
  <si>
    <t>〒857-0016　佐世保市俵町２２－１</t>
  </si>
  <si>
    <t>病棟の建築時期と構造</t>
  </si>
  <si>
    <t>建物情報＼病棟名</t>
  </si>
  <si>
    <t>一般病棟</t>
  </si>
  <si>
    <t>療養病棟</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</si>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</sst>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9</v>
      </c>
      <c r="M11" s="20" t="s">
        <v>9</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35</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36</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37</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38</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39</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40</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41</v>
      </c>
      <c r="D71" s="38"/>
      <c r="E71" s="38"/>
      <c r="F71" s="36"/>
      <c r="G71" s="34"/>
      <c r="H71" s="35" t="s">
        <v>42</v>
      </c>
      <c r="I71" s="35"/>
      <c r="J71" s="35" t="s">
        <v>43</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44</v>
      </c>
      <c r="D76" s="496"/>
      <c r="E76" s="496"/>
      <c r="F76" s="496"/>
      <c r="G76" s="496"/>
      <c r="H76" s="496" t="s">
        <v>45</v>
      </c>
      <c r="I76" s="496"/>
      <c r="J76" s="496" t="s">
        <v>46</v>
      </c>
      <c r="K76" s="496"/>
      <c r="L76" s="496"/>
      <c r="M76" s="496"/>
      <c r="O76" s="249"/>
      <c r="P76" s="249"/>
      <c r="Q76" s="249"/>
      <c r="R76" s="249"/>
      <c r="S76" s="249"/>
      <c r="T76" s="243"/>
      <c r="BU76" s="355"/>
    </row>
    <row r="77" s="25" customFormat="1">
      <c r="A77" s="156"/>
      <c r="B77" s="1"/>
      <c r="C77" s="496" t="s">
        <v>47</v>
      </c>
      <c r="D77" s="496"/>
      <c r="E77" s="496"/>
      <c r="F77" s="496"/>
      <c r="G77" s="496"/>
      <c r="H77" s="496" t="s">
        <v>48</v>
      </c>
      <c r="I77" s="496"/>
      <c r="J77" s="319" t="s">
        <v>49</v>
      </c>
      <c r="M77" s="17"/>
      <c r="O77" s="250"/>
      <c r="P77" s="250"/>
      <c r="Q77" s="250"/>
      <c r="R77" s="250"/>
      <c r="S77" s="250"/>
      <c r="T77" s="243"/>
      <c r="BU77" s="355"/>
    </row>
    <row r="78" s="25" customFormat="1">
      <c r="A78" s="156"/>
      <c r="B78" s="1"/>
      <c r="C78" s="496" t="s">
        <v>50</v>
      </c>
      <c r="D78" s="496"/>
      <c r="E78" s="496"/>
      <c r="F78" s="496"/>
      <c r="G78" s="496"/>
      <c r="H78" s="496" t="s">
        <v>51</v>
      </c>
      <c r="I78" s="496"/>
      <c r="J78" s="440" t="s">
        <v>52</v>
      </c>
      <c r="K78" s="440"/>
      <c r="L78" s="440"/>
      <c r="M78" s="440"/>
      <c r="O78" s="249"/>
      <c r="P78" s="249"/>
      <c r="Q78" s="249"/>
      <c r="R78" s="249"/>
      <c r="S78" s="249"/>
      <c r="T78" s="243"/>
      <c r="BU78" s="355"/>
    </row>
    <row r="79" s="25" customFormat="1">
      <c r="A79" s="156"/>
      <c r="B79" s="1"/>
      <c r="C79" s="496" t="s">
        <v>53</v>
      </c>
      <c r="D79" s="496"/>
      <c r="E79" s="496"/>
      <c r="F79" s="496"/>
      <c r="G79" s="496"/>
      <c r="H79" s="496" t="s">
        <v>54</v>
      </c>
      <c r="I79" s="496"/>
      <c r="J79" s="440" t="s">
        <v>55</v>
      </c>
      <c r="K79" s="440"/>
      <c r="L79" s="440"/>
      <c r="M79" s="440"/>
      <c r="O79" s="250"/>
      <c r="P79" s="250"/>
      <c r="Q79" s="250"/>
      <c r="R79" s="250"/>
      <c r="S79" s="250"/>
      <c r="T79" s="243"/>
      <c r="BU79" s="355"/>
    </row>
    <row r="80" s="25" customFormat="1">
      <c r="A80" s="156"/>
      <c r="B80" s="1"/>
      <c r="C80" s="440" t="s">
        <v>56</v>
      </c>
      <c r="D80" s="440"/>
      <c r="E80" s="440"/>
      <c r="F80" s="440"/>
      <c r="G80" s="440"/>
      <c r="H80" s="197"/>
      <c r="I80" s="197"/>
      <c r="J80" s="440" t="s">
        <v>57</v>
      </c>
      <c r="K80" s="440"/>
      <c r="L80" s="440"/>
      <c r="M80" s="440"/>
      <c r="O80" s="250"/>
      <c r="P80" s="250"/>
      <c r="Q80" s="250"/>
      <c r="R80" s="250"/>
      <c r="S80" s="250"/>
      <c r="T80" s="243"/>
      <c r="BU80" s="355"/>
    </row>
    <row r="81" s="25" customFormat="1">
      <c r="A81" s="156"/>
      <c r="B81" s="17"/>
      <c r="C81" s="440" t="s">
        <v>58</v>
      </c>
      <c r="D81" s="440"/>
      <c r="E81" s="440"/>
      <c r="F81" s="440"/>
      <c r="G81" s="440"/>
      <c r="H81" s="17"/>
      <c r="I81" s="17"/>
      <c r="J81" s="440" t="s">
        <v>59</v>
      </c>
      <c r="K81" s="440"/>
      <c r="L81" s="440"/>
      <c r="M81" s="440"/>
      <c r="N81" s="242"/>
      <c r="O81" s="242"/>
      <c r="P81" s="242"/>
      <c r="Q81" s="242"/>
      <c r="R81" s="242"/>
      <c r="S81" s="242"/>
      <c r="T81" s="243"/>
      <c r="BU81" s="355"/>
    </row>
    <row r="82" s="25" customFormat="1">
      <c r="A82" s="156"/>
      <c r="B82" s="1"/>
      <c r="C82" s="440" t="s">
        <v>60</v>
      </c>
      <c r="D82" s="440"/>
      <c r="E82" s="440"/>
      <c r="F82" s="440"/>
      <c r="G82" s="440"/>
      <c r="J82" s="440" t="s">
        <v>61</v>
      </c>
      <c r="K82" s="440"/>
      <c r="L82" s="440"/>
      <c r="M82" s="440"/>
      <c r="N82" s="242"/>
      <c r="O82" s="242"/>
      <c r="P82" s="242"/>
      <c r="Q82" s="242"/>
      <c r="R82" s="242"/>
      <c r="S82" s="242"/>
      <c r="T82" s="243"/>
      <c r="BU82" s="355"/>
    </row>
    <row r="83" s="25" customFormat="1">
      <c r="A83" s="156"/>
      <c r="B83" s="1"/>
      <c r="C83" s="440" t="s">
        <v>62</v>
      </c>
      <c r="D83" s="440"/>
      <c r="E83" s="440"/>
      <c r="F83" s="440"/>
      <c r="G83" s="440"/>
      <c r="H83" s="197"/>
      <c r="I83" s="197"/>
      <c r="J83" s="440" t="s">
        <v>63</v>
      </c>
      <c r="K83" s="440"/>
      <c r="L83" s="440"/>
      <c r="M83" s="440"/>
      <c r="N83" s="242"/>
      <c r="O83" s="242"/>
      <c r="P83" s="242"/>
      <c r="Q83" s="242"/>
      <c r="R83" s="242"/>
      <c r="S83" s="242"/>
      <c r="T83" s="243"/>
      <c r="BU83" s="355"/>
    </row>
    <row r="84" s="25" customFormat="1">
      <c r="A84" s="156"/>
      <c r="B84" s="1"/>
      <c r="C84" s="440" t="s">
        <v>64</v>
      </c>
      <c r="D84" s="440"/>
      <c r="E84" s="440"/>
      <c r="F84" s="440"/>
      <c r="G84" s="440"/>
      <c r="H84" s="197"/>
      <c r="I84" s="197"/>
      <c r="J84" s="440" t="s">
        <v>65</v>
      </c>
      <c r="K84" s="440"/>
      <c r="L84" s="440"/>
      <c r="M84" s="440"/>
      <c r="N84" s="242"/>
      <c r="O84" s="242"/>
      <c r="P84" s="242"/>
      <c r="Q84" s="242"/>
      <c r="R84" s="242"/>
      <c r="S84" s="242"/>
      <c r="T84" s="243"/>
      <c r="BU84" s="355"/>
    </row>
    <row r="85" s="25" customFormat="1">
      <c r="A85" s="156"/>
      <c r="B85" s="1"/>
      <c r="C85" s="440" t="s">
        <v>66</v>
      </c>
      <c r="D85" s="440"/>
      <c r="E85" s="440"/>
      <c r="F85" s="440"/>
      <c r="G85" s="440"/>
      <c r="H85" s="197"/>
      <c r="I85" s="197"/>
      <c r="J85" s="440" t="s">
        <v>67</v>
      </c>
      <c r="K85" s="440"/>
      <c r="L85" s="440"/>
      <c r="M85" s="440"/>
      <c r="N85" s="242"/>
      <c r="O85" s="242"/>
      <c r="P85" s="242"/>
      <c r="Q85" s="242"/>
      <c r="R85" s="242"/>
      <c r="S85" s="242"/>
      <c r="T85" s="243"/>
      <c r="BU85" s="355"/>
    </row>
    <row r="86" s="25" customFormat="1">
      <c r="A86" s="156"/>
      <c r="B86" s="1"/>
      <c r="C86" s="440" t="s">
        <v>68</v>
      </c>
      <c r="D86" s="440"/>
      <c r="E86" s="440"/>
      <c r="F86" s="440"/>
      <c r="G86" s="440"/>
      <c r="H86" s="197"/>
      <c r="I86" s="197"/>
      <c r="J86" s="440" t="s">
        <v>69</v>
      </c>
      <c r="K86" s="440"/>
      <c r="L86" s="440"/>
      <c r="M86" s="440"/>
      <c r="N86" s="242"/>
      <c r="O86" s="242"/>
      <c r="P86" s="242"/>
      <c r="Q86" s="242"/>
      <c r="R86" s="242"/>
      <c r="S86" s="242"/>
      <c r="T86" s="243"/>
      <c r="BU86" s="355"/>
    </row>
    <row r="87" s="25" customFormat="1">
      <c r="A87" s="156"/>
      <c r="B87" s="1"/>
      <c r="C87" s="496" t="s">
        <v>70</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71</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72</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73</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74</v>
      </c>
      <c r="J95" s="57"/>
      <c r="K95" s="58"/>
      <c r="L95" s="341" t="s">
        <v>15</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75</v>
      </c>
      <c r="B96" s="1"/>
      <c r="C96" s="389" t="s">
        <v>76</v>
      </c>
      <c r="D96" s="390"/>
      <c r="E96" s="390"/>
      <c r="F96" s="390"/>
      <c r="G96" s="390"/>
      <c r="H96" s="391"/>
      <c r="I96" s="194" t="s">
        <v>77</v>
      </c>
      <c r="J96" s="171" t="s">
        <v>78</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79</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73</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74</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80</v>
      </c>
      <c r="B104" s="1"/>
      <c r="C104" s="392" t="s">
        <v>81</v>
      </c>
      <c r="D104" s="394"/>
      <c r="E104" s="499" t="s">
        <v>82</v>
      </c>
      <c r="F104" s="500"/>
      <c r="G104" s="500"/>
      <c r="H104" s="501"/>
      <c r="I104" s="490" t="s">
        <v>83</v>
      </c>
      <c r="J104" s="168" t="str">
        <f ref="J104:J110" t="shared" si="7">IF(SUM(L104:BS104)=0,IF(COUNTIF(L104:BS104,"未確認")&gt;0,"未確認",IF(COUNTIF(L104:BS104,"~*")&gt;0,"*",SUM(L104:BS104))),SUM(L104:BS104))</f>
        <v>未確認</v>
      </c>
      <c r="K104" s="280" t="str">
        <f ref="K104:K110" t="shared" si="8">IF(OR(COUNTIF(L104:BS104,"未確認")&gt;0,COUNTIF(L104:BS104,"~*")&gt;0),"※","")</f>
        <v>※</v>
      </c>
      <c r="L104" s="170">
        <v>26</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84</v>
      </c>
      <c r="B105" s="66"/>
      <c r="C105" s="480"/>
      <c r="D105" s="481"/>
      <c r="E105" s="493"/>
      <c r="F105" s="494"/>
      <c r="G105" s="504" t="s">
        <v>85</v>
      </c>
      <c r="H105" s="505"/>
      <c r="I105" s="491"/>
      <c r="J105" s="168" t="str">
        <f t="shared" si="7"/>
        <v>未確認</v>
      </c>
      <c r="K105" s="280" t="str">
        <f t="shared" si="8"/>
        <v>※</v>
      </c>
      <c r="L105" s="170">
        <v>1</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80</v>
      </c>
      <c r="B106" s="66"/>
      <c r="C106" s="480"/>
      <c r="D106" s="481"/>
      <c r="E106" s="373" t="s">
        <v>86</v>
      </c>
      <c r="F106" s="382"/>
      <c r="G106" s="382"/>
      <c r="H106" s="383"/>
      <c r="I106" s="491"/>
      <c r="J106" s="168" t="str">
        <f t="shared" si="7"/>
        <v>未確認</v>
      </c>
      <c r="K106" s="280" t="str">
        <f t="shared" si="8"/>
        <v>※</v>
      </c>
      <c r="L106" s="170">
        <v>26</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80</v>
      </c>
      <c r="B107" s="66"/>
      <c r="C107" s="477"/>
      <c r="D107" s="479"/>
      <c r="E107" s="373" t="s">
        <v>87</v>
      </c>
      <c r="F107" s="382"/>
      <c r="G107" s="382"/>
      <c r="H107" s="383"/>
      <c r="I107" s="491"/>
      <c r="J107" s="168" t="str">
        <f t="shared" si="7"/>
        <v>未確認</v>
      </c>
      <c r="K107" s="280" t="str">
        <f t="shared" si="8"/>
        <v>※</v>
      </c>
      <c r="L107" s="170">
        <v>26</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88</v>
      </c>
      <c r="B108" s="66"/>
      <c r="C108" s="392" t="s">
        <v>89</v>
      </c>
      <c r="D108" s="394"/>
      <c r="E108" s="392" t="s">
        <v>82</v>
      </c>
      <c r="F108" s="393"/>
      <c r="G108" s="393"/>
      <c r="H108" s="394"/>
      <c r="I108" s="491"/>
      <c r="J108" s="168" t="str">
        <f t="shared" si="7"/>
        <v>未確認</v>
      </c>
      <c r="K108" s="280" t="str">
        <f t="shared" si="8"/>
        <v>※</v>
      </c>
      <c r="L108" s="170">
        <v>0</v>
      </c>
      <c r="M108" s="170">
        <v>38</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88</v>
      </c>
      <c r="B109" s="66"/>
      <c r="C109" s="480"/>
      <c r="D109" s="481"/>
      <c r="E109" s="424" t="s">
        <v>86</v>
      </c>
      <c r="F109" s="425"/>
      <c r="G109" s="425"/>
      <c r="H109" s="426"/>
      <c r="I109" s="491"/>
      <c r="J109" s="168" t="str">
        <f t="shared" si="7"/>
        <v>未確認</v>
      </c>
      <c r="K109" s="280" t="str">
        <f t="shared" si="8"/>
        <v>※</v>
      </c>
      <c r="L109" s="170">
        <v>0</v>
      </c>
      <c r="M109" s="170">
        <v>38</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88</v>
      </c>
      <c r="B110" s="66"/>
      <c r="C110" s="480"/>
      <c r="D110" s="481"/>
      <c r="E110" s="424" t="s">
        <v>87</v>
      </c>
      <c r="F110" s="425"/>
      <c r="G110" s="425"/>
      <c r="H110" s="426"/>
      <c r="I110" s="491"/>
      <c r="J110" s="168" t="str">
        <f t="shared" si="7"/>
        <v>未確認</v>
      </c>
      <c r="K110" s="280" t="str">
        <f t="shared" si="8"/>
        <v>※</v>
      </c>
      <c r="L110" s="170">
        <v>0</v>
      </c>
      <c r="M110" s="170">
        <v>38</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90</v>
      </c>
      <c r="B111" s="66"/>
      <c r="C111" s="386" t="s">
        <v>91</v>
      </c>
      <c r="D111" s="387"/>
      <c r="E111" s="387"/>
      <c r="F111" s="387"/>
      <c r="G111" s="387"/>
      <c r="H111" s="388"/>
      <c r="I111" s="492"/>
      <c r="J111" s="67"/>
      <c r="K111" s="68" t="s">
        <v>92</v>
      </c>
      <c r="L111" s="169" t="s">
        <v>9</v>
      </c>
      <c r="M111" s="169" t="s">
        <v>9</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93</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73</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74</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94</v>
      </c>
      <c r="B119" s="1"/>
      <c r="C119" s="392" t="s">
        <v>95</v>
      </c>
      <c r="D119" s="393"/>
      <c r="E119" s="393"/>
      <c r="F119" s="393"/>
      <c r="G119" s="393"/>
      <c r="H119" s="394"/>
      <c r="I119" s="417" t="s">
        <v>96</v>
      </c>
      <c r="J119" s="76"/>
      <c r="K119" s="77"/>
      <c r="L119" s="209" t="s">
        <v>97</v>
      </c>
      <c r="M119" s="209" t="s">
        <v>97</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98</v>
      </c>
      <c r="B120" s="1"/>
      <c r="C120" s="195"/>
      <c r="D120" s="196"/>
      <c r="E120" s="392" t="s">
        <v>99</v>
      </c>
      <c r="F120" s="393"/>
      <c r="G120" s="393"/>
      <c r="H120" s="394"/>
      <c r="I120" s="432"/>
      <c r="J120" s="79"/>
      <c r="K120" s="80"/>
      <c r="L120" s="209" t="s">
        <v>100</v>
      </c>
      <c r="M120" s="209" t="s">
        <v>100</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102</v>
      </c>
      <c r="M121" s="209" t="s">
        <v>102</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104</v>
      </c>
      <c r="M122" s="209" t="s">
        <v>104</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73</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74</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110</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111</v>
      </c>
      <c r="F131" s="390"/>
      <c r="G131" s="390"/>
      <c r="H131" s="391"/>
      <c r="I131" s="416"/>
      <c r="J131" s="79"/>
      <c r="K131" s="80"/>
      <c r="L131" s="78">
        <v>26</v>
      </c>
      <c r="M131" s="209">
        <v>38</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9</v>
      </c>
      <c r="M132" s="209" t="s">
        <v>114</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26</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113</v>
      </c>
      <c r="D134" s="393"/>
      <c r="E134" s="393"/>
      <c r="F134" s="393"/>
      <c r="G134" s="393"/>
      <c r="H134" s="394"/>
      <c r="I134" s="416"/>
      <c r="J134" s="79"/>
      <c r="K134" s="80"/>
      <c r="L134" s="78" t="s">
        <v>9</v>
      </c>
      <c r="M134" s="209" t="s">
        <v>9</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111</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73</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74</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73</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74</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73</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74</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73</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74</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73</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74</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8</v>
      </c>
      <c r="M186" s="211">
        <v>12</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0</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5</v>
      </c>
      <c r="M188" s="211">
        <v>8</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5</v>
      </c>
      <c r="M190" s="211">
        <v>7</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0</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1</v>
      </c>
      <c r="M194" s="211">
        <v>1</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73</v>
      </c>
      <c r="K214" s="63"/>
      <c r="L214" s="185" t="s">
        <v>186</v>
      </c>
      <c r="M214" s="8"/>
      <c r="N214" s="263"/>
      <c r="O214" s="263"/>
      <c r="P214" s="263"/>
      <c r="Q214" s="263"/>
      <c r="R214" s="263"/>
      <c r="S214" s="263"/>
    </row>
    <row r="215" ht="20.25" customHeight="1">
      <c r="A215" s="156"/>
      <c r="B215" s="1"/>
      <c r="C215" s="52"/>
      <c r="D215" s="3"/>
      <c r="F215" s="3"/>
      <c r="G215" s="3"/>
      <c r="H215" s="188"/>
      <c r="I215" s="56" t="s">
        <v>74</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2</v>
      </c>
      <c r="N216" s="282">
        <v>0</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0</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4</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2</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2</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1</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73</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74</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73</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74</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73</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74</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9</v>
      </c>
      <c r="M293" s="507" t="s">
        <v>9</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73</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74</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497</v>
      </c>
      <c r="M314" s="362">
        <v>307</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169</v>
      </c>
      <c r="M315" s="211">
        <v>307</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127</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201</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8781</v>
      </c>
      <c r="M318" s="211">
        <v>13327</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190</v>
      </c>
      <c r="M319" s="211">
        <v>304</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73</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74</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497</v>
      </c>
      <c r="M327" s="211">
        <v>307</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0</v>
      </c>
      <c r="M328" s="211">
        <v>307</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372</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57</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68</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190</v>
      </c>
      <c r="M335" s="211">
        <v>304</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0</v>
      </c>
      <c r="M336" s="211">
        <v>12</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146</v>
      </c>
      <c r="M337" s="211">
        <v>178</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12</v>
      </c>
      <c r="M338" s="211">
        <v>9</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0</v>
      </c>
      <c r="M339" s="211">
        <v>15</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2</v>
      </c>
      <c r="M340" s="211">
        <v>9</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18</v>
      </c>
      <c r="M342" s="211">
        <v>48</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12</v>
      </c>
      <c r="M343" s="211">
        <v>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33</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73</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74</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190</v>
      </c>
      <c r="M352" s="211">
        <v>292</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172</v>
      </c>
      <c r="M353" s="211">
        <v>246</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18</v>
      </c>
      <c r="M354" s="211">
        <v>46</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73</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74</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6</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6</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11</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11</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73</v>
      </c>
      <c r="K388" s="63"/>
      <c r="L388" s="325" t="s">
        <v>5</v>
      </c>
      <c r="M388" s="324" t="s">
        <v>6</v>
      </c>
      <c r="N388" s="324" t="s">
        <v>6</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74</v>
      </c>
      <c r="J389" s="57"/>
      <c r="K389" s="64"/>
      <c r="L389" s="343" t="s">
        <v>9</v>
      </c>
      <c r="M389" s="324" t="s">
        <v>9</v>
      </c>
      <c r="N389" s="324" t="s">
        <v>9</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110</v>
      </c>
      <c r="D401" s="382"/>
      <c r="E401" s="382"/>
      <c r="F401" s="382"/>
      <c r="G401" s="382"/>
      <c r="H401" s="383"/>
      <c r="I401" s="451"/>
      <c r="J401" s="172" t="str">
        <f t="shared" si="63"/>
        <v>未確認</v>
      </c>
      <c r="K401" s="280" t="str">
        <f t="shared" si="64"/>
        <v>※</v>
      </c>
      <c r="L401" s="286">
        <v>0</v>
      </c>
      <c r="M401" s="215">
        <v>0</v>
      </c>
      <c r="N401" s="215">
        <v>160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109</v>
      </c>
      <c r="D443" s="382"/>
      <c r="E443" s="382"/>
      <c r="F443" s="382"/>
      <c r="G443" s="382"/>
      <c r="H443" s="383"/>
      <c r="I443" s="451"/>
      <c r="J443" s="172" t="str">
        <f t="shared" si="65"/>
        <v>未確認</v>
      </c>
      <c r="K443" s="280" t="str">
        <f t="shared" si="66"/>
        <v>※</v>
      </c>
      <c r="L443" s="286">
        <v>722</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114</v>
      </c>
      <c r="D448" s="382"/>
      <c r="E448" s="382"/>
      <c r="F448" s="382"/>
      <c r="G448" s="382"/>
      <c r="H448" s="383"/>
      <c r="I448" s="451"/>
      <c r="J448" s="172" t="str">
        <f t="shared" si="65"/>
        <v>未確認</v>
      </c>
      <c r="K448" s="280" t="str">
        <f t="shared" si="66"/>
        <v>※</v>
      </c>
      <c r="L448" s="286">
        <v>0</v>
      </c>
      <c r="M448" s="215">
        <v>545</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t="s">
        <v>426</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73</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74</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426</v>
      </c>
      <c r="M471" s="215" t="s">
        <v>426</v>
      </c>
      <c r="N471" s="274" t="s">
        <v>426</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t="s">
        <v>426</v>
      </c>
      <c r="M472" s="215" t="s">
        <v>426</v>
      </c>
      <c r="N472" s="274" t="s">
        <v>426</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t="s">
        <v>426</v>
      </c>
      <c r="M473" s="215" t="s">
        <v>426</v>
      </c>
      <c r="N473" s="274" t="s">
        <v>426</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t="s">
        <v>426</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t="s">
        <v>426</v>
      </c>
      <c r="M479" s="215" t="s">
        <v>426</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v>0</v>
      </c>
      <c r="M480" s="215" t="s">
        <v>426</v>
      </c>
      <c r="N480" s="274" t="s">
        <v>426</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73</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74</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t="s">
        <v>426</v>
      </c>
      <c r="M511" s="215">
        <v>0</v>
      </c>
      <c r="N511" s="274" t="s">
        <v>426</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73</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74</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73</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74</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73</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74</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73</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74</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73</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74</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73</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74</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9</v>
      </c>
      <c r="M567" s="222" t="s">
        <v>9</v>
      </c>
      <c r="N567" s="222" t="s">
        <v>9</v>
      </c>
      <c r="O567" s="222" t="s">
        <v>9</v>
      </c>
      <c r="P567" s="222" t="s">
        <v>9</v>
      </c>
      <c r="Q567" s="222" t="s">
        <v>9</v>
      </c>
      <c r="R567" s="222" t="s">
        <v>9</v>
      </c>
      <c r="S567" s="222" t="s">
        <v>9</v>
      </c>
      <c r="T567" s="222" t="s">
        <v>9</v>
      </c>
      <c r="U567" s="222" t="s">
        <v>9</v>
      </c>
      <c r="V567" s="222" t="s">
        <v>9</v>
      </c>
      <c r="W567" s="222" t="s">
        <v>9</v>
      </c>
      <c r="X567" s="222" t="s">
        <v>9</v>
      </c>
      <c r="Y567" s="222" t="s">
        <v>9</v>
      </c>
      <c r="Z567" s="222" t="s">
        <v>9</v>
      </c>
      <c r="AA567" s="222" t="s">
        <v>9</v>
      </c>
      <c r="AB567" s="222" t="s">
        <v>9</v>
      </c>
      <c r="AC567" s="222" t="s">
        <v>9</v>
      </c>
      <c r="AD567" s="222" t="s">
        <v>9</v>
      </c>
      <c r="AE567" s="222" t="s">
        <v>9</v>
      </c>
      <c r="AF567" s="222" t="s">
        <v>9</v>
      </c>
      <c r="AG567" s="222" t="s">
        <v>9</v>
      </c>
      <c r="AH567" s="222" t="s">
        <v>9</v>
      </c>
      <c r="AI567" s="222" t="s">
        <v>9</v>
      </c>
      <c r="AJ567" s="222" t="s">
        <v>9</v>
      </c>
      <c r="AK567" s="222" t="s">
        <v>9</v>
      </c>
      <c r="AL567" s="222" t="s">
        <v>9</v>
      </c>
      <c r="AM567" s="222" t="s">
        <v>9</v>
      </c>
      <c r="AN567" s="222" t="s">
        <v>9</v>
      </c>
      <c r="AO567" s="222" t="s">
        <v>9</v>
      </c>
      <c r="AP567" s="222" t="s">
        <v>9</v>
      </c>
      <c r="AQ567" s="222" t="s">
        <v>9</v>
      </c>
      <c r="AR567" s="222" t="s">
        <v>9</v>
      </c>
      <c r="AS567" s="222" t="s">
        <v>9</v>
      </c>
      <c r="AT567" s="222" t="s">
        <v>9</v>
      </c>
      <c r="AU567" s="222" t="s">
        <v>9</v>
      </c>
      <c r="AV567" s="222" t="s">
        <v>9</v>
      </c>
      <c r="AW567" s="222" t="s">
        <v>9</v>
      </c>
      <c r="AX567" s="222" t="s">
        <v>9</v>
      </c>
      <c r="AY567" s="222" t="s">
        <v>9</v>
      </c>
      <c r="AZ567" s="222" t="s">
        <v>9</v>
      </c>
      <c r="BA567" s="222" t="s">
        <v>9</v>
      </c>
      <c r="BB567" s="222" t="s">
        <v>9</v>
      </c>
      <c r="BC567" s="222" t="s">
        <v>9</v>
      </c>
      <c r="BD567" s="222" t="s">
        <v>9</v>
      </c>
      <c r="BE567" s="222" t="s">
        <v>9</v>
      </c>
      <c r="BF567" s="222" t="s">
        <v>9</v>
      </c>
      <c r="BG567" s="222" t="s">
        <v>9</v>
      </c>
      <c r="BH567" s="222" t="s">
        <v>9</v>
      </c>
      <c r="BI567" s="222" t="s">
        <v>9</v>
      </c>
      <c r="BJ567" s="222" t="s">
        <v>9</v>
      </c>
      <c r="BK567" s="222" t="s">
        <v>9</v>
      </c>
      <c r="BL567" s="222" t="s">
        <v>9</v>
      </c>
      <c r="BM567" s="222" t="s">
        <v>9</v>
      </c>
      <c r="BN567" s="222" t="s">
        <v>9</v>
      </c>
      <c r="BO567" s="222" t="s">
        <v>9</v>
      </c>
      <c r="BP567" s="222" t="s">
        <v>9</v>
      </c>
      <c r="BQ567" s="222" t="s">
        <v>9</v>
      </c>
      <c r="BR567" s="222" t="s">
        <v>9</v>
      </c>
      <c r="BS567" s="222" t="s">
        <v>9</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35.7</v>
      </c>
      <c r="M576" s="216">
        <v>25.9</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2.6</v>
      </c>
      <c r="M579" s="216">
        <v>0.9</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2.6</v>
      </c>
      <c r="M581" s="216">
        <v>0.9</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73</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74</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426</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v>0</v>
      </c>
      <c r="M599" s="215">
        <v>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t="s">
        <v>426</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t="s">
        <v>426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t="s">
        <v>426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t="s">
        <v>426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t="s">
        <v>426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t="s">
        <v>426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t="s">
        <v>426</v>
      </c>
      <c r="N612" s="274" t="s">
        <v>426</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v>0</v>
      </c>
      <c r="M614" s="215" t="s">
        <v>426</v>
      </c>
      <c r="N614" s="274" t="s">
        <v>426</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73</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74</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v>522</v>
      </c>
      <c r="M633" s="215" t="s">
        <v>426</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0</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73</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74</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v>0</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v>0</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v>0</v>
      </c>
      <c r="M651" s="215">
        <v>0</v>
      </c>
      <c r="N651" s="274" t="s">
        <v>426</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v>0</v>
      </c>
      <c r="M652" s="215">
        <v>0</v>
      </c>
      <c r="N652" s="274" t="s">
        <v>426</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v>0</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73</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74</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t="s">
        <v>426</v>
      </c>
      <c r="N662" s="274" t="s">
        <v>426</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t="s">
        <v>426</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v>0</v>
      </c>
      <c r="M664" s="215" t="s">
        <v>426</v>
      </c>
      <c r="N664" s="274" t="s">
        <v>426</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v>0</v>
      </c>
      <c r="M665" s="215" t="s">
        <v>426</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v>0</v>
      </c>
      <c r="M666" s="215" t="s">
        <v>426</v>
      </c>
      <c r="N666" s="274" t="s">
        <v>426</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v>0</v>
      </c>
      <c r="M667" s="215" t="s">
        <v>426</v>
      </c>
      <c r="N667" s="274" t="s">
        <v>426</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v>0</v>
      </c>
      <c r="M671" s="215">
        <v>0</v>
      </c>
      <c r="N671" s="274" t="s">
        <v>426</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v>0</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t="s">
        <v>426</v>
      </c>
      <c r="M674" s="215" t="s">
        <v>426</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73</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74</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v>190</v>
      </c>
      <c r="M685" s="348">
        <v>292</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73</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74</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v>0</v>
      </c>
      <c r="N709" s="274">
        <v>146</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73</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74</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t="s">
        <v>426</v>
      </c>
      <c r="M719" s="215" t="s">
        <v>426</v>
      </c>
      <c r="N719" s="274">
        <v>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73</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74</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