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<sst xmlns="http://schemas.openxmlformats.org/spreadsheetml/2006/main" count="858" uniqueCount="858">
  <si>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</si>
  <si>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長崎県壱岐病院</t>
  </si>
  <si>
    <t>〒811-5132　壱岐市郷ノ浦町東触１６２６</t>
  </si>
  <si>
    <t>病棟の建築時期と構造</t>
  </si>
  <si>
    <t>建物情報＼病棟名</t>
  </si>
  <si>
    <t>2階急性期病棟</t>
  </si>
  <si>
    <t>3階急性期病棟</t>
  </si>
  <si>
    <t>地域包括ケア病棟</t>
  </si>
  <si>
    <t>療養病棟</t>
  </si>
  <si>
    <t>様式１病院病棟票(1)</t>
  </si>
  <si>
    <t>建築時期</t>
  </si>
  <si>
    <t>2005</t>
  </si>
  <si>
    <t>2015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</si>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</sst>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12</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t="s">
        <v>19</v>
      </c>
      <c r="M18" s="20" t="s">
        <v>19</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t="s">
        <v>19</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18</v>
      </c>
      <c r="M95" s="324" t="s">
        <v>18</v>
      </c>
      <c r="N95" s="324" t="s">
        <v>20</v>
      </c>
      <c r="O95" s="324" t="s">
        <v>21</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36</v>
      </c>
      <c r="M104" s="207">
        <v>41</v>
      </c>
      <c r="N104" s="254">
        <v>43</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36</v>
      </c>
      <c r="M106" s="170">
        <v>41</v>
      </c>
      <c r="N106" s="254">
        <v>43</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36</v>
      </c>
      <c r="M107" s="170">
        <v>41</v>
      </c>
      <c r="N107" s="254">
        <v>43</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48</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44</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48</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102</v>
      </c>
      <c r="O119" s="257" t="s">
        <v>103</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39</v>
      </c>
      <c r="N120" s="257" t="s">
        <v>103</v>
      </c>
      <c r="O120" s="257" t="s">
        <v>39</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39</v>
      </c>
      <c r="N121" s="257" t="s">
        <v>106</v>
      </c>
      <c r="O121" s="257" t="s">
        <v>39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110</v>
      </c>
      <c r="M122" s="209" t="s">
        <v>39</v>
      </c>
      <c r="N122" s="257" t="s">
        <v>108</v>
      </c>
      <c r="O122" s="257" t="s">
        <v>39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115</v>
      </c>
      <c r="N130" s="257" t="s">
        <v>116</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36</v>
      </c>
      <c r="M131" s="209">
        <v>41</v>
      </c>
      <c r="N131" s="257">
        <v>43</v>
      </c>
      <c r="O131" s="257">
        <v>48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18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11.6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14</v>
      </c>
      <c r="M186" s="211">
        <v>21</v>
      </c>
      <c r="N186" s="265">
        <v>20</v>
      </c>
      <c r="O186" s="265">
        <v>12</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v>
      </c>
      <c r="M187" s="211">
        <v>0</v>
      </c>
      <c r="N187" s="265">
        <v>0.6</v>
      </c>
      <c r="O187" s="265">
        <v>0.8</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0</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2</v>
      </c>
      <c r="M190" s="211">
        <v>3</v>
      </c>
      <c r="N190" s="265">
        <v>4</v>
      </c>
      <c r="O190" s="265">
        <v>10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1.3</v>
      </c>
      <c r="M191" s="211">
        <v>0.8</v>
      </c>
      <c r="N191" s="265">
        <v>0</v>
      </c>
      <c r="O191" s="265">
        <v>1.5</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4</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0</v>
      </c>
      <c r="M194" s="211">
        <v>0</v>
      </c>
      <c r="N194" s="265">
        <v>1</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192</v>
      </c>
      <c r="M214" s="8"/>
      <c r="N214" s="263"/>
      <c r="O214" s="263"/>
      <c r="P214" s="263"/>
      <c r="Q214" s="263"/>
      <c r="R214" s="263"/>
      <c r="S214" s="263"/>
    </row>
    <row r="215" ht="20.25" customHeight="1">
      <c r="A215" s="156"/>
      <c r="B215" s="1"/>
      <c r="C215" s="52"/>
      <c r="D215" s="3"/>
      <c r="F215" s="3"/>
      <c r="G215" s="3"/>
      <c r="H215" s="188"/>
      <c r="I215" s="56" t="s">
        <v>79</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7</v>
      </c>
      <c r="M216" s="282">
        <v>12</v>
      </c>
      <c r="N216" s="282">
        <v>11</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3.8</v>
      </c>
      <c r="N217" s="229">
        <v>0</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1</v>
      </c>
      <c r="M218" s="282">
        <v>1</v>
      </c>
      <c r="N218" s="282">
        <v>1</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1</v>
      </c>
      <c r="M220" s="282">
        <v>0</v>
      </c>
      <c r="N220" s="282">
        <v>2</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0.6</v>
      </c>
      <c r="N221" s="229">
        <v>1.6</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8</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4</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2</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4</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2</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1</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704</v>
      </c>
      <c r="M314" s="362">
        <v>1085</v>
      </c>
      <c r="N314" s="223">
        <v>915</v>
      </c>
      <c r="O314" s="223">
        <v>472</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333</v>
      </c>
      <c r="M315" s="211">
        <v>318</v>
      </c>
      <c r="N315" s="366">
        <v>598</v>
      </c>
      <c r="O315" s="366">
        <v>338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244</v>
      </c>
      <c r="M316" s="211">
        <v>546</v>
      </c>
      <c r="N316" s="211">
        <v>200</v>
      </c>
      <c r="O316" s="211">
        <v>94</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127</v>
      </c>
      <c r="M317" s="211">
        <v>221</v>
      </c>
      <c r="N317" s="211">
        <v>117</v>
      </c>
      <c r="O317" s="211">
        <v>40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9787</v>
      </c>
      <c r="M318" s="211">
        <v>12827</v>
      </c>
      <c r="N318" s="211">
        <v>15039</v>
      </c>
      <c r="O318" s="211">
        <v>12759</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989</v>
      </c>
      <c r="M319" s="211">
        <v>1421</v>
      </c>
      <c r="N319" s="211">
        <v>461</v>
      </c>
      <c r="O319" s="211">
        <v>272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704</v>
      </c>
      <c r="M327" s="211">
        <v>1085</v>
      </c>
      <c r="N327" s="211">
        <v>915</v>
      </c>
      <c r="O327" s="211">
        <v>472</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2</v>
      </c>
      <c r="M328" s="211">
        <v>38</v>
      </c>
      <c r="N328" s="211">
        <v>516</v>
      </c>
      <c r="O328" s="211">
        <v>208</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665</v>
      </c>
      <c r="M329" s="211">
        <v>958</v>
      </c>
      <c r="N329" s="211">
        <v>338</v>
      </c>
      <c r="O329" s="211">
        <v>223</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5</v>
      </c>
      <c r="M330" s="211">
        <v>12</v>
      </c>
      <c r="N330" s="211">
        <v>41</v>
      </c>
      <c r="O330" s="211">
        <v>9</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26</v>
      </c>
      <c r="M331" s="211">
        <v>77</v>
      </c>
      <c r="N331" s="211">
        <v>20</v>
      </c>
      <c r="O331" s="211">
        <v>31</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6</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1</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989</v>
      </c>
      <c r="M335" s="211">
        <v>1421</v>
      </c>
      <c r="N335" s="211">
        <v>461</v>
      </c>
      <c r="O335" s="211">
        <v>272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287</v>
      </c>
      <c r="M336" s="211">
        <v>374</v>
      </c>
      <c r="N336" s="211">
        <v>62</v>
      </c>
      <c r="O336" s="211">
        <v>8</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609</v>
      </c>
      <c r="M337" s="211">
        <v>855</v>
      </c>
      <c r="N337" s="211">
        <v>327</v>
      </c>
      <c r="O337" s="211">
        <v>184</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32</v>
      </c>
      <c r="M338" s="211">
        <v>56</v>
      </c>
      <c r="N338" s="211">
        <v>14</v>
      </c>
      <c r="O338" s="211">
        <v>12</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2</v>
      </c>
      <c r="M339" s="211">
        <v>16</v>
      </c>
      <c r="N339" s="211">
        <v>4</v>
      </c>
      <c r="O339" s="211">
        <v>2</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5</v>
      </c>
      <c r="M340" s="211">
        <v>21</v>
      </c>
      <c r="N340" s="211">
        <v>2</v>
      </c>
      <c r="O340" s="211">
        <v>2</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11</v>
      </c>
      <c r="M342" s="211">
        <v>20</v>
      </c>
      <c r="N342" s="211">
        <v>10</v>
      </c>
      <c r="O342" s="211">
        <v>20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43</v>
      </c>
      <c r="M343" s="211">
        <v>79</v>
      </c>
      <c r="N343" s="211">
        <v>42</v>
      </c>
      <c r="O343" s="211">
        <v>44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702</v>
      </c>
      <c r="M352" s="211">
        <v>1047</v>
      </c>
      <c r="N352" s="265">
        <v>399</v>
      </c>
      <c r="O352" s="265">
        <v>264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695</v>
      </c>
      <c r="M353" s="211">
        <v>1016</v>
      </c>
      <c r="N353" s="265">
        <v>380</v>
      </c>
      <c r="O353" s="265">
        <v>232</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1</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v>31</v>
      </c>
      <c r="N355" s="265">
        <v>19</v>
      </c>
      <c r="O355" s="265">
        <v>31</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115</v>
      </c>
      <c r="D393" s="382"/>
      <c r="E393" s="382"/>
      <c r="F393" s="382"/>
      <c r="G393" s="382"/>
      <c r="H393" s="383"/>
      <c r="I393" s="451"/>
      <c r="J393" s="172" t="str">
        <f t="shared" si="63"/>
        <v>未確認</v>
      </c>
      <c r="K393" s="280" t="str">
        <f t="shared" si="64"/>
        <v>※</v>
      </c>
      <c r="L393" s="286">
        <v>1157</v>
      </c>
      <c r="M393" s="215">
        <v>1685</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117</v>
      </c>
      <c r="D402" s="382"/>
      <c r="E402" s="382"/>
      <c r="F402" s="382"/>
      <c r="G402" s="382"/>
      <c r="H402" s="383"/>
      <c r="I402" s="451"/>
      <c r="J402" s="172" t="str">
        <f t="shared" si="63"/>
        <v>未確認</v>
      </c>
      <c r="K402" s="280" t="str">
        <f t="shared" si="64"/>
        <v>※</v>
      </c>
      <c r="L402" s="286">
        <v>0</v>
      </c>
      <c r="M402" s="215">
        <v>0</v>
      </c>
      <c r="N402" s="215">
        <v>0</v>
      </c>
      <c r="O402" s="274">
        <v>744</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372</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373</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374</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375</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376</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377</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378</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379</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380</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381</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382</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383</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384</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385</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386</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387</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388</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389</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390</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391</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392</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393</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394</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395</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396</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397</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398</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399</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400</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401</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402</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403</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404</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405</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406</v>
      </c>
      <c r="D437" s="382"/>
      <c r="E437" s="382"/>
      <c r="F437" s="382"/>
      <c r="G437" s="382"/>
      <c r="H437" s="383"/>
      <c r="I437" s="451"/>
      <c r="J437" s="172" t="str">
        <f t="shared" si="65"/>
        <v>未確認</v>
      </c>
      <c r="K437" s="280" t="str">
        <f t="shared" si="66"/>
        <v>※</v>
      </c>
      <c r="L437" s="286" t="s">
        <v>407</v>
      </c>
      <c r="M437" s="215" t="s">
        <v>407</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116</v>
      </c>
      <c r="D444" s="382"/>
      <c r="E444" s="382"/>
      <c r="F444" s="382"/>
      <c r="G444" s="382"/>
      <c r="H444" s="383"/>
      <c r="I444" s="451"/>
      <c r="J444" s="172" t="str">
        <f t="shared" si="65"/>
        <v>未確認</v>
      </c>
      <c r="K444" s="280" t="str">
        <f t="shared" si="66"/>
        <v>※</v>
      </c>
      <c r="L444" s="286">
        <v>0</v>
      </c>
      <c r="M444" s="215">
        <v>0</v>
      </c>
      <c r="N444" s="215">
        <v>941</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414</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415</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416</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417</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418</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419</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420</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421</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422</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424</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425</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426</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427</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428</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429</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430</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431</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432</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434</v>
      </c>
      <c r="B471" s="1"/>
      <c r="C471" s="392" t="s">
        <v>435</v>
      </c>
      <c r="D471" s="393"/>
      <c r="E471" s="393"/>
      <c r="F471" s="393"/>
      <c r="G471" s="393"/>
      <c r="H471" s="394"/>
      <c r="I471" s="431" t="s">
        <v>436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536</v>
      </c>
      <c r="M471" s="215">
        <v>426</v>
      </c>
      <c r="N471" s="274" t="s">
        <v>407</v>
      </c>
      <c r="O471" s="274" t="s">
        <v>407</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437</v>
      </c>
      <c r="B472" s="1"/>
      <c r="C472" s="141"/>
      <c r="D472" s="413" t="s">
        <v>438</v>
      </c>
      <c r="E472" s="389" t="s">
        <v>439</v>
      </c>
      <c r="F472" s="390"/>
      <c r="G472" s="390"/>
      <c r="H472" s="391"/>
      <c r="I472" s="432"/>
      <c r="J472" s="291" t="str">
        <f t="shared" si="75"/>
        <v>未確認</v>
      </c>
      <c r="K472" s="292" t="str">
        <f t="shared" si="76"/>
        <v>※</v>
      </c>
      <c r="L472" s="286" t="s">
        <v>407</v>
      </c>
      <c r="M472" s="215" t="s">
        <v>407</v>
      </c>
      <c r="N472" s="274" t="s">
        <v>407</v>
      </c>
      <c r="O472" s="274" t="s">
        <v>407</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440</v>
      </c>
      <c r="B473" s="1"/>
      <c r="C473" s="141"/>
      <c r="D473" s="414"/>
      <c r="E473" s="389" t="s">
        <v>441</v>
      </c>
      <c r="F473" s="390"/>
      <c r="G473" s="390"/>
      <c r="H473" s="391"/>
      <c r="I473" s="432"/>
      <c r="J473" s="291" t="str">
        <f t="shared" si="75"/>
        <v>未確認</v>
      </c>
      <c r="K473" s="292" t="str">
        <f t="shared" si="76"/>
        <v>※</v>
      </c>
      <c r="L473" s="286">
        <v>318</v>
      </c>
      <c r="M473" s="215" t="s">
        <v>407</v>
      </c>
      <c r="N473" s="274" t="s">
        <v>407</v>
      </c>
      <c r="O473" s="274" t="s">
        <v>407</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442</v>
      </c>
      <c r="B474" s="1"/>
      <c r="C474" s="141"/>
      <c r="D474" s="414"/>
      <c r="E474" s="389" t="s">
        <v>443</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444</v>
      </c>
      <c r="B475" s="1"/>
      <c r="C475" s="141"/>
      <c r="D475" s="414"/>
      <c r="E475" s="389" t="s">
        <v>445</v>
      </c>
      <c r="F475" s="390"/>
      <c r="G475" s="390"/>
      <c r="H475" s="391"/>
      <c r="I475" s="432"/>
      <c r="J475" s="291" t="str">
        <f t="shared" si="75"/>
        <v>未確認</v>
      </c>
      <c r="K475" s="292" t="str">
        <f t="shared" si="76"/>
        <v>※</v>
      </c>
      <c r="L475" s="286" t="s">
        <v>407</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446</v>
      </c>
      <c r="B476" s="1"/>
      <c r="C476" s="141"/>
      <c r="D476" s="414"/>
      <c r="E476" s="389" t="s">
        <v>447</v>
      </c>
      <c r="F476" s="390"/>
      <c r="G476" s="390"/>
      <c r="H476" s="391"/>
      <c r="I476" s="432"/>
      <c r="J476" s="291" t="str">
        <f t="shared" si="75"/>
        <v>未確認</v>
      </c>
      <c r="K476" s="292" t="str">
        <f t="shared" si="76"/>
        <v>※</v>
      </c>
      <c r="L476" s="286" t="s">
        <v>407</v>
      </c>
      <c r="M476" s="215" t="s">
        <v>407</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448</v>
      </c>
      <c r="B477" s="1"/>
      <c r="C477" s="141"/>
      <c r="D477" s="414"/>
      <c r="E477" s="389" t="s">
        <v>449</v>
      </c>
      <c r="F477" s="390"/>
      <c r="G477" s="390"/>
      <c r="H477" s="391"/>
      <c r="I477" s="432"/>
      <c r="J477" s="291" t="str">
        <f t="shared" si="75"/>
        <v>未確認</v>
      </c>
      <c r="K477" s="292" t="str">
        <f t="shared" si="76"/>
        <v>※</v>
      </c>
      <c r="L477" s="286">
        <v>0</v>
      </c>
      <c r="M477" s="215" t="s">
        <v>407</v>
      </c>
      <c r="N477" s="274">
        <v>0</v>
      </c>
      <c r="O477" s="274" t="s">
        <v>407</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450</v>
      </c>
      <c r="B478" s="1"/>
      <c r="C478" s="141"/>
      <c r="D478" s="414"/>
      <c r="E478" s="389" t="s">
        <v>451</v>
      </c>
      <c r="F478" s="390"/>
      <c r="G478" s="390"/>
      <c r="H478" s="391"/>
      <c r="I478" s="432"/>
      <c r="J478" s="291" t="str">
        <f t="shared" si="75"/>
        <v>未確認</v>
      </c>
      <c r="K478" s="292" t="str">
        <f t="shared" si="76"/>
        <v>※</v>
      </c>
      <c r="L478" s="286" t="s">
        <v>407</v>
      </c>
      <c r="M478" s="215" t="s">
        <v>407</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452</v>
      </c>
      <c r="B479" s="1"/>
      <c r="C479" s="141"/>
      <c r="D479" s="414"/>
      <c r="E479" s="389" t="s">
        <v>453</v>
      </c>
      <c r="F479" s="390"/>
      <c r="G479" s="390"/>
      <c r="H479" s="391"/>
      <c r="I479" s="432"/>
      <c r="J479" s="291" t="str">
        <f t="shared" si="75"/>
        <v>未確認</v>
      </c>
      <c r="K479" s="292" t="str">
        <f t="shared" si="76"/>
        <v>※</v>
      </c>
      <c r="L479" s="286" t="s">
        <v>407</v>
      </c>
      <c r="M479" s="215" t="s">
        <v>407</v>
      </c>
      <c r="N479" s="274" t="s">
        <v>407</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454</v>
      </c>
      <c r="B480" s="1"/>
      <c r="C480" s="141"/>
      <c r="D480" s="414"/>
      <c r="E480" s="389" t="s">
        <v>455</v>
      </c>
      <c r="F480" s="390"/>
      <c r="G480" s="390"/>
      <c r="H480" s="391"/>
      <c r="I480" s="432"/>
      <c r="J480" s="291" t="str">
        <f t="shared" si="75"/>
        <v>未確認</v>
      </c>
      <c r="K480" s="292" t="str">
        <f t="shared" si="76"/>
        <v>※</v>
      </c>
      <c r="L480" s="286" t="s">
        <v>407</v>
      </c>
      <c r="M480" s="215">
        <v>434</v>
      </c>
      <c r="N480" s="274" t="s">
        <v>407</v>
      </c>
      <c r="O480" s="274" t="s">
        <v>407</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456</v>
      </c>
      <c r="B481" s="1"/>
      <c r="C481" s="141"/>
      <c r="D481" s="414"/>
      <c r="E481" s="389" t="s">
        <v>457</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458</v>
      </c>
      <c r="B482" s="1"/>
      <c r="C482" s="141"/>
      <c r="D482" s="414"/>
      <c r="E482" s="389" t="s">
        <v>459</v>
      </c>
      <c r="F482" s="390"/>
      <c r="G482" s="390"/>
      <c r="H482" s="391"/>
      <c r="I482" s="432"/>
      <c r="J482" s="291" t="str">
        <f t="shared" si="75"/>
        <v>未確認</v>
      </c>
      <c r="K482" s="292" t="str">
        <f t="shared" si="76"/>
        <v>※</v>
      </c>
      <c r="L482" s="286" t="s">
        <v>407</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460</v>
      </c>
      <c r="B483" s="1"/>
      <c r="C483" s="141"/>
      <c r="D483" s="415"/>
      <c r="E483" s="389" t="s">
        <v>461</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462</v>
      </c>
      <c r="B484" s="110"/>
      <c r="C484" s="392" t="s">
        <v>463</v>
      </c>
      <c r="D484" s="393"/>
      <c r="E484" s="393"/>
      <c r="F484" s="393"/>
      <c r="G484" s="393"/>
      <c r="H484" s="394"/>
      <c r="I484" s="431" t="s">
        <v>464</v>
      </c>
      <c r="J484" s="291" t="str">
        <f t="shared" si="75"/>
        <v>未確認</v>
      </c>
      <c r="K484" s="292" t="str">
        <f t="shared" si="76"/>
        <v>※</v>
      </c>
      <c r="L484" s="286">
        <v>347</v>
      </c>
      <c r="M484" s="215" t="s">
        <v>407</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465</v>
      </c>
      <c r="B485" s="1"/>
      <c r="C485" s="141"/>
      <c r="D485" s="413" t="s">
        <v>438</v>
      </c>
      <c r="E485" s="389" t="s">
        <v>439</v>
      </c>
      <c r="F485" s="390"/>
      <c r="G485" s="390"/>
      <c r="H485" s="391"/>
      <c r="I485" s="432"/>
      <c r="J485" s="291" t="str">
        <f t="shared" si="75"/>
        <v>未確認</v>
      </c>
      <c r="K485" s="292" t="str">
        <f t="shared" si="76"/>
        <v>※</v>
      </c>
      <c r="L485" s="286" t="s">
        <v>407</v>
      </c>
      <c r="M485" s="215" t="s">
        <v>407</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466</v>
      </c>
      <c r="B486" s="1"/>
      <c r="C486" s="141"/>
      <c r="D486" s="414"/>
      <c r="E486" s="389" t="s">
        <v>441</v>
      </c>
      <c r="F486" s="390"/>
      <c r="G486" s="390"/>
      <c r="H486" s="391"/>
      <c r="I486" s="432"/>
      <c r="J486" s="291" t="str">
        <f t="shared" si="75"/>
        <v>未確認</v>
      </c>
      <c r="K486" s="292" t="str">
        <f t="shared" si="76"/>
        <v>※</v>
      </c>
      <c r="L486" s="286">
        <v>290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467</v>
      </c>
      <c r="B487" s="1"/>
      <c r="C487" s="141"/>
      <c r="D487" s="414"/>
      <c r="E487" s="389" t="s">
        <v>443</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468</v>
      </c>
      <c r="B488" s="1"/>
      <c r="C488" s="141"/>
      <c r="D488" s="414"/>
      <c r="E488" s="389" t="s">
        <v>445</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469</v>
      </c>
      <c r="B489" s="1"/>
      <c r="C489" s="141"/>
      <c r="D489" s="414"/>
      <c r="E489" s="389" t="s">
        <v>447</v>
      </c>
      <c r="F489" s="390"/>
      <c r="G489" s="390"/>
      <c r="H489" s="391"/>
      <c r="I489" s="432"/>
      <c r="J489" s="291" t="str">
        <f t="shared" si="75"/>
        <v>未確認</v>
      </c>
      <c r="K489" s="292" t="str">
        <f t="shared" si="76"/>
        <v>※</v>
      </c>
      <c r="L489" s="286">
        <v>0</v>
      </c>
      <c r="M489" s="215" t="s">
        <v>407</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470</v>
      </c>
      <c r="B490" s="1"/>
      <c r="C490" s="141"/>
      <c r="D490" s="414"/>
      <c r="E490" s="389" t="s">
        <v>449</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471</v>
      </c>
      <c r="B491" s="1"/>
      <c r="C491" s="141"/>
      <c r="D491" s="414"/>
      <c r="E491" s="389" t="s">
        <v>451</v>
      </c>
      <c r="F491" s="390"/>
      <c r="G491" s="390"/>
      <c r="H491" s="391"/>
      <c r="I491" s="432"/>
      <c r="J491" s="291" t="str">
        <f t="shared" si="75"/>
        <v>未確認</v>
      </c>
      <c r="K491" s="292" t="str">
        <f t="shared" si="76"/>
        <v>※</v>
      </c>
      <c r="L491" s="286" t="s">
        <v>407</v>
      </c>
      <c r="M491" s="215" t="s">
        <v>407</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472</v>
      </c>
      <c r="B492" s="1"/>
      <c r="C492" s="141"/>
      <c r="D492" s="414"/>
      <c r="E492" s="389" t="s">
        <v>453</v>
      </c>
      <c r="F492" s="390"/>
      <c r="G492" s="390"/>
      <c r="H492" s="391"/>
      <c r="I492" s="432"/>
      <c r="J492" s="291" t="str">
        <f t="shared" si="75"/>
        <v>未確認</v>
      </c>
      <c r="K492" s="292" t="str">
        <f t="shared" si="76"/>
        <v>※</v>
      </c>
      <c r="L492" s="286" t="s">
        <v>407</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473</v>
      </c>
      <c r="B493" s="1"/>
      <c r="C493" s="141"/>
      <c r="D493" s="414"/>
      <c r="E493" s="389" t="s">
        <v>455</v>
      </c>
      <c r="F493" s="390"/>
      <c r="G493" s="390"/>
      <c r="H493" s="391"/>
      <c r="I493" s="432"/>
      <c r="J493" s="291" t="str">
        <f t="shared" si="75"/>
        <v>未確認</v>
      </c>
      <c r="K493" s="292" t="str">
        <f t="shared" si="76"/>
        <v>※</v>
      </c>
      <c r="L493" s="286" t="s">
        <v>407</v>
      </c>
      <c r="M493" s="215" t="s">
        <v>407</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474</v>
      </c>
      <c r="B494" s="1"/>
      <c r="C494" s="141"/>
      <c r="D494" s="414"/>
      <c r="E494" s="389" t="s">
        <v>457</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475</v>
      </c>
      <c r="B495" s="1"/>
      <c r="C495" s="141"/>
      <c r="D495" s="414"/>
      <c r="E495" s="389" t="s">
        <v>459</v>
      </c>
      <c r="F495" s="390"/>
      <c r="G495" s="390"/>
      <c r="H495" s="391"/>
      <c r="I495" s="432"/>
      <c r="J495" s="291" t="str">
        <f t="shared" si="75"/>
        <v>未確認</v>
      </c>
      <c r="K495" s="292" t="str">
        <f t="shared" si="76"/>
        <v>※</v>
      </c>
      <c r="L495" s="286" t="s">
        <v>407</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476</v>
      </c>
      <c r="B496" s="1"/>
      <c r="C496" s="141"/>
      <c r="D496" s="415"/>
      <c r="E496" s="389" t="s">
        <v>461</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477</v>
      </c>
      <c r="B497" s="110"/>
      <c r="C497" s="389" t="s">
        <v>478</v>
      </c>
      <c r="D497" s="390"/>
      <c r="E497" s="390"/>
      <c r="F497" s="390"/>
      <c r="G497" s="390"/>
      <c r="H497" s="391"/>
      <c r="I497" s="93" t="s">
        <v>479</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480</v>
      </c>
      <c r="B498" s="110"/>
      <c r="C498" s="389" t="s">
        <v>481</v>
      </c>
      <c r="D498" s="390"/>
      <c r="E498" s="390"/>
      <c r="F498" s="390"/>
      <c r="G498" s="390"/>
      <c r="H498" s="391"/>
      <c r="I498" s="93" t="s">
        <v>482</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483</v>
      </c>
      <c r="B499" s="110"/>
      <c r="C499" s="389" t="s">
        <v>484</v>
      </c>
      <c r="D499" s="390"/>
      <c r="E499" s="390"/>
      <c r="F499" s="390"/>
      <c r="G499" s="390"/>
      <c r="H499" s="391"/>
      <c r="I499" s="93" t="s">
        <v>485</v>
      </c>
      <c r="J499" s="291" t="str">
        <f t="shared" si="75"/>
        <v>未確認</v>
      </c>
      <c r="K499" s="292" t="str">
        <f t="shared" si="76"/>
        <v>※</v>
      </c>
      <c r="L499" s="286" t="s">
        <v>407</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487</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488</v>
      </c>
      <c r="B507" s="1"/>
      <c r="C507" s="389" t="s">
        <v>489</v>
      </c>
      <c r="D507" s="390"/>
      <c r="E507" s="390"/>
      <c r="F507" s="390"/>
      <c r="G507" s="390"/>
      <c r="H507" s="391"/>
      <c r="I507" s="95" t="s">
        <v>490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407</v>
      </c>
      <c r="M507" s="215" t="s">
        <v>407</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491</v>
      </c>
      <c r="B508" s="143"/>
      <c r="C508" s="389" t="s">
        <v>492</v>
      </c>
      <c r="D508" s="390"/>
      <c r="E508" s="390"/>
      <c r="F508" s="390"/>
      <c r="G508" s="390"/>
      <c r="H508" s="391"/>
      <c r="I508" s="93" t="s">
        <v>493</v>
      </c>
      <c r="J508" s="291" t="str">
        <f t="shared" si="85"/>
        <v>未確認</v>
      </c>
      <c r="K508" s="292" t="str">
        <f t="shared" si="86"/>
        <v>※</v>
      </c>
      <c r="L508" s="286" t="s">
        <v>407</v>
      </c>
      <c r="M508" s="215">
        <v>255</v>
      </c>
      <c r="N508" s="274" t="s">
        <v>407</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494</v>
      </c>
      <c r="B509" s="143"/>
      <c r="C509" s="389" t="s">
        <v>495</v>
      </c>
      <c r="D509" s="390"/>
      <c r="E509" s="390"/>
      <c r="F509" s="390"/>
      <c r="G509" s="390"/>
      <c r="H509" s="391"/>
      <c r="I509" s="93" t="s">
        <v>496</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497</v>
      </c>
      <c r="B510" s="143"/>
      <c r="C510" s="389" t="s">
        <v>498</v>
      </c>
      <c r="D510" s="390"/>
      <c r="E510" s="390"/>
      <c r="F510" s="390"/>
      <c r="G510" s="390"/>
      <c r="H510" s="391"/>
      <c r="I510" s="93" t="s">
        <v>499</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500</v>
      </c>
      <c r="B511" s="143"/>
      <c r="C511" s="389" t="s">
        <v>501</v>
      </c>
      <c r="D511" s="390"/>
      <c r="E511" s="390"/>
      <c r="F511" s="390"/>
      <c r="G511" s="390"/>
      <c r="H511" s="391"/>
      <c r="I511" s="93" t="s">
        <v>502</v>
      </c>
      <c r="J511" s="291" t="str">
        <f t="shared" si="85"/>
        <v>未確認</v>
      </c>
      <c r="K511" s="292" t="str">
        <f t="shared" si="86"/>
        <v>※</v>
      </c>
      <c r="L511" s="286" t="s">
        <v>407</v>
      </c>
      <c r="M511" s="215" t="s">
        <v>407</v>
      </c>
      <c r="N511" s="274" t="s">
        <v>407</v>
      </c>
      <c r="O511" s="274" t="s">
        <v>407</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503</v>
      </c>
      <c r="B512" s="143"/>
      <c r="C512" s="373" t="s">
        <v>504</v>
      </c>
      <c r="D512" s="382"/>
      <c r="E512" s="382"/>
      <c r="F512" s="382"/>
      <c r="G512" s="382"/>
      <c r="H512" s="383"/>
      <c r="I512" s="93" t="s">
        <v>505</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506</v>
      </c>
      <c r="B513" s="143"/>
      <c r="C513" s="389" t="s">
        <v>507</v>
      </c>
      <c r="D513" s="390"/>
      <c r="E513" s="390"/>
      <c r="F513" s="390"/>
      <c r="G513" s="390"/>
      <c r="H513" s="391"/>
      <c r="I513" s="93" t="s">
        <v>508</v>
      </c>
      <c r="J513" s="291" t="str">
        <f t="shared" si="85"/>
        <v>未確認</v>
      </c>
      <c r="K513" s="292" t="str">
        <f t="shared" si="86"/>
        <v>※</v>
      </c>
      <c r="L513" s="286" t="s">
        <v>407</v>
      </c>
      <c r="M513" s="215" t="s">
        <v>407</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509</v>
      </c>
      <c r="B514" s="143"/>
      <c r="C514" s="389" t="s">
        <v>510</v>
      </c>
      <c r="D514" s="390"/>
      <c r="E514" s="390"/>
      <c r="F514" s="390"/>
      <c r="G514" s="390"/>
      <c r="H514" s="391"/>
      <c r="I514" s="93" t="s">
        <v>511</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512</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513</v>
      </c>
      <c r="B519" s="143"/>
      <c r="C519" s="406" t="s">
        <v>514</v>
      </c>
      <c r="D519" s="407"/>
      <c r="E519" s="407"/>
      <c r="F519" s="407"/>
      <c r="G519" s="407"/>
      <c r="H519" s="408"/>
      <c r="I519" s="93" t="s">
        <v>515</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516</v>
      </c>
      <c r="D520" s="442"/>
      <c r="E520" s="442"/>
      <c r="F520" s="442"/>
      <c r="G520" s="442"/>
      <c r="H520" s="443"/>
      <c r="I520" s="98" t="s">
        <v>517</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518</v>
      </c>
      <c r="B521" s="143"/>
      <c r="C521" s="406" t="s">
        <v>519</v>
      </c>
      <c r="D521" s="407"/>
      <c r="E521" s="407"/>
      <c r="F521" s="407"/>
      <c r="G521" s="407"/>
      <c r="H521" s="408"/>
      <c r="I521" s="93" t="s">
        <v>520</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521</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522</v>
      </c>
      <c r="B526" s="143"/>
      <c r="C526" s="406" t="s">
        <v>523</v>
      </c>
      <c r="D526" s="407"/>
      <c r="E526" s="407"/>
      <c r="F526" s="407"/>
      <c r="G526" s="407"/>
      <c r="H526" s="408"/>
      <c r="I526" s="93" t="s">
        <v>524</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525</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526</v>
      </c>
      <c r="B531" s="143"/>
      <c r="C531" s="389" t="s">
        <v>527</v>
      </c>
      <c r="D531" s="390"/>
      <c r="E531" s="390"/>
      <c r="F531" s="390"/>
      <c r="G531" s="390"/>
      <c r="H531" s="391"/>
      <c r="I531" s="93" t="s">
        <v>528</v>
      </c>
      <c r="J531" s="291">
        <f>IF(SUM(L531:BS531)=0,IF(COUNTIF(L531:BS531,"未確認")&gt;0,"未確認",IF(COUNTIF(L531:BS531,"~*")&gt;0,"*",SUM(L531:BS531))),SUM(L531:BS531))</f>
        <v>0</v>
      </c>
      <c r="K531" s="292" t="str">
        <f>IF(OR(COUNTIF(L531:BS531,"未確認")&gt;0,COUNTIF(L531:BS531,"*")&gt;0),"※","")</f>
      </c>
      <c r="L531" s="286" t="s">
        <v>407</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529</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530</v>
      </c>
      <c r="B536" s="143"/>
      <c r="C536" s="389" t="s">
        <v>531</v>
      </c>
      <c r="D536" s="390"/>
      <c r="E536" s="390"/>
      <c r="F536" s="390"/>
      <c r="G536" s="390"/>
      <c r="H536" s="391"/>
      <c r="I536" s="93" t="s">
        <v>532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407</v>
      </c>
      <c r="M536" s="215" t="s">
        <v>407</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533</v>
      </c>
      <c r="B537" s="143"/>
      <c r="C537" s="389" t="s">
        <v>534</v>
      </c>
      <c r="D537" s="390"/>
      <c r="E537" s="390"/>
      <c r="F537" s="390"/>
      <c r="G537" s="390"/>
      <c r="H537" s="391"/>
      <c r="I537" s="93" t="s">
        <v>535</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536</v>
      </c>
      <c r="B538" s="143"/>
      <c r="C538" s="389" t="s">
        <v>537</v>
      </c>
      <c r="D538" s="390"/>
      <c r="E538" s="390"/>
      <c r="F538" s="390"/>
      <c r="G538" s="390"/>
      <c r="H538" s="391"/>
      <c r="I538" s="431" t="s">
        <v>538</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539</v>
      </c>
      <c r="B539" s="143"/>
      <c r="C539" s="389" t="s">
        <v>540</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541</v>
      </c>
      <c r="D540" s="390"/>
      <c r="E540" s="390"/>
      <c r="F540" s="390"/>
      <c r="G540" s="390"/>
      <c r="H540" s="391"/>
      <c r="I540" s="452"/>
      <c r="J540" s="291" t="str">
        <f t="shared" si="119"/>
        <v>未確認</v>
      </c>
      <c r="K540" s="292" t="str">
        <f t="shared" si="120"/>
        <v>※</v>
      </c>
      <c r="L540" s="286" t="s">
        <v>407</v>
      </c>
      <c r="M540" s="215" t="s">
        <v>407</v>
      </c>
      <c r="N540" s="274" t="s">
        <v>407</v>
      </c>
      <c r="O540" s="274">
        <v>187</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542</v>
      </c>
      <c r="B541" s="143"/>
      <c r="C541" s="389" t="s">
        <v>543</v>
      </c>
      <c r="D541" s="390"/>
      <c r="E541" s="390"/>
      <c r="F541" s="390"/>
      <c r="G541" s="390"/>
      <c r="H541" s="391"/>
      <c r="I541" s="93" t="s">
        <v>544</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545</v>
      </c>
      <c r="B542" s="143"/>
      <c r="C542" s="389" t="s">
        <v>546</v>
      </c>
      <c r="D542" s="390"/>
      <c r="E542" s="390"/>
      <c r="F542" s="390"/>
      <c r="G542" s="390"/>
      <c r="H542" s="391"/>
      <c r="I542" s="93" t="s">
        <v>547</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549</v>
      </c>
      <c r="B550" s="90"/>
      <c r="C550" s="389" t="s">
        <v>550</v>
      </c>
      <c r="D550" s="390"/>
      <c r="E550" s="390"/>
      <c r="F550" s="390"/>
      <c r="G550" s="390"/>
      <c r="H550" s="391"/>
      <c r="I550" s="93" t="s">
        <v>551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552</v>
      </c>
      <c r="B551" s="91"/>
      <c r="C551" s="389" t="s">
        <v>553</v>
      </c>
      <c r="D551" s="390"/>
      <c r="E551" s="390"/>
      <c r="F551" s="390"/>
      <c r="G551" s="390"/>
      <c r="H551" s="391"/>
      <c r="I551" s="93" t="s">
        <v>554</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555</v>
      </c>
      <c r="D552" s="382"/>
      <c r="E552" s="382"/>
      <c r="F552" s="382"/>
      <c r="G552" s="382"/>
      <c r="H552" s="383"/>
      <c r="I552" s="98" t="s">
        <v>556</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557</v>
      </c>
      <c r="B553" s="91"/>
      <c r="C553" s="389" t="s">
        <v>558</v>
      </c>
      <c r="D553" s="390"/>
      <c r="E553" s="390"/>
      <c r="F553" s="390"/>
      <c r="G553" s="390"/>
      <c r="H553" s="391"/>
      <c r="I553" s="93" t="s">
        <v>559</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560</v>
      </c>
      <c r="B554" s="91"/>
      <c r="C554" s="389" t="s">
        <v>561</v>
      </c>
      <c r="D554" s="390"/>
      <c r="E554" s="390"/>
      <c r="F554" s="390"/>
      <c r="G554" s="390"/>
      <c r="H554" s="391"/>
      <c r="I554" s="93" t="s">
        <v>562</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563</v>
      </c>
      <c r="B555" s="91"/>
      <c r="C555" s="389" t="s">
        <v>564</v>
      </c>
      <c r="D555" s="390"/>
      <c r="E555" s="390"/>
      <c r="F555" s="390"/>
      <c r="G555" s="390"/>
      <c r="H555" s="391"/>
      <c r="I555" s="93" t="s">
        <v>565</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566</v>
      </c>
      <c r="B556" s="91"/>
      <c r="C556" s="389" t="s">
        <v>567</v>
      </c>
      <c r="D556" s="390"/>
      <c r="E556" s="390"/>
      <c r="F556" s="390"/>
      <c r="G556" s="390"/>
      <c r="H556" s="391"/>
      <c r="I556" s="93" t="s">
        <v>568</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569</v>
      </c>
      <c r="B557" s="91"/>
      <c r="C557" s="389" t="s">
        <v>570</v>
      </c>
      <c r="D557" s="390"/>
      <c r="E557" s="390"/>
      <c r="F557" s="390"/>
      <c r="G557" s="390"/>
      <c r="H557" s="391"/>
      <c r="I557" s="93" t="s">
        <v>571</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572</v>
      </c>
      <c r="B558" s="91"/>
      <c r="C558" s="389" t="s">
        <v>573</v>
      </c>
      <c r="D558" s="390"/>
      <c r="E558" s="390"/>
      <c r="F558" s="390"/>
      <c r="G558" s="390"/>
      <c r="H558" s="391"/>
      <c r="I558" s="93" t="s">
        <v>574</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575</v>
      </c>
      <c r="B559" s="91"/>
      <c r="C559" s="373" t="s">
        <v>576</v>
      </c>
      <c r="D559" s="382"/>
      <c r="E559" s="382"/>
      <c r="F559" s="382"/>
      <c r="G559" s="382"/>
      <c r="H559" s="383"/>
      <c r="I559" s="98" t="s">
        <v>577</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578</v>
      </c>
      <c r="B560" s="91"/>
      <c r="C560" s="389" t="s">
        <v>579</v>
      </c>
      <c r="D560" s="390"/>
      <c r="E560" s="390"/>
      <c r="F560" s="390"/>
      <c r="G560" s="390"/>
      <c r="H560" s="391"/>
      <c r="I560" s="98" t="s">
        <v>580</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581</v>
      </c>
      <c r="B561" s="91"/>
      <c r="C561" s="389" t="s">
        <v>582</v>
      </c>
      <c r="D561" s="390"/>
      <c r="E561" s="390"/>
      <c r="F561" s="390"/>
      <c r="G561" s="390"/>
      <c r="H561" s="391"/>
      <c r="I561" s="98" t="s">
        <v>583</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584</v>
      </c>
      <c r="B562" s="91"/>
      <c r="C562" s="389" t="s">
        <v>585</v>
      </c>
      <c r="D562" s="390"/>
      <c r="E562" s="390"/>
      <c r="F562" s="390"/>
      <c r="G562" s="390"/>
      <c r="H562" s="391"/>
      <c r="I562" s="98" t="s">
        <v>586</v>
      </c>
      <c r="J562" s="291" t="str">
        <f t="shared" si="127"/>
        <v>未確認</v>
      </c>
      <c r="K562" s="292" t="str">
        <f t="shared" si="128"/>
        <v>※</v>
      </c>
      <c r="L562" s="286" t="s">
        <v>407</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587</v>
      </c>
      <c r="B563" s="91"/>
      <c r="C563" s="389" t="s">
        <v>588</v>
      </c>
      <c r="D563" s="390"/>
      <c r="E563" s="390"/>
      <c r="F563" s="390"/>
      <c r="G563" s="390"/>
      <c r="H563" s="391"/>
      <c r="I563" s="98" t="s">
        <v>589</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590</v>
      </c>
      <c r="B567" s="91"/>
      <c r="C567" s="373" t="s">
        <v>591</v>
      </c>
      <c r="D567" s="382"/>
      <c r="E567" s="382"/>
      <c r="F567" s="382"/>
      <c r="G567" s="382"/>
      <c r="H567" s="383"/>
      <c r="I567" s="318" t="s">
        <v>592</v>
      </c>
      <c r="J567" s="300"/>
      <c r="K567" s="301"/>
      <c r="L567" s="302" t="s">
        <v>593</v>
      </c>
      <c r="M567" s="222" t="s">
        <v>593</v>
      </c>
      <c r="N567" s="222" t="s">
        <v>39</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40.4</v>
      </c>
      <c r="M569" s="216">
        <v>42.6</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23.9</v>
      </c>
      <c r="M570" s="216">
        <v>23.9</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15.9</v>
      </c>
      <c r="M571" s="216">
        <v>15.3</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10.2</v>
      </c>
      <c r="M572" s="216">
        <v>12.4</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24.9</v>
      </c>
      <c r="M573" s="216">
        <v>7.4</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36.7</v>
      </c>
      <c r="M574" s="216">
        <v>23.4</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23</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6.5</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5.5</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2.3</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0.6</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6</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407</v>
      </c>
      <c r="M596" s="215">
        <v>150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t="s">
        <v>407</v>
      </c>
      <c r="M597" s="215" t="s">
        <v>407</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t="s">
        <v>407</v>
      </c>
      <c r="M599" s="215">
        <v>361</v>
      </c>
      <c r="N599" s="274" t="s">
        <v>407</v>
      </c>
      <c r="O599" s="274" t="s">
        <v>407</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t="s">
        <v>407</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t="s">
        <v>407</v>
      </c>
      <c r="M601" s="274" t="s">
        <v>407</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t="s">
        <v>407</v>
      </c>
      <c r="M602" s="274" t="s">
        <v>407</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t="s">
        <v>407</v>
      </c>
      <c r="M603" s="274" t="s">
        <v>407</v>
      </c>
      <c r="N603" s="274" t="s">
        <v>407</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t="s">
        <v>407</v>
      </c>
      <c r="M604" s="274" t="s">
        <v>407</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t="s">
        <v>407</v>
      </c>
      <c r="M605" s="274" t="s">
        <v>407</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t="s">
        <v>407</v>
      </c>
      <c r="M606" s="215" t="s">
        <v>407</v>
      </c>
      <c r="N606" s="274" t="s">
        <v>407</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v>3006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v>402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v>1215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v>315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v>1383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t="s">
        <v>407</v>
      </c>
      <c r="M612" s="215" t="s">
        <v>407</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t="s">
        <v>407</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407</v>
      </c>
      <c r="M614" s="215" t="s">
        <v>407</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407</v>
      </c>
      <c r="M627" s="215">
        <v>270</v>
      </c>
      <c r="N627" s="274">
        <v>404</v>
      </c>
      <c r="O627" s="274" t="s">
        <v>407</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v>0</v>
      </c>
      <c r="M633" s="215">
        <v>0</v>
      </c>
      <c r="N633" s="274">
        <v>670</v>
      </c>
      <c r="O633" s="274">
        <v>343</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t="s">
        <v>407</v>
      </c>
      <c r="M635" s="215" t="s">
        <v>407</v>
      </c>
      <c r="N635" s="274">
        <v>0</v>
      </c>
      <c r="O635" s="274" t="s">
        <v>407</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t="s">
        <v>407</v>
      </c>
      <c r="M636" s="215" t="s">
        <v>407</v>
      </c>
      <c r="N636" s="274" t="s">
        <v>407</v>
      </c>
      <c r="O636" s="274" t="s">
        <v>407</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407</v>
      </c>
      <c r="M637" s="215" t="s">
        <v>407</v>
      </c>
      <c r="N637" s="274" t="s">
        <v>407</v>
      </c>
      <c r="O637" s="274" t="s">
        <v>407</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t="s">
        <v>407</v>
      </c>
      <c r="M638" s="215" t="s">
        <v>407</v>
      </c>
      <c r="N638" s="274" t="s">
        <v>407</v>
      </c>
      <c r="O638" s="274" t="s">
        <v>407</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t="s">
        <v>407</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407</v>
      </c>
      <c r="M647" s="215" t="s">
        <v>407</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433</v>
      </c>
      <c r="M648" s="215">
        <v>659</v>
      </c>
      <c r="N648" s="274" t="s">
        <v>407</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t="s">
        <v>407</v>
      </c>
      <c r="M649" s="215">
        <v>457</v>
      </c>
      <c r="N649" s="274" t="s">
        <v>407</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t="s">
        <v>407</v>
      </c>
      <c r="M650" s="215" t="s">
        <v>407</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t="s">
        <v>407</v>
      </c>
      <c r="M651" s="215" t="s">
        <v>407</v>
      </c>
      <c r="N651" s="274" t="s">
        <v>407</v>
      </c>
      <c r="O651" s="274" t="s">
        <v>407</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407</v>
      </c>
      <c r="M652" s="215" t="s">
        <v>407</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t="s">
        <v>407</v>
      </c>
      <c r="M653" s="215" t="s">
        <v>407</v>
      </c>
      <c r="N653" s="274" t="s">
        <v>407</v>
      </c>
      <c r="O653" s="274" t="s">
        <v>407</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v>0</v>
      </c>
      <c r="M654" s="215">
        <v>0</v>
      </c>
      <c r="N654" s="274">
        <v>0</v>
      </c>
      <c r="O654" s="274" t="s">
        <v>407</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496</v>
      </c>
      <c r="M662" s="215">
        <v>503</v>
      </c>
      <c r="N662" s="274">
        <v>241</v>
      </c>
      <c r="O662" s="274">
        <v>307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t="s">
        <v>407</v>
      </c>
      <c r="M664" s="215" t="s">
        <v>407</v>
      </c>
      <c r="N664" s="274" t="s">
        <v>407</v>
      </c>
      <c r="O664" s="274" t="s">
        <v>407</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407</v>
      </c>
      <c r="M665" s="215" t="s">
        <v>407</v>
      </c>
      <c r="N665" s="274" t="s">
        <v>407</v>
      </c>
      <c r="O665" s="274" t="s">
        <v>407</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v>342</v>
      </c>
      <c r="M666" s="215" t="s">
        <v>407</v>
      </c>
      <c r="N666" s="274" t="s">
        <v>407</v>
      </c>
      <c r="O666" s="274" t="s">
        <v>407</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407</v>
      </c>
      <c r="M667" s="215" t="s">
        <v>407</v>
      </c>
      <c r="N667" s="274" t="s">
        <v>407</v>
      </c>
      <c r="O667" s="274" t="s">
        <v>407</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t="s">
        <v>407</v>
      </c>
      <c r="M669" s="215" t="s">
        <v>407</v>
      </c>
      <c r="N669" s="274" t="s">
        <v>407</v>
      </c>
      <c r="O669" s="274" t="s">
        <v>407</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v>392</v>
      </c>
      <c r="M671" s="215">
        <v>391</v>
      </c>
      <c r="N671" s="274">
        <v>218</v>
      </c>
      <c r="O671" s="274" t="s">
        <v>407</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v>359</v>
      </c>
      <c r="M673" s="215">
        <v>343</v>
      </c>
      <c r="N673" s="274" t="s">
        <v>407</v>
      </c>
      <c r="O673" s="274" t="s">
        <v>407</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v>702</v>
      </c>
      <c r="M685" s="348">
        <v>1047</v>
      </c>
      <c r="N685" s="349">
        <v>399</v>
      </c>
      <c r="O685" s="349">
        <v>264</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t="s">
        <v>407</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407</v>
      </c>
      <c r="M710" s="215" t="s">
        <v>407</v>
      </c>
      <c r="N710" s="274" t="s">
        <v>407</v>
      </c>
      <c r="O710" s="274" t="s">
        <v>407</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407</v>
      </c>
      <c r="M719" s="215" t="s">
        <v>407</v>
      </c>
      <c r="N719" s="274" t="s">
        <v>407</v>
      </c>
      <c r="O719" s="274" t="s">
        <v>407</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