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9月分\04_月報作成\ホームページ用原稿\エクセル\"/>
    </mc:Choice>
  </mc:AlternateContent>
  <xr:revisionPtr revIDLastSave="0" documentId="13_ncr:1_{5CEE3640-2755-4CEF-B49D-A78D15774A2B}" xr6:coauthVersionLast="47" xr6:coauthVersionMax="47" xr10:uidLastSave="{00000000-0000-0000-0000-000000000000}"/>
  <bookViews>
    <workbookView xWindow="9255" yWindow="150" windowWidth="14085" windowHeight="15165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K56" i="1"/>
  <c r="J56" i="1"/>
  <c r="I56" i="1"/>
  <c r="H56" i="1"/>
  <c r="G56" i="1"/>
  <c r="F56" i="1"/>
  <c r="E56" i="1"/>
  <c r="P55" i="1"/>
  <c r="O55" i="1"/>
  <c r="N55" i="1"/>
  <c r="M55" i="1"/>
  <c r="L55" i="1"/>
  <c r="K55" i="1"/>
  <c r="J55" i="1"/>
  <c r="I55" i="1"/>
  <c r="H55" i="1"/>
  <c r="G55" i="1"/>
  <c r="F55" i="1"/>
  <c r="E55" i="1"/>
  <c r="P54" i="1"/>
  <c r="O54" i="1"/>
  <c r="N54" i="1"/>
  <c r="M54" i="1"/>
  <c r="L54" i="1"/>
  <c r="K54" i="1"/>
  <c r="J54" i="1"/>
  <c r="I54" i="1"/>
  <c r="H54" i="1"/>
  <c r="G54" i="1"/>
  <c r="F54" i="1"/>
  <c r="E54" i="1"/>
  <c r="P53" i="1"/>
  <c r="O53" i="1"/>
  <c r="N53" i="1"/>
  <c r="M53" i="1"/>
  <c r="L53" i="1"/>
  <c r="K53" i="1"/>
  <c r="J53" i="1"/>
  <c r="I53" i="1"/>
  <c r="H53" i="1"/>
  <c r="G53" i="1"/>
  <c r="F53" i="1"/>
  <c r="E53" i="1"/>
  <c r="P52" i="1"/>
  <c r="O52" i="1"/>
  <c r="N52" i="1"/>
  <c r="M52" i="1"/>
  <c r="L52" i="1"/>
  <c r="K52" i="1"/>
  <c r="J52" i="1"/>
  <c r="I52" i="1"/>
  <c r="H52" i="1"/>
  <c r="G52" i="1"/>
  <c r="F52" i="1"/>
  <c r="E52" i="1"/>
  <c r="P51" i="1"/>
  <c r="O51" i="1"/>
  <c r="N51" i="1"/>
  <c r="M51" i="1"/>
  <c r="L51" i="1"/>
  <c r="K51" i="1"/>
  <c r="J51" i="1"/>
  <c r="I51" i="1"/>
  <c r="H51" i="1"/>
  <c r="G51" i="1"/>
  <c r="F51" i="1"/>
  <c r="E51" i="1"/>
  <c r="P50" i="1"/>
  <c r="O50" i="1"/>
  <c r="N50" i="1"/>
  <c r="M50" i="1"/>
  <c r="L50" i="1"/>
  <c r="K50" i="1"/>
  <c r="J50" i="1"/>
  <c r="I50" i="1"/>
  <c r="H50" i="1"/>
  <c r="G50" i="1"/>
  <c r="F50" i="1"/>
  <c r="E50" i="1"/>
  <c r="P49" i="1"/>
  <c r="O49" i="1"/>
  <c r="N49" i="1"/>
  <c r="M49" i="1"/>
  <c r="L49" i="1"/>
  <c r="K49" i="1"/>
  <c r="J49" i="1"/>
  <c r="I49" i="1"/>
  <c r="H49" i="1"/>
  <c r="G49" i="1"/>
  <c r="F49" i="1"/>
  <c r="E49" i="1"/>
  <c r="P48" i="1"/>
  <c r="O48" i="1"/>
  <c r="N48" i="1"/>
  <c r="M48" i="1"/>
  <c r="L48" i="1"/>
  <c r="K48" i="1"/>
  <c r="J48" i="1"/>
  <c r="I48" i="1"/>
  <c r="H48" i="1"/>
  <c r="G48" i="1"/>
  <c r="F48" i="1"/>
  <c r="E48" i="1"/>
  <c r="P45" i="1"/>
  <c r="O45" i="1"/>
  <c r="N45" i="1"/>
  <c r="M45" i="1"/>
  <c r="L45" i="1"/>
  <c r="K45" i="1"/>
  <c r="J45" i="1"/>
  <c r="I45" i="1"/>
  <c r="H45" i="1"/>
  <c r="G45" i="1"/>
  <c r="F45" i="1"/>
  <c r="E45" i="1"/>
  <c r="P43" i="1"/>
  <c r="O43" i="1"/>
  <c r="N43" i="1"/>
  <c r="M43" i="1"/>
  <c r="L43" i="1"/>
  <c r="K43" i="1"/>
  <c r="J43" i="1"/>
  <c r="I43" i="1"/>
  <c r="H43" i="1"/>
  <c r="G43" i="1"/>
  <c r="F43" i="1"/>
  <c r="E43" i="1"/>
  <c r="P41" i="1"/>
  <c r="O41" i="1"/>
  <c r="N41" i="1"/>
  <c r="M41" i="1"/>
  <c r="L41" i="1"/>
  <c r="K41" i="1"/>
  <c r="J41" i="1"/>
  <c r="I41" i="1"/>
  <c r="H41" i="1"/>
  <c r="G41" i="1"/>
  <c r="F41" i="1"/>
  <c r="E41" i="1"/>
  <c r="P40" i="1"/>
  <c r="O40" i="1"/>
  <c r="N40" i="1"/>
  <c r="M40" i="1"/>
  <c r="L40" i="1"/>
  <c r="K40" i="1"/>
  <c r="J40" i="1"/>
  <c r="I40" i="1"/>
  <c r="H40" i="1"/>
  <c r="G40" i="1"/>
  <c r="F40" i="1"/>
  <c r="E40" i="1"/>
  <c r="P38" i="1"/>
  <c r="O38" i="1"/>
  <c r="N38" i="1"/>
  <c r="M38" i="1"/>
  <c r="L38" i="1"/>
  <c r="K38" i="1"/>
  <c r="J38" i="1"/>
  <c r="I38" i="1"/>
  <c r="H38" i="1"/>
  <c r="G38" i="1"/>
  <c r="F38" i="1"/>
  <c r="E38" i="1"/>
  <c r="P37" i="1"/>
  <c r="O37" i="1"/>
  <c r="N37" i="1"/>
  <c r="M37" i="1"/>
  <c r="L37" i="1"/>
  <c r="K37" i="1"/>
  <c r="J37" i="1"/>
  <c r="I37" i="1"/>
  <c r="H37" i="1"/>
  <c r="G37" i="1"/>
  <c r="F37" i="1"/>
  <c r="E37" i="1"/>
  <c r="P36" i="1"/>
  <c r="O36" i="1"/>
  <c r="N36" i="1"/>
  <c r="M36" i="1"/>
  <c r="L36" i="1"/>
  <c r="K36" i="1"/>
  <c r="J36" i="1"/>
  <c r="I36" i="1"/>
  <c r="H36" i="1"/>
  <c r="G36" i="1"/>
  <c r="F36" i="1"/>
  <c r="E36" i="1"/>
  <c r="P33" i="1"/>
  <c r="O33" i="1"/>
  <c r="N33" i="1"/>
  <c r="M33" i="1"/>
  <c r="L33" i="1"/>
  <c r="K33" i="1"/>
  <c r="J33" i="1"/>
  <c r="I33" i="1"/>
  <c r="H33" i="1"/>
  <c r="G33" i="1"/>
  <c r="F33" i="1"/>
  <c r="E33" i="1"/>
  <c r="P24" i="1"/>
  <c r="O24" i="1"/>
  <c r="N24" i="1"/>
  <c r="M24" i="1"/>
  <c r="L24" i="1"/>
  <c r="K24" i="1"/>
  <c r="J24" i="1"/>
  <c r="I24" i="1"/>
  <c r="H24" i="1"/>
  <c r="G24" i="1"/>
  <c r="F24" i="1"/>
  <c r="E24" i="1"/>
  <c r="P23" i="1"/>
  <c r="O23" i="1"/>
  <c r="N23" i="1"/>
  <c r="M23" i="1"/>
  <c r="L23" i="1"/>
  <c r="K23" i="1"/>
  <c r="J23" i="1"/>
  <c r="I23" i="1"/>
  <c r="H23" i="1"/>
  <c r="G23" i="1"/>
  <c r="F23" i="1"/>
  <c r="E23" i="1"/>
  <c r="P22" i="1"/>
  <c r="O22" i="1"/>
  <c r="N22" i="1"/>
  <c r="M22" i="1"/>
  <c r="L22" i="1"/>
  <c r="K22" i="1"/>
  <c r="J22" i="1"/>
  <c r="I22" i="1"/>
  <c r="H22" i="1"/>
  <c r="G22" i="1"/>
  <c r="F22" i="1"/>
  <c r="E22" i="1"/>
  <c r="P21" i="1"/>
  <c r="O21" i="1"/>
  <c r="N21" i="1"/>
  <c r="M21" i="1"/>
  <c r="L21" i="1"/>
  <c r="K21" i="1"/>
  <c r="J21" i="1"/>
  <c r="I21" i="1"/>
  <c r="H21" i="1"/>
  <c r="G21" i="1"/>
  <c r="F21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F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7" i="1"/>
  <c r="O7" i="1"/>
  <c r="N7" i="1"/>
  <c r="M7" i="1"/>
  <c r="L7" i="1"/>
  <c r="K7" i="1"/>
  <c r="J7" i="1"/>
  <c r="I7" i="1"/>
  <c r="H7" i="1"/>
  <c r="G7" i="1"/>
  <c r="F7" i="1"/>
  <c r="E7" i="1"/>
  <c r="A1" i="1"/>
  <c r="P56" i="2"/>
  <c r="O56" i="2"/>
  <c r="N56" i="2"/>
  <c r="M56" i="2"/>
  <c r="L56" i="2"/>
  <c r="K56" i="2"/>
  <c r="J56" i="2"/>
  <c r="I56" i="2"/>
  <c r="H56" i="2"/>
  <c r="G56" i="2"/>
  <c r="F56" i="2"/>
  <c r="E56" i="2"/>
  <c r="P55" i="2"/>
  <c r="O55" i="2"/>
  <c r="N55" i="2"/>
  <c r="M55" i="2"/>
  <c r="L55" i="2"/>
  <c r="K55" i="2"/>
  <c r="J55" i="2"/>
  <c r="I55" i="2"/>
  <c r="H55" i="2"/>
  <c r="G55" i="2"/>
  <c r="F55" i="2"/>
  <c r="E55" i="2"/>
  <c r="P54" i="2"/>
  <c r="O54" i="2"/>
  <c r="N54" i="2"/>
  <c r="M54" i="2"/>
  <c r="L54" i="2"/>
  <c r="K54" i="2"/>
  <c r="J54" i="2"/>
  <c r="I54" i="2"/>
  <c r="H54" i="2"/>
  <c r="G54" i="2"/>
  <c r="F54" i="2"/>
  <c r="E54" i="2"/>
  <c r="P53" i="2"/>
  <c r="O53" i="2"/>
  <c r="N53" i="2"/>
  <c r="M53" i="2"/>
  <c r="L53" i="2"/>
  <c r="K53" i="2"/>
  <c r="J53" i="2"/>
  <c r="I53" i="2"/>
  <c r="H53" i="2"/>
  <c r="G53" i="2"/>
  <c r="F53" i="2"/>
  <c r="E53" i="2"/>
  <c r="P52" i="2"/>
  <c r="O52" i="2"/>
  <c r="N52" i="2"/>
  <c r="M52" i="2"/>
  <c r="L52" i="2"/>
  <c r="K52" i="2"/>
  <c r="J52" i="2"/>
  <c r="I52" i="2"/>
  <c r="H52" i="2"/>
  <c r="G52" i="2"/>
  <c r="F52" i="2"/>
  <c r="E52" i="2"/>
  <c r="P51" i="2"/>
  <c r="O51" i="2"/>
  <c r="N51" i="2"/>
  <c r="M51" i="2"/>
  <c r="L51" i="2"/>
  <c r="K51" i="2"/>
  <c r="J51" i="2"/>
  <c r="I51" i="2"/>
  <c r="H51" i="2"/>
  <c r="G51" i="2"/>
  <c r="F51" i="2"/>
  <c r="E51" i="2"/>
  <c r="P50" i="2"/>
  <c r="O50" i="2"/>
  <c r="N50" i="2"/>
  <c r="M50" i="2"/>
  <c r="L50" i="2"/>
  <c r="K50" i="2"/>
  <c r="J50" i="2"/>
  <c r="I50" i="2"/>
  <c r="H50" i="2"/>
  <c r="G50" i="2"/>
  <c r="F50" i="2"/>
  <c r="E50" i="2"/>
  <c r="P49" i="2"/>
  <c r="O49" i="2"/>
  <c r="N49" i="2"/>
  <c r="M49" i="2"/>
  <c r="L49" i="2"/>
  <c r="K49" i="2"/>
  <c r="J49" i="2"/>
  <c r="I49" i="2"/>
  <c r="H49" i="2"/>
  <c r="G49" i="2"/>
  <c r="F49" i="2"/>
  <c r="E49" i="2"/>
  <c r="P48" i="2"/>
  <c r="O48" i="2"/>
  <c r="N48" i="2"/>
  <c r="M48" i="2"/>
  <c r="L48" i="2"/>
  <c r="K48" i="2"/>
  <c r="J48" i="2"/>
  <c r="I48" i="2"/>
  <c r="H48" i="2"/>
  <c r="G48" i="2"/>
  <c r="F48" i="2"/>
  <c r="E48" i="2"/>
  <c r="P45" i="2"/>
  <c r="O45" i="2"/>
  <c r="N45" i="2"/>
  <c r="M45" i="2"/>
  <c r="L45" i="2"/>
  <c r="K45" i="2"/>
  <c r="J45" i="2"/>
  <c r="I45" i="2"/>
  <c r="H45" i="2"/>
  <c r="G45" i="2"/>
  <c r="F45" i="2"/>
  <c r="E45" i="2"/>
  <c r="P43" i="2"/>
  <c r="O43" i="2"/>
  <c r="N43" i="2"/>
  <c r="M43" i="2"/>
  <c r="L43" i="2"/>
  <c r="K43" i="2"/>
  <c r="J43" i="2"/>
  <c r="I43" i="2"/>
  <c r="H43" i="2"/>
  <c r="G43" i="2"/>
  <c r="F43" i="2"/>
  <c r="E43" i="2"/>
  <c r="P41" i="2"/>
  <c r="O41" i="2"/>
  <c r="N41" i="2"/>
  <c r="M41" i="2"/>
  <c r="L41" i="2"/>
  <c r="K41" i="2"/>
  <c r="J41" i="2"/>
  <c r="I41" i="2"/>
  <c r="H41" i="2"/>
  <c r="G41" i="2"/>
  <c r="F41" i="2"/>
  <c r="E41" i="2"/>
  <c r="P40" i="2"/>
  <c r="O40" i="2"/>
  <c r="N40" i="2"/>
  <c r="M40" i="2"/>
  <c r="L40" i="2"/>
  <c r="K40" i="2"/>
  <c r="J40" i="2"/>
  <c r="I40" i="2"/>
  <c r="H40" i="2"/>
  <c r="G40" i="2"/>
  <c r="F40" i="2"/>
  <c r="E40" i="2"/>
  <c r="P38" i="2"/>
  <c r="O38" i="2"/>
  <c r="N38" i="2"/>
  <c r="M38" i="2"/>
  <c r="L38" i="2"/>
  <c r="K38" i="2"/>
  <c r="J38" i="2"/>
  <c r="I38" i="2"/>
  <c r="H38" i="2"/>
  <c r="G38" i="2"/>
  <c r="F38" i="2"/>
  <c r="E38" i="2"/>
  <c r="P37" i="2"/>
  <c r="O37" i="2"/>
  <c r="N37" i="2"/>
  <c r="M37" i="2"/>
  <c r="L37" i="2"/>
  <c r="K37" i="2"/>
  <c r="J37" i="2"/>
  <c r="I37" i="2"/>
  <c r="H37" i="2"/>
  <c r="G37" i="2"/>
  <c r="F37" i="2"/>
  <c r="E37" i="2"/>
  <c r="P36" i="2"/>
  <c r="O36" i="2"/>
  <c r="N36" i="2"/>
  <c r="M36" i="2"/>
  <c r="L36" i="2"/>
  <c r="K36" i="2"/>
  <c r="J36" i="2"/>
  <c r="I36" i="2"/>
  <c r="H36" i="2"/>
  <c r="G36" i="2"/>
  <c r="F36" i="2"/>
  <c r="E36" i="2"/>
  <c r="P33" i="2"/>
  <c r="O33" i="2"/>
  <c r="N33" i="2"/>
  <c r="M33" i="2"/>
  <c r="L33" i="2"/>
  <c r="K33" i="2"/>
  <c r="J33" i="2"/>
  <c r="I33" i="2"/>
  <c r="H33" i="2"/>
  <c r="G33" i="2"/>
  <c r="F33" i="2"/>
  <c r="E33" i="2"/>
  <c r="P29" i="2"/>
  <c r="O29" i="2"/>
  <c r="N29" i="2"/>
  <c r="M29" i="2"/>
  <c r="L29" i="2"/>
  <c r="K29" i="2"/>
  <c r="J29" i="2"/>
  <c r="I29" i="2"/>
  <c r="H29" i="2"/>
  <c r="G29" i="2"/>
  <c r="F29" i="2"/>
  <c r="E29" i="2"/>
  <c r="P24" i="2"/>
  <c r="O24" i="2"/>
  <c r="N24" i="2"/>
  <c r="M24" i="2"/>
  <c r="L24" i="2"/>
  <c r="K24" i="2"/>
  <c r="J24" i="2"/>
  <c r="I24" i="2"/>
  <c r="H24" i="2"/>
  <c r="G24" i="2"/>
  <c r="F24" i="2"/>
  <c r="E24" i="2"/>
  <c r="P23" i="2"/>
  <c r="O23" i="2"/>
  <c r="N23" i="2"/>
  <c r="M23" i="2"/>
  <c r="L23" i="2"/>
  <c r="K23" i="2"/>
  <c r="J23" i="2"/>
  <c r="I23" i="2"/>
  <c r="H23" i="2"/>
  <c r="G23" i="2"/>
  <c r="F23" i="2"/>
  <c r="E23" i="2"/>
  <c r="P22" i="2"/>
  <c r="O22" i="2"/>
  <c r="N22" i="2"/>
  <c r="M22" i="2"/>
  <c r="L22" i="2"/>
  <c r="K22" i="2"/>
  <c r="J22" i="2"/>
  <c r="I22" i="2"/>
  <c r="H22" i="2"/>
  <c r="G22" i="2"/>
  <c r="F22" i="2"/>
  <c r="E22" i="2"/>
  <c r="P21" i="2"/>
  <c r="O21" i="2"/>
  <c r="N21" i="2"/>
  <c r="M21" i="2"/>
  <c r="L21" i="2"/>
  <c r="K21" i="2"/>
  <c r="J21" i="2"/>
  <c r="I21" i="2"/>
  <c r="H21" i="2"/>
  <c r="G21" i="2"/>
  <c r="F21" i="2"/>
  <c r="E21" i="2"/>
  <c r="P20" i="2"/>
  <c r="O20" i="2"/>
  <c r="N20" i="2"/>
  <c r="M20" i="2"/>
  <c r="L20" i="2"/>
  <c r="K20" i="2"/>
  <c r="J20" i="2"/>
  <c r="I20" i="2"/>
  <c r="H20" i="2"/>
  <c r="G20" i="2"/>
  <c r="F20" i="2"/>
  <c r="E20" i="2"/>
  <c r="P19" i="2"/>
  <c r="O19" i="2"/>
  <c r="N19" i="2"/>
  <c r="M19" i="2"/>
  <c r="L19" i="2"/>
  <c r="K19" i="2"/>
  <c r="J19" i="2"/>
  <c r="I19" i="2"/>
  <c r="H19" i="2"/>
  <c r="G19" i="2"/>
  <c r="F19" i="2"/>
  <c r="E19" i="2"/>
  <c r="P18" i="2"/>
  <c r="O18" i="2"/>
  <c r="N18" i="2"/>
  <c r="M18" i="2"/>
  <c r="L18" i="2"/>
  <c r="K18" i="2"/>
  <c r="J18" i="2"/>
  <c r="I18" i="2"/>
  <c r="H18" i="2"/>
  <c r="G18" i="2"/>
  <c r="F18" i="2"/>
  <c r="E18" i="2"/>
  <c r="P17" i="2"/>
  <c r="O17" i="2"/>
  <c r="N17" i="2"/>
  <c r="M17" i="2"/>
  <c r="L17" i="2"/>
  <c r="K17" i="2"/>
  <c r="J17" i="2"/>
  <c r="I17" i="2"/>
  <c r="H17" i="2"/>
  <c r="G17" i="2"/>
  <c r="F17" i="2"/>
  <c r="E17" i="2"/>
  <c r="P16" i="2"/>
  <c r="O16" i="2"/>
  <c r="N16" i="2"/>
  <c r="M16" i="2"/>
  <c r="L16" i="2"/>
  <c r="K16" i="2"/>
  <c r="J16" i="2"/>
  <c r="I16" i="2"/>
  <c r="H16" i="2"/>
  <c r="G16" i="2"/>
  <c r="F16" i="2"/>
  <c r="E16" i="2"/>
  <c r="P15" i="2"/>
  <c r="O15" i="2"/>
  <c r="N15" i="2"/>
  <c r="M15" i="2"/>
  <c r="L15" i="2"/>
  <c r="K15" i="2"/>
  <c r="J15" i="2"/>
  <c r="I15" i="2"/>
  <c r="H15" i="2"/>
  <c r="G15" i="2"/>
  <c r="F15" i="2"/>
  <c r="E15" i="2"/>
  <c r="P14" i="2"/>
  <c r="O14" i="2"/>
  <c r="N14" i="2"/>
  <c r="M14" i="2"/>
  <c r="L14" i="2"/>
  <c r="K14" i="2"/>
  <c r="J14" i="2"/>
  <c r="I14" i="2"/>
  <c r="H14" i="2"/>
  <c r="G14" i="2"/>
  <c r="F14" i="2"/>
  <c r="E14" i="2"/>
  <c r="P13" i="2"/>
  <c r="O13" i="2"/>
  <c r="N13" i="2"/>
  <c r="M13" i="2"/>
  <c r="L13" i="2"/>
  <c r="K13" i="2"/>
  <c r="J13" i="2"/>
  <c r="I13" i="2"/>
  <c r="H13" i="2"/>
  <c r="G13" i="2"/>
  <c r="F13" i="2"/>
  <c r="E13" i="2"/>
  <c r="P12" i="2"/>
  <c r="O12" i="2"/>
  <c r="N12" i="2"/>
  <c r="M12" i="2"/>
  <c r="L12" i="2"/>
  <c r="K12" i="2"/>
  <c r="J12" i="2"/>
  <c r="I12" i="2"/>
  <c r="H12" i="2"/>
  <c r="G12" i="2"/>
  <c r="F12" i="2"/>
  <c r="E12" i="2"/>
  <c r="P11" i="2"/>
  <c r="O11" i="2"/>
  <c r="N11" i="2"/>
  <c r="M11" i="2"/>
  <c r="L11" i="2"/>
  <c r="K11" i="2"/>
  <c r="J11" i="2"/>
  <c r="I11" i="2"/>
  <c r="H11" i="2"/>
  <c r="G11" i="2"/>
  <c r="F11" i="2"/>
  <c r="E11" i="2"/>
  <c r="P10" i="2"/>
  <c r="O10" i="2"/>
  <c r="N10" i="2"/>
  <c r="M10" i="2"/>
  <c r="L10" i="2"/>
  <c r="K10" i="2"/>
  <c r="J10" i="2"/>
  <c r="I10" i="2"/>
  <c r="H10" i="2"/>
  <c r="G10" i="2"/>
  <c r="F10" i="2"/>
  <c r="E10" i="2"/>
  <c r="P9" i="2"/>
  <c r="O9" i="2"/>
  <c r="N9" i="2"/>
  <c r="M9" i="2"/>
  <c r="L9" i="2"/>
  <c r="K9" i="2"/>
  <c r="J9" i="2"/>
  <c r="I9" i="2"/>
  <c r="H9" i="2"/>
  <c r="G9" i="2"/>
  <c r="F9" i="2"/>
  <c r="E9" i="2"/>
  <c r="P7" i="2"/>
  <c r="O7" i="2"/>
  <c r="N7" i="2"/>
  <c r="M7" i="2"/>
  <c r="L7" i="2"/>
  <c r="K7" i="2"/>
  <c r="J7" i="2"/>
  <c r="I7" i="2"/>
  <c r="H7" i="2"/>
  <c r="G7" i="2"/>
  <c r="F7" i="2"/>
  <c r="E7" i="2"/>
  <c r="A1" i="2"/>
</calcChain>
</file>

<file path=xl/sharedStrings.xml><?xml version="1.0" encoding="utf-8"?>
<sst xmlns="http://schemas.openxmlformats.org/spreadsheetml/2006/main" count="536" uniqueCount="68">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</sst>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ivfs\&#25152;&#23646;&#29992;&#12501;&#12449;&#12452;&#12523;&#12469;&#12540;&#12496;\16050\30_&#21830;&#24037;&#21220;&#21172;&#32113;&#35336;&#29677;\10_&#27598;&#26376;&#21220;&#21172;&#32113;&#35336;&#35519;&#26619;\2025&#65288;R7&#65289;\02%20&#27598;&#21220;&#20844;&#34920;\02_&#26376;&#22577;&#38306;&#20418;\01_&#27598;&#26376;&#26376;&#27425;&#20966;&#29702;&#65288;R7.1&#26376;&#20998;&#65374;&#65289;\R7.9&#26376;&#20998;\04_&#26376;&#22577;&#20316;&#25104;\&#12507;&#12540;&#12512;&#12506;&#12540;&#12472;&#29992;&#21407;&#31295;\04%20&#9733;R7.9&#26376;&#38598;&#35336;&#26376;&#22577;&#65288;&#21407;&#31295;&#29992;&#65289;.xlsx" TargetMode="External"/><Relationship Id="rId1" Type="http://schemas.openxmlformats.org/officeDocument/2006/relationships/externalLinkPath" Target="/16050/30_&#21830;&#24037;&#21220;&#21172;&#32113;&#35336;&#29677;/10_&#27598;&#26376;&#21220;&#21172;&#32113;&#35336;&#35519;&#26619;/2025&#65288;R7&#65289;/02%20&#27598;&#21220;&#20844;&#34920;/02_&#26376;&#22577;&#38306;&#20418;/01_&#27598;&#26376;&#26376;&#27425;&#20966;&#29702;&#65288;R7.1&#26376;&#20998;&#65374;&#65289;/R7.9&#26376;&#20998;/04_&#26376;&#22577;&#20316;&#25104;/&#12507;&#12540;&#12512;&#12506;&#12540;&#12472;&#29992;&#21407;&#31295;/04%20&#9733;R7.9&#26376;&#38598;&#35336;&#26376;&#22577;&#65288;&#21407;&#31295;&#2999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ivfs\&#25152;&#23646;&#29992;&#12501;&#12449;&#12452;&#12523;&#12469;&#12540;&#12496;\16050\30_&#21830;&#24037;&#21220;&#21172;&#32113;&#35336;&#29677;\10_&#27598;&#26376;&#21220;&#21172;&#32113;&#35336;&#35519;&#26619;\2025&#65288;R7&#65289;\02%20&#27598;&#21220;&#20844;&#34920;\02_&#26376;&#22577;&#38306;&#20418;\01_&#27598;&#26376;&#26376;&#27425;&#20966;&#29702;&#65288;R7.1&#26376;&#20998;&#65374;&#65289;\R7.7&#26376;&#20998;\04_&#26376;&#22577;&#20316;&#25104;\&#31532;&#65298;&#34920;.xlsx" TargetMode="External"/><Relationship Id="rId1" Type="http://schemas.openxmlformats.org/officeDocument/2006/relationships/externalLinkPath" Target="/16050/30_&#21830;&#24037;&#21220;&#21172;&#32113;&#35336;&#29677;/10_&#27598;&#26376;&#21220;&#21172;&#32113;&#35336;&#35519;&#26619;/2025&#65288;R7&#65289;/02%20&#27598;&#21220;&#20844;&#34920;/02_&#26376;&#22577;&#38306;&#20418;/01_&#27598;&#26376;&#26376;&#27425;&#20966;&#29702;&#65288;R7.1&#26376;&#20998;&#65374;&#65289;/R7.9&#26376;&#20998;/04_&#26376;&#22577;&#20316;&#25104;/&#31532;&#6529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給与"/>
      <sheetName val="P3時間"/>
      <sheetName val="P4雇用"/>
      <sheetName val="P5 1表5"/>
      <sheetName val="P6 1表30"/>
      <sheetName val="P7 2表5"/>
      <sheetName val="P8 2表30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実数シート"/>
    </sheetNames>
    <sheetDataSet>
      <sheetData sheetId="0">
        <row r="287">
          <cell r="F287">
            <v>18.3</v>
          </cell>
          <cell r="G287">
            <v>18.8</v>
          </cell>
          <cell r="H287">
            <v>17.8</v>
          </cell>
          <cell r="I287">
            <v>142.4</v>
          </cell>
          <cell r="J287">
            <v>158.80000000000001</v>
          </cell>
          <cell r="K287">
            <v>127.5</v>
          </cell>
          <cell r="L287">
            <v>132.6</v>
          </cell>
          <cell r="M287">
            <v>143.5</v>
          </cell>
          <cell r="N287">
            <v>122.7</v>
          </cell>
          <cell r="O287">
            <v>9.8000000000000007</v>
          </cell>
          <cell r="P287">
            <v>15.3</v>
          </cell>
          <cell r="Q287">
            <v>4.8</v>
          </cell>
        </row>
        <row r="289">
          <cell r="F289">
            <v>20.2</v>
          </cell>
          <cell r="G289">
            <v>20.399999999999999</v>
          </cell>
          <cell r="H289">
            <v>19.3</v>
          </cell>
          <cell r="I289">
            <v>169.3</v>
          </cell>
          <cell r="J289">
            <v>172.4</v>
          </cell>
          <cell r="K289">
            <v>153.30000000000001</v>
          </cell>
          <cell r="L289">
            <v>151.4</v>
          </cell>
          <cell r="M289">
            <v>153.30000000000001</v>
          </cell>
          <cell r="N289">
            <v>141.9</v>
          </cell>
          <cell r="O289">
            <v>17.899999999999999</v>
          </cell>
          <cell r="P289">
            <v>19.100000000000001</v>
          </cell>
          <cell r="Q289">
            <v>11.4</v>
          </cell>
        </row>
        <row r="290">
          <cell r="F290">
            <v>19</v>
          </cell>
          <cell r="G290">
            <v>19.100000000000001</v>
          </cell>
          <cell r="H290">
            <v>18.8</v>
          </cell>
          <cell r="I290">
            <v>162</v>
          </cell>
          <cell r="J290">
            <v>169.7</v>
          </cell>
          <cell r="K290">
            <v>145.30000000000001</v>
          </cell>
          <cell r="L290">
            <v>146.30000000000001</v>
          </cell>
          <cell r="M290">
            <v>149.6</v>
          </cell>
          <cell r="N290">
            <v>139</v>
          </cell>
          <cell r="O290">
            <v>15.7</v>
          </cell>
          <cell r="P290">
            <v>20.100000000000001</v>
          </cell>
          <cell r="Q290">
            <v>6.3</v>
          </cell>
        </row>
        <row r="291">
          <cell r="F291">
            <v>18.100000000000001</v>
          </cell>
          <cell r="G291">
            <v>18.2</v>
          </cell>
          <cell r="H291">
            <v>17.3</v>
          </cell>
          <cell r="I291">
            <v>150.6</v>
          </cell>
          <cell r="J291">
            <v>151.80000000000001</v>
          </cell>
          <cell r="K291">
            <v>134.19999999999999</v>
          </cell>
          <cell r="L291">
            <v>134.80000000000001</v>
          </cell>
          <cell r="M291">
            <v>135.30000000000001</v>
          </cell>
          <cell r="N291">
            <v>127.9</v>
          </cell>
          <cell r="O291">
            <v>15.8</v>
          </cell>
          <cell r="P291">
            <v>16.5</v>
          </cell>
          <cell r="Q291">
            <v>6.3</v>
          </cell>
        </row>
        <row r="292">
          <cell r="F292">
            <v>18.100000000000001</v>
          </cell>
          <cell r="G292">
            <v>18.5</v>
          </cell>
          <cell r="H292">
            <v>17.600000000000001</v>
          </cell>
          <cell r="I292">
            <v>143.6</v>
          </cell>
          <cell r="J292">
            <v>152.19999999999999</v>
          </cell>
          <cell r="K292">
            <v>130.6</v>
          </cell>
          <cell r="L292">
            <v>138.69999999999999</v>
          </cell>
          <cell r="M292">
            <v>146.30000000000001</v>
          </cell>
          <cell r="N292">
            <v>127.3</v>
          </cell>
          <cell r="O292">
            <v>4.9000000000000004</v>
          </cell>
          <cell r="P292">
            <v>5.9</v>
          </cell>
          <cell r="Q292">
            <v>3.3</v>
          </cell>
        </row>
        <row r="293">
          <cell r="F293">
            <v>19</v>
          </cell>
          <cell r="G293">
            <v>19.3</v>
          </cell>
          <cell r="H293">
            <v>17.600000000000001</v>
          </cell>
          <cell r="I293">
            <v>158.80000000000001</v>
          </cell>
          <cell r="J293">
            <v>164.4</v>
          </cell>
          <cell r="K293">
            <v>134.69999999999999</v>
          </cell>
          <cell r="L293">
            <v>143.19999999999999</v>
          </cell>
          <cell r="M293">
            <v>146.1</v>
          </cell>
          <cell r="N293">
            <v>130.6</v>
          </cell>
          <cell r="O293">
            <v>15.6</v>
          </cell>
          <cell r="P293">
            <v>18.3</v>
          </cell>
          <cell r="Q293">
            <v>4.0999999999999996</v>
          </cell>
        </row>
        <row r="294">
          <cell r="F294">
            <v>18.3</v>
          </cell>
          <cell r="G294">
            <v>19.100000000000001</v>
          </cell>
          <cell r="H294">
            <v>18</v>
          </cell>
          <cell r="I294">
            <v>126.6</v>
          </cell>
          <cell r="J294">
            <v>151.80000000000001</v>
          </cell>
          <cell r="K294">
            <v>116</v>
          </cell>
          <cell r="L294">
            <v>122.1</v>
          </cell>
          <cell r="M294">
            <v>141</v>
          </cell>
          <cell r="N294">
            <v>114.2</v>
          </cell>
          <cell r="O294">
            <v>4.5</v>
          </cell>
          <cell r="P294">
            <v>10.8</v>
          </cell>
          <cell r="Q294">
            <v>1.8</v>
          </cell>
        </row>
        <row r="295">
          <cell r="F295">
            <v>16.600000000000001</v>
          </cell>
          <cell r="G295">
            <v>17.100000000000001</v>
          </cell>
          <cell r="H295">
            <v>16.3</v>
          </cell>
          <cell r="I295">
            <v>134.30000000000001</v>
          </cell>
          <cell r="J295">
            <v>142.1</v>
          </cell>
          <cell r="K295">
            <v>130.19999999999999</v>
          </cell>
          <cell r="L295">
            <v>125</v>
          </cell>
          <cell r="M295">
            <v>131.80000000000001</v>
          </cell>
          <cell r="N295">
            <v>121.5</v>
          </cell>
          <cell r="O295">
            <v>9.3000000000000007</v>
          </cell>
          <cell r="P295">
            <v>10.3</v>
          </cell>
          <cell r="Q295">
            <v>8.6999999999999993</v>
          </cell>
        </row>
        <row r="296">
          <cell r="F296">
            <v>19.399999999999999</v>
          </cell>
          <cell r="G296">
            <v>20</v>
          </cell>
          <cell r="H296">
            <v>18.899999999999999</v>
          </cell>
          <cell r="I296">
            <v>147.19999999999999</v>
          </cell>
          <cell r="J296">
            <v>164.4</v>
          </cell>
          <cell r="K296">
            <v>134.6</v>
          </cell>
          <cell r="L296">
            <v>139.9</v>
          </cell>
          <cell r="M296">
            <v>152.30000000000001</v>
          </cell>
          <cell r="N296">
            <v>130.80000000000001</v>
          </cell>
          <cell r="O296">
            <v>7.3</v>
          </cell>
          <cell r="P296">
            <v>12.1</v>
          </cell>
          <cell r="Q296">
            <v>3.8</v>
          </cell>
        </row>
        <row r="297">
          <cell r="F297">
            <v>17.899999999999999</v>
          </cell>
          <cell r="G297">
            <v>17.600000000000001</v>
          </cell>
          <cell r="H297">
            <v>18.7</v>
          </cell>
          <cell r="I297">
            <v>155.9</v>
          </cell>
          <cell r="J297">
            <v>157.5</v>
          </cell>
          <cell r="K297">
            <v>151.6</v>
          </cell>
          <cell r="L297">
            <v>140.1</v>
          </cell>
          <cell r="M297">
            <v>139.5</v>
          </cell>
          <cell r="N297">
            <v>141.80000000000001</v>
          </cell>
          <cell r="O297">
            <v>15.8</v>
          </cell>
          <cell r="P297">
            <v>18</v>
          </cell>
          <cell r="Q297">
            <v>9.8000000000000007</v>
          </cell>
        </row>
        <row r="298">
          <cell r="F298">
            <v>13.9</v>
          </cell>
          <cell r="G298">
            <v>13.7</v>
          </cell>
          <cell r="H298">
            <v>14</v>
          </cell>
          <cell r="I298">
            <v>91.5</v>
          </cell>
          <cell r="J298">
            <v>100.9</v>
          </cell>
          <cell r="K298">
            <v>85.5</v>
          </cell>
          <cell r="L298">
            <v>84.5</v>
          </cell>
          <cell r="M298">
            <v>90.8</v>
          </cell>
          <cell r="N298">
            <v>80.5</v>
          </cell>
          <cell r="O298">
            <v>7</v>
          </cell>
          <cell r="P298">
            <v>10.1</v>
          </cell>
          <cell r="Q298">
            <v>5</v>
          </cell>
        </row>
        <row r="299">
          <cell r="F299">
            <v>18.7</v>
          </cell>
          <cell r="G299">
            <v>20.2</v>
          </cell>
          <cell r="H299">
            <v>17.2</v>
          </cell>
          <cell r="I299">
            <v>148.6</v>
          </cell>
          <cell r="J299">
            <v>169.1</v>
          </cell>
          <cell r="K299">
            <v>129</v>
          </cell>
          <cell r="L299">
            <v>136.4</v>
          </cell>
          <cell r="M299">
            <v>153.69999999999999</v>
          </cell>
          <cell r="N299">
            <v>119.8</v>
          </cell>
          <cell r="O299">
            <v>12.2</v>
          </cell>
          <cell r="P299">
            <v>15.4</v>
          </cell>
          <cell r="Q299">
            <v>9.1999999999999993</v>
          </cell>
        </row>
        <row r="300">
          <cell r="F300">
            <v>18.899999999999999</v>
          </cell>
          <cell r="G300">
            <v>19.100000000000001</v>
          </cell>
          <cell r="H300">
            <v>18.7</v>
          </cell>
          <cell r="I300">
            <v>167</v>
          </cell>
          <cell r="J300">
            <v>172.7</v>
          </cell>
          <cell r="K300">
            <v>158.30000000000001</v>
          </cell>
          <cell r="L300">
            <v>144</v>
          </cell>
          <cell r="M300">
            <v>148</v>
          </cell>
          <cell r="N300">
            <v>138</v>
          </cell>
          <cell r="O300">
            <v>23</v>
          </cell>
          <cell r="P300">
            <v>24.7</v>
          </cell>
          <cell r="Q300">
            <v>20.3</v>
          </cell>
        </row>
        <row r="301">
          <cell r="F301">
            <v>18.399999999999999</v>
          </cell>
          <cell r="G301">
            <v>18.899999999999999</v>
          </cell>
          <cell r="H301">
            <v>18.2</v>
          </cell>
          <cell r="I301">
            <v>133.9</v>
          </cell>
          <cell r="J301">
            <v>147</v>
          </cell>
          <cell r="K301">
            <v>129.19999999999999</v>
          </cell>
          <cell r="L301">
            <v>130.19999999999999</v>
          </cell>
          <cell r="M301">
            <v>141.4</v>
          </cell>
          <cell r="N301">
            <v>126.1</v>
          </cell>
          <cell r="O301">
            <v>3.7</v>
          </cell>
          <cell r="P301">
            <v>5.6</v>
          </cell>
          <cell r="Q301">
            <v>3.1</v>
          </cell>
        </row>
        <row r="302">
          <cell r="F302">
            <v>17.399999999999999</v>
          </cell>
          <cell r="G302">
            <v>17.5</v>
          </cell>
          <cell r="H302">
            <v>17.3</v>
          </cell>
          <cell r="I302">
            <v>132.9</v>
          </cell>
          <cell r="J302">
            <v>137.5</v>
          </cell>
          <cell r="K302">
            <v>128.4</v>
          </cell>
          <cell r="L302">
            <v>129.5</v>
          </cell>
          <cell r="M302">
            <v>132.4</v>
          </cell>
          <cell r="N302">
            <v>126.6</v>
          </cell>
          <cell r="O302">
            <v>3.4</v>
          </cell>
          <cell r="P302">
            <v>5.0999999999999996</v>
          </cell>
          <cell r="Q302">
            <v>1.8</v>
          </cell>
        </row>
        <row r="303">
          <cell r="F303">
            <v>17.899999999999999</v>
          </cell>
          <cell r="G303">
            <v>18.5</v>
          </cell>
          <cell r="H303">
            <v>17.100000000000001</v>
          </cell>
          <cell r="I303">
            <v>146.69999999999999</v>
          </cell>
          <cell r="J303">
            <v>163.6</v>
          </cell>
          <cell r="K303">
            <v>121.9</v>
          </cell>
          <cell r="L303">
            <v>134.5</v>
          </cell>
          <cell r="M303">
            <v>147.9</v>
          </cell>
          <cell r="N303">
            <v>115</v>
          </cell>
          <cell r="O303">
            <v>12.2</v>
          </cell>
          <cell r="P303">
            <v>15.7</v>
          </cell>
          <cell r="Q303">
            <v>6.9</v>
          </cell>
        </row>
        <row r="304">
          <cell r="F304">
            <v>19.8</v>
          </cell>
          <cell r="G304">
            <v>20.399999999999999</v>
          </cell>
          <cell r="H304">
            <v>19.399999999999999</v>
          </cell>
          <cell r="I304">
            <v>159.69999999999999</v>
          </cell>
          <cell r="J304">
            <v>179.1</v>
          </cell>
          <cell r="K304">
            <v>144.19999999999999</v>
          </cell>
          <cell r="L304">
            <v>148.69999999999999</v>
          </cell>
          <cell r="M304">
            <v>163.4</v>
          </cell>
          <cell r="N304">
            <v>137</v>
          </cell>
          <cell r="O304">
            <v>11</v>
          </cell>
          <cell r="P304">
            <v>15.7</v>
          </cell>
          <cell r="Q304">
            <v>7.2</v>
          </cell>
        </row>
        <row r="313">
          <cell r="F313">
            <v>19.8</v>
          </cell>
          <cell r="G313">
            <v>19.8</v>
          </cell>
          <cell r="H313">
            <v>20</v>
          </cell>
          <cell r="I313">
            <v>164.6</v>
          </cell>
          <cell r="J313">
            <v>167.6</v>
          </cell>
          <cell r="K313">
            <v>159.30000000000001</v>
          </cell>
          <cell r="L313">
            <v>154.80000000000001</v>
          </cell>
          <cell r="M313">
            <v>154.1</v>
          </cell>
          <cell r="N313">
            <v>156.1</v>
          </cell>
          <cell r="O313">
            <v>9.8000000000000007</v>
          </cell>
          <cell r="P313">
            <v>13.5</v>
          </cell>
          <cell r="Q313">
            <v>3.2</v>
          </cell>
        </row>
        <row r="316">
          <cell r="F316">
            <v>20.3</v>
          </cell>
          <cell r="G316">
            <v>20.5</v>
          </cell>
          <cell r="H316">
            <v>19.3</v>
          </cell>
          <cell r="I316">
            <v>172.7</v>
          </cell>
          <cell r="J316">
            <v>174.8</v>
          </cell>
          <cell r="K316">
            <v>155.19999999999999</v>
          </cell>
          <cell r="L316">
            <v>157.6</v>
          </cell>
          <cell r="M316">
            <v>158.5</v>
          </cell>
          <cell r="N316">
            <v>150.19999999999999</v>
          </cell>
          <cell r="O316">
            <v>15.1</v>
          </cell>
          <cell r="P316">
            <v>16.3</v>
          </cell>
          <cell r="Q316">
            <v>5</v>
          </cell>
        </row>
        <row r="317">
          <cell r="F317">
            <v>19.3</v>
          </cell>
          <cell r="G317">
            <v>19.2</v>
          </cell>
          <cell r="H317">
            <v>19.600000000000001</v>
          </cell>
          <cell r="I317">
            <v>167.1</v>
          </cell>
          <cell r="J317">
            <v>167.9</v>
          </cell>
          <cell r="K317">
            <v>160.1</v>
          </cell>
          <cell r="L317">
            <v>147.4</v>
          </cell>
          <cell r="M317">
            <v>146.9</v>
          </cell>
          <cell r="N317">
            <v>151.4</v>
          </cell>
          <cell r="O317">
            <v>19.7</v>
          </cell>
          <cell r="P317">
            <v>21</v>
          </cell>
          <cell r="Q317">
            <v>8.6999999999999993</v>
          </cell>
        </row>
        <row r="318">
          <cell r="F318">
            <v>18</v>
          </cell>
          <cell r="G318">
            <v>18.399999999999999</v>
          </cell>
          <cell r="H318">
            <v>16.600000000000001</v>
          </cell>
          <cell r="I318">
            <v>146.4</v>
          </cell>
          <cell r="J318">
            <v>152.4</v>
          </cell>
          <cell r="K318">
            <v>124.9</v>
          </cell>
          <cell r="L318">
            <v>133.1</v>
          </cell>
          <cell r="M318">
            <v>137.30000000000001</v>
          </cell>
          <cell r="N318">
            <v>118.2</v>
          </cell>
          <cell r="O318">
            <v>13.3</v>
          </cell>
          <cell r="P318">
            <v>15.1</v>
          </cell>
          <cell r="Q318">
            <v>6.7</v>
          </cell>
        </row>
        <row r="320">
          <cell r="F320">
            <v>18.100000000000001</v>
          </cell>
          <cell r="G320">
            <v>18.100000000000001</v>
          </cell>
          <cell r="H320">
            <v>17.7</v>
          </cell>
          <cell r="I320">
            <v>169.8</v>
          </cell>
          <cell r="J320">
            <v>171.6</v>
          </cell>
          <cell r="K320">
            <v>160</v>
          </cell>
          <cell r="L320">
            <v>150.1</v>
          </cell>
          <cell r="M320">
            <v>150.6</v>
          </cell>
          <cell r="N320">
            <v>147.30000000000001</v>
          </cell>
          <cell r="O320">
            <v>19.7</v>
          </cell>
          <cell r="P320">
            <v>21</v>
          </cell>
          <cell r="Q320">
            <v>12.7</v>
          </cell>
        </row>
        <row r="321">
          <cell r="F321">
            <v>19</v>
          </cell>
          <cell r="G321">
            <v>19</v>
          </cell>
          <cell r="H321">
            <v>19.100000000000001</v>
          </cell>
          <cell r="I321">
            <v>161</v>
          </cell>
          <cell r="J321">
            <v>163.5</v>
          </cell>
          <cell r="K321">
            <v>153.80000000000001</v>
          </cell>
          <cell r="L321">
            <v>147.4</v>
          </cell>
          <cell r="M321">
            <v>147.4</v>
          </cell>
          <cell r="N321">
            <v>147.5</v>
          </cell>
          <cell r="O321">
            <v>13.6</v>
          </cell>
          <cell r="P321">
            <v>16.100000000000001</v>
          </cell>
          <cell r="Q321">
            <v>6.3</v>
          </cell>
        </row>
        <row r="323">
          <cell r="F323">
            <v>18.5</v>
          </cell>
          <cell r="G323">
            <v>18.600000000000001</v>
          </cell>
          <cell r="H323">
            <v>17.7</v>
          </cell>
          <cell r="I323">
            <v>169.4</v>
          </cell>
          <cell r="J323">
            <v>172.5</v>
          </cell>
          <cell r="K323">
            <v>141.69999999999999</v>
          </cell>
          <cell r="L323">
            <v>142.30000000000001</v>
          </cell>
          <cell r="M323">
            <v>143.4</v>
          </cell>
          <cell r="N323">
            <v>132.5</v>
          </cell>
          <cell r="O323">
            <v>27.1</v>
          </cell>
          <cell r="P323">
            <v>29.1</v>
          </cell>
          <cell r="Q323">
            <v>9.1999999999999993</v>
          </cell>
        </row>
        <row r="325">
          <cell r="F325">
            <v>18.8</v>
          </cell>
          <cell r="G325">
            <v>19.3</v>
          </cell>
          <cell r="H325">
            <v>18.5</v>
          </cell>
          <cell r="I325">
            <v>149.69999999999999</v>
          </cell>
          <cell r="J325">
            <v>159.69999999999999</v>
          </cell>
          <cell r="K325">
            <v>142.30000000000001</v>
          </cell>
          <cell r="L325">
            <v>142.6</v>
          </cell>
          <cell r="M325">
            <v>145.9</v>
          </cell>
          <cell r="N325">
            <v>140.1</v>
          </cell>
          <cell r="O325">
            <v>7.1</v>
          </cell>
          <cell r="P325">
            <v>13.8</v>
          </cell>
          <cell r="Q325">
            <v>2.2000000000000002</v>
          </cell>
        </row>
        <row r="328">
          <cell r="F328">
            <v>19.600000000000001</v>
          </cell>
          <cell r="G328">
            <v>20.5</v>
          </cell>
          <cell r="H328">
            <v>18.399999999999999</v>
          </cell>
          <cell r="I328">
            <v>152.19999999999999</v>
          </cell>
          <cell r="J328">
            <v>167.9</v>
          </cell>
          <cell r="K328">
            <v>132</v>
          </cell>
          <cell r="L328">
            <v>142.80000000000001</v>
          </cell>
          <cell r="M328">
            <v>152.9</v>
          </cell>
          <cell r="N328">
            <v>129.69999999999999</v>
          </cell>
          <cell r="O328">
            <v>9.4</v>
          </cell>
          <cell r="P328">
            <v>15</v>
          </cell>
          <cell r="Q328">
            <v>2.2999999999999998</v>
          </cell>
        </row>
        <row r="329">
          <cell r="F329">
            <v>18</v>
          </cell>
          <cell r="G329">
            <v>18.100000000000001</v>
          </cell>
          <cell r="H329">
            <v>18</v>
          </cell>
          <cell r="I329">
            <v>119.5</v>
          </cell>
          <cell r="J329">
            <v>140.4</v>
          </cell>
          <cell r="K329">
            <v>113.6</v>
          </cell>
          <cell r="L329">
            <v>116.4</v>
          </cell>
          <cell r="M329">
            <v>132.6</v>
          </cell>
          <cell r="N329">
            <v>111.8</v>
          </cell>
          <cell r="O329">
            <v>3.1</v>
          </cell>
          <cell r="P329">
            <v>7.8</v>
          </cell>
          <cell r="Q329">
            <v>1.8</v>
          </cell>
        </row>
        <row r="330">
          <cell r="F330">
            <v>17.3</v>
          </cell>
          <cell r="G330">
            <v>17</v>
          </cell>
          <cell r="H330">
            <v>17.5</v>
          </cell>
          <cell r="I330">
            <v>138.80000000000001</v>
          </cell>
          <cell r="J330">
            <v>156</v>
          </cell>
          <cell r="K330">
            <v>126</v>
          </cell>
          <cell r="L330">
            <v>124.1</v>
          </cell>
          <cell r="M330">
            <v>135.6</v>
          </cell>
          <cell r="N330">
            <v>115.5</v>
          </cell>
          <cell r="O330">
            <v>14.7</v>
          </cell>
          <cell r="P330">
            <v>20.399999999999999</v>
          </cell>
          <cell r="Q330">
            <v>10.5</v>
          </cell>
        </row>
        <row r="331">
          <cell r="F331">
            <v>11.8</v>
          </cell>
          <cell r="G331">
            <v>11.3</v>
          </cell>
          <cell r="H331">
            <v>12</v>
          </cell>
          <cell r="I331">
            <v>62.3</v>
          </cell>
          <cell r="J331">
            <v>61.2</v>
          </cell>
          <cell r="K331">
            <v>63</v>
          </cell>
          <cell r="L331">
            <v>60.1</v>
          </cell>
          <cell r="M331">
            <v>58.6</v>
          </cell>
          <cell r="N331">
            <v>61</v>
          </cell>
          <cell r="O331">
            <v>2.2000000000000002</v>
          </cell>
          <cell r="P331">
            <v>2.6</v>
          </cell>
          <cell r="Q331">
            <v>2</v>
          </cell>
        </row>
        <row r="332">
          <cell r="F332">
            <v>18.2</v>
          </cell>
          <cell r="G332">
            <v>18.8</v>
          </cell>
          <cell r="H332">
            <v>18</v>
          </cell>
          <cell r="I332">
            <v>132</v>
          </cell>
          <cell r="J332">
            <v>150.30000000000001</v>
          </cell>
          <cell r="K332">
            <v>126</v>
          </cell>
          <cell r="L332">
            <v>127.1</v>
          </cell>
          <cell r="M332">
            <v>141.9</v>
          </cell>
          <cell r="N332">
            <v>122.2</v>
          </cell>
          <cell r="O332">
            <v>4.9000000000000004</v>
          </cell>
          <cell r="P332">
            <v>8.4</v>
          </cell>
          <cell r="Q332">
            <v>3.8</v>
          </cell>
        </row>
        <row r="333">
          <cell r="F333">
            <v>18.7</v>
          </cell>
          <cell r="G333">
            <v>19.100000000000001</v>
          </cell>
          <cell r="H333">
            <v>18.5</v>
          </cell>
          <cell r="I333">
            <v>136.69999999999999</v>
          </cell>
          <cell r="J333">
            <v>142.5</v>
          </cell>
          <cell r="K333">
            <v>134.4</v>
          </cell>
          <cell r="L333">
            <v>134.80000000000001</v>
          </cell>
          <cell r="M333">
            <v>140.69999999999999</v>
          </cell>
          <cell r="N333">
            <v>132.5</v>
          </cell>
          <cell r="O333">
            <v>1.9</v>
          </cell>
          <cell r="P333">
            <v>1.8</v>
          </cell>
          <cell r="Q333">
            <v>1.9</v>
          </cell>
        </row>
        <row r="334">
          <cell r="F334">
            <v>18</v>
          </cell>
          <cell r="G334">
            <v>17.8</v>
          </cell>
          <cell r="H334">
            <v>18.3</v>
          </cell>
          <cell r="I334">
            <v>172</v>
          </cell>
          <cell r="J334">
            <v>195.4</v>
          </cell>
          <cell r="K334">
            <v>140.4</v>
          </cell>
          <cell r="L334">
            <v>156.1</v>
          </cell>
          <cell r="M334">
            <v>173.7</v>
          </cell>
          <cell r="N334">
            <v>132.30000000000001</v>
          </cell>
          <cell r="O334">
            <v>15.9</v>
          </cell>
          <cell r="P334">
            <v>21.7</v>
          </cell>
          <cell r="Q334">
            <v>8.1</v>
          </cell>
        </row>
        <row r="335">
          <cell r="F335">
            <v>17.5</v>
          </cell>
          <cell r="G335">
            <v>18.3</v>
          </cell>
          <cell r="H335">
            <v>16.7</v>
          </cell>
          <cell r="I335">
            <v>134.19999999999999</v>
          </cell>
          <cell r="J335">
            <v>152.5</v>
          </cell>
          <cell r="K335">
            <v>116.7</v>
          </cell>
          <cell r="L335">
            <v>123.2</v>
          </cell>
          <cell r="M335">
            <v>137.1</v>
          </cell>
          <cell r="N335">
            <v>109.9</v>
          </cell>
          <cell r="O335">
            <v>11</v>
          </cell>
          <cell r="P335">
            <v>15.4</v>
          </cell>
          <cell r="Q335">
            <v>6.8</v>
          </cell>
        </row>
        <row r="336">
          <cell r="F336">
            <v>19</v>
          </cell>
          <cell r="G336">
            <v>19</v>
          </cell>
          <cell r="H336">
            <v>19.3</v>
          </cell>
          <cell r="I336">
            <v>166.7</v>
          </cell>
          <cell r="J336">
            <v>168.5</v>
          </cell>
          <cell r="K336">
            <v>149.80000000000001</v>
          </cell>
          <cell r="L336">
            <v>153.5</v>
          </cell>
          <cell r="M336">
            <v>154.5</v>
          </cell>
          <cell r="N336">
            <v>143.80000000000001</v>
          </cell>
          <cell r="O336">
            <v>13.2</v>
          </cell>
          <cell r="P336">
            <v>14</v>
          </cell>
          <cell r="Q336">
            <v>6</v>
          </cell>
        </row>
        <row r="344">
          <cell r="F344">
            <v>17.899999999999999</v>
          </cell>
          <cell r="G344">
            <v>18.5</v>
          </cell>
          <cell r="H344">
            <v>17.399999999999999</v>
          </cell>
          <cell r="I344">
            <v>135.6</v>
          </cell>
          <cell r="J344">
            <v>149.9</v>
          </cell>
          <cell r="K344">
            <v>121.7</v>
          </cell>
          <cell r="L344">
            <v>127.8</v>
          </cell>
          <cell r="M344">
            <v>138.19999999999999</v>
          </cell>
          <cell r="N344">
            <v>117.7</v>
          </cell>
          <cell r="O344">
            <v>7.8</v>
          </cell>
          <cell r="P344">
            <v>11.7</v>
          </cell>
          <cell r="Q344">
            <v>4</v>
          </cell>
        </row>
        <row r="346">
          <cell r="F346">
            <v>19.8</v>
          </cell>
          <cell r="G346">
            <v>20.100000000000001</v>
          </cell>
          <cell r="H346">
            <v>18.3</v>
          </cell>
          <cell r="I346">
            <v>156.5</v>
          </cell>
          <cell r="J346">
            <v>161.4</v>
          </cell>
          <cell r="K346">
            <v>131.4</v>
          </cell>
          <cell r="L346">
            <v>148.80000000000001</v>
          </cell>
          <cell r="M346">
            <v>153.1</v>
          </cell>
          <cell r="N346">
            <v>127.1</v>
          </cell>
          <cell r="O346">
            <v>7.7</v>
          </cell>
          <cell r="P346">
            <v>8.3000000000000007</v>
          </cell>
          <cell r="Q346">
            <v>4.3</v>
          </cell>
        </row>
        <row r="347">
          <cell r="F347">
            <v>18.8</v>
          </cell>
          <cell r="G347">
            <v>19.100000000000001</v>
          </cell>
          <cell r="H347">
            <v>18.3</v>
          </cell>
          <cell r="I347">
            <v>156.5</v>
          </cell>
          <cell r="J347">
            <v>164.5</v>
          </cell>
          <cell r="K347">
            <v>140.19999999999999</v>
          </cell>
          <cell r="L347">
            <v>143</v>
          </cell>
          <cell r="M347">
            <v>147.1</v>
          </cell>
          <cell r="N347">
            <v>134.6</v>
          </cell>
          <cell r="O347">
            <v>13.5</v>
          </cell>
          <cell r="P347">
            <v>17.399999999999999</v>
          </cell>
          <cell r="Q347">
            <v>5.6</v>
          </cell>
        </row>
        <row r="348">
          <cell r="F348">
            <v>18.5</v>
          </cell>
          <cell r="G348">
            <v>18.600000000000001</v>
          </cell>
          <cell r="H348">
            <v>17.5</v>
          </cell>
          <cell r="I348">
            <v>152.5</v>
          </cell>
          <cell r="J348">
            <v>153.5</v>
          </cell>
          <cell r="K348">
            <v>133.9</v>
          </cell>
          <cell r="L348">
            <v>141.4</v>
          </cell>
          <cell r="M348">
            <v>142</v>
          </cell>
          <cell r="N348">
            <v>129.6</v>
          </cell>
          <cell r="O348">
            <v>11.1</v>
          </cell>
          <cell r="P348">
            <v>11.5</v>
          </cell>
          <cell r="Q348">
            <v>4.3</v>
          </cell>
        </row>
        <row r="349">
          <cell r="F349">
            <v>18.3</v>
          </cell>
          <cell r="G349">
            <v>18.600000000000001</v>
          </cell>
          <cell r="H349">
            <v>17.899999999999999</v>
          </cell>
          <cell r="I349">
            <v>148</v>
          </cell>
          <cell r="J349">
            <v>155.19999999999999</v>
          </cell>
          <cell r="K349">
            <v>137.9</v>
          </cell>
          <cell r="L349">
            <v>143.1</v>
          </cell>
          <cell r="M349">
            <v>149.4</v>
          </cell>
          <cell r="N349">
            <v>134.19999999999999</v>
          </cell>
          <cell r="O349">
            <v>4.9000000000000004</v>
          </cell>
          <cell r="P349">
            <v>5.8</v>
          </cell>
          <cell r="Q349">
            <v>3.7</v>
          </cell>
        </row>
        <row r="350">
          <cell r="F350">
            <v>19.899999999999999</v>
          </cell>
          <cell r="G350">
            <v>20.2</v>
          </cell>
          <cell r="H350">
            <v>18.8</v>
          </cell>
          <cell r="I350">
            <v>163.19999999999999</v>
          </cell>
          <cell r="J350">
            <v>167.7</v>
          </cell>
          <cell r="K350">
            <v>146.9</v>
          </cell>
          <cell r="L350">
            <v>144.6</v>
          </cell>
          <cell r="M350">
            <v>145.9</v>
          </cell>
          <cell r="N350">
            <v>140</v>
          </cell>
          <cell r="O350">
            <v>18.600000000000001</v>
          </cell>
          <cell r="P350">
            <v>21.8</v>
          </cell>
          <cell r="Q350">
            <v>6.9</v>
          </cell>
        </row>
        <row r="351">
          <cell r="F351">
            <v>18.3</v>
          </cell>
          <cell r="G351">
            <v>18.899999999999999</v>
          </cell>
          <cell r="H351">
            <v>17.7</v>
          </cell>
          <cell r="I351">
            <v>132.19999999999999</v>
          </cell>
          <cell r="J351">
            <v>151.30000000000001</v>
          </cell>
          <cell r="K351">
            <v>114.4</v>
          </cell>
          <cell r="L351">
            <v>126</v>
          </cell>
          <cell r="M351">
            <v>141</v>
          </cell>
          <cell r="N351">
            <v>112.1</v>
          </cell>
          <cell r="O351">
            <v>6.2</v>
          </cell>
          <cell r="P351">
            <v>10.3</v>
          </cell>
          <cell r="Q351">
            <v>2.2999999999999998</v>
          </cell>
        </row>
        <row r="352">
          <cell r="F352">
            <v>16.899999999999999</v>
          </cell>
          <cell r="G352">
            <v>18.100000000000001</v>
          </cell>
          <cell r="H352">
            <v>16.2</v>
          </cell>
          <cell r="I352">
            <v>131.69999999999999</v>
          </cell>
          <cell r="J352">
            <v>146.6</v>
          </cell>
          <cell r="K352">
            <v>122.8</v>
          </cell>
          <cell r="L352">
            <v>124.3</v>
          </cell>
          <cell r="M352">
            <v>137.9</v>
          </cell>
          <cell r="N352">
            <v>116.2</v>
          </cell>
          <cell r="O352">
            <v>7.4</v>
          </cell>
          <cell r="P352">
            <v>8.6999999999999993</v>
          </cell>
          <cell r="Q352">
            <v>6.6</v>
          </cell>
        </row>
        <row r="353">
          <cell r="F353">
            <v>18.899999999999999</v>
          </cell>
          <cell r="G353">
            <v>19.399999999999999</v>
          </cell>
          <cell r="H353">
            <v>18.100000000000001</v>
          </cell>
          <cell r="I353">
            <v>148</v>
          </cell>
          <cell r="J353">
            <v>162.69999999999999</v>
          </cell>
          <cell r="K353">
            <v>123.2</v>
          </cell>
          <cell r="L353">
            <v>138.6</v>
          </cell>
          <cell r="M353">
            <v>150.4</v>
          </cell>
          <cell r="N353">
            <v>118.6</v>
          </cell>
          <cell r="O353">
            <v>9.4</v>
          </cell>
          <cell r="P353">
            <v>12.3</v>
          </cell>
          <cell r="Q353">
            <v>4.5999999999999996</v>
          </cell>
        </row>
        <row r="354">
          <cell r="F354">
            <v>18.100000000000001</v>
          </cell>
          <cell r="G354">
            <v>17.7</v>
          </cell>
          <cell r="H354">
            <v>18.899999999999999</v>
          </cell>
          <cell r="I354">
            <v>154.9</v>
          </cell>
          <cell r="J354">
            <v>154.69999999999999</v>
          </cell>
          <cell r="K354">
            <v>155.19999999999999</v>
          </cell>
          <cell r="L354">
            <v>142.30000000000001</v>
          </cell>
          <cell r="M354">
            <v>140</v>
          </cell>
          <cell r="N354">
            <v>146.5</v>
          </cell>
          <cell r="O354">
            <v>12.6</v>
          </cell>
          <cell r="P354">
            <v>14.7</v>
          </cell>
          <cell r="Q354">
            <v>8.6999999999999993</v>
          </cell>
        </row>
        <row r="355">
          <cell r="F355">
            <v>13.3</v>
          </cell>
          <cell r="G355">
            <v>12.9</v>
          </cell>
          <cell r="H355">
            <v>13.7</v>
          </cell>
          <cell r="I355">
            <v>82.7</v>
          </cell>
          <cell r="J355">
            <v>88.4</v>
          </cell>
          <cell r="K355">
            <v>78.900000000000006</v>
          </cell>
          <cell r="L355">
            <v>77.900000000000006</v>
          </cell>
          <cell r="M355">
            <v>81.7</v>
          </cell>
          <cell r="N355">
            <v>75.400000000000006</v>
          </cell>
          <cell r="O355">
            <v>4.8</v>
          </cell>
          <cell r="P355">
            <v>6.7</v>
          </cell>
          <cell r="Q355">
            <v>3.5</v>
          </cell>
        </row>
        <row r="356">
          <cell r="F356">
            <v>16.5</v>
          </cell>
          <cell r="G356">
            <v>16.8</v>
          </cell>
          <cell r="H356">
            <v>16.100000000000001</v>
          </cell>
          <cell r="I356">
            <v>126.4</v>
          </cell>
          <cell r="J356">
            <v>134.69999999999999</v>
          </cell>
          <cell r="K356">
            <v>117.3</v>
          </cell>
          <cell r="L356">
            <v>116.5</v>
          </cell>
          <cell r="M356">
            <v>124.7</v>
          </cell>
          <cell r="N356">
            <v>107.5</v>
          </cell>
          <cell r="O356">
            <v>9.9</v>
          </cell>
          <cell r="P356">
            <v>10</v>
          </cell>
          <cell r="Q356">
            <v>9.8000000000000007</v>
          </cell>
        </row>
        <row r="357">
          <cell r="F357">
            <v>18</v>
          </cell>
          <cell r="G357">
            <v>18.399999999999999</v>
          </cell>
          <cell r="H357">
            <v>17.399999999999999</v>
          </cell>
          <cell r="I357">
            <v>142.19999999999999</v>
          </cell>
          <cell r="J357">
            <v>148.4</v>
          </cell>
          <cell r="K357">
            <v>132.6</v>
          </cell>
          <cell r="L357">
            <v>131</v>
          </cell>
          <cell r="M357">
            <v>136.6</v>
          </cell>
          <cell r="N357">
            <v>122.4</v>
          </cell>
          <cell r="O357">
            <v>11.2</v>
          </cell>
          <cell r="P357">
            <v>11.8</v>
          </cell>
          <cell r="Q357">
            <v>10.199999999999999</v>
          </cell>
        </row>
        <row r="358">
          <cell r="F358">
            <v>18.2</v>
          </cell>
          <cell r="G358">
            <v>18.7</v>
          </cell>
          <cell r="H358">
            <v>18.100000000000001</v>
          </cell>
          <cell r="I358">
            <v>131.69999999999999</v>
          </cell>
          <cell r="J358">
            <v>141.9</v>
          </cell>
          <cell r="K358">
            <v>128.69999999999999</v>
          </cell>
          <cell r="L358">
            <v>128.6</v>
          </cell>
          <cell r="M358">
            <v>137.1</v>
          </cell>
          <cell r="N358">
            <v>126.2</v>
          </cell>
          <cell r="O358">
            <v>3.1</v>
          </cell>
          <cell r="P358">
            <v>4.8</v>
          </cell>
          <cell r="Q358">
            <v>2.5</v>
          </cell>
        </row>
        <row r="359">
          <cell r="F359">
            <v>17.899999999999999</v>
          </cell>
          <cell r="G359">
            <v>18.100000000000001</v>
          </cell>
          <cell r="H359">
            <v>17.600000000000001</v>
          </cell>
          <cell r="I359">
            <v>138.5</v>
          </cell>
          <cell r="J359">
            <v>143.30000000000001</v>
          </cell>
          <cell r="K359">
            <v>133.5</v>
          </cell>
          <cell r="L359">
            <v>135.9</v>
          </cell>
          <cell r="M359">
            <v>139.4</v>
          </cell>
          <cell r="N359">
            <v>132.30000000000001</v>
          </cell>
          <cell r="O359">
            <v>2.6</v>
          </cell>
          <cell r="P359">
            <v>3.9</v>
          </cell>
          <cell r="Q359">
            <v>1.2</v>
          </cell>
        </row>
        <row r="360">
          <cell r="F360">
            <v>18.2</v>
          </cell>
          <cell r="G360">
            <v>18.7</v>
          </cell>
          <cell r="H360">
            <v>17.399999999999999</v>
          </cell>
          <cell r="I360">
            <v>146.19999999999999</v>
          </cell>
          <cell r="J360">
            <v>159.6</v>
          </cell>
          <cell r="K360">
            <v>124.7</v>
          </cell>
          <cell r="L360">
            <v>135.80000000000001</v>
          </cell>
          <cell r="M360">
            <v>146.5</v>
          </cell>
          <cell r="N360">
            <v>118.7</v>
          </cell>
          <cell r="O360">
            <v>10.4</v>
          </cell>
          <cell r="P360">
            <v>13.1</v>
          </cell>
          <cell r="Q360">
            <v>6</v>
          </cell>
        </row>
        <row r="361">
          <cell r="F361">
            <v>18.5</v>
          </cell>
          <cell r="G361">
            <v>19.100000000000001</v>
          </cell>
          <cell r="H361">
            <v>17.899999999999999</v>
          </cell>
          <cell r="I361">
            <v>142.5</v>
          </cell>
          <cell r="J361">
            <v>156</v>
          </cell>
          <cell r="K361">
            <v>129.9</v>
          </cell>
          <cell r="L361">
            <v>134.69999999999999</v>
          </cell>
          <cell r="M361">
            <v>145.4</v>
          </cell>
          <cell r="N361">
            <v>124.7</v>
          </cell>
          <cell r="O361">
            <v>7.8</v>
          </cell>
          <cell r="P361">
            <v>10.6</v>
          </cell>
          <cell r="Q361">
            <v>5.2</v>
          </cell>
        </row>
        <row r="366">
          <cell r="F366">
            <v>19.3</v>
          </cell>
          <cell r="G366">
            <v>19.8</v>
          </cell>
          <cell r="H366">
            <v>18.3</v>
          </cell>
          <cell r="I366">
            <v>157.6</v>
          </cell>
          <cell r="J366">
            <v>163.80000000000001</v>
          </cell>
          <cell r="K366">
            <v>146.5</v>
          </cell>
          <cell r="L366">
            <v>152.5</v>
          </cell>
          <cell r="M366">
            <v>157.5</v>
          </cell>
          <cell r="N366">
            <v>143.5</v>
          </cell>
          <cell r="O366">
            <v>5.0999999999999996</v>
          </cell>
          <cell r="P366">
            <v>6.3</v>
          </cell>
          <cell r="Q366">
            <v>3</v>
          </cell>
        </row>
        <row r="370">
          <cell r="F370">
            <v>20.5</v>
          </cell>
          <cell r="G370">
            <v>20.8</v>
          </cell>
          <cell r="H370">
            <v>19.3</v>
          </cell>
          <cell r="I370">
            <v>163.69999999999999</v>
          </cell>
          <cell r="J370">
            <v>168.2</v>
          </cell>
          <cell r="K370">
            <v>149.30000000000001</v>
          </cell>
          <cell r="L370">
            <v>151.80000000000001</v>
          </cell>
          <cell r="M370">
            <v>154</v>
          </cell>
          <cell r="N370">
            <v>144.6</v>
          </cell>
          <cell r="O370">
            <v>11.9</v>
          </cell>
          <cell r="P370">
            <v>14.2</v>
          </cell>
          <cell r="Q370">
            <v>4.7</v>
          </cell>
        </row>
        <row r="373">
          <cell r="F373">
            <v>19.5</v>
          </cell>
          <cell r="G373">
            <v>19.600000000000001</v>
          </cell>
          <cell r="H373">
            <v>18.899999999999999</v>
          </cell>
          <cell r="I373">
            <v>158.4</v>
          </cell>
          <cell r="J373">
            <v>161</v>
          </cell>
          <cell r="K373">
            <v>139</v>
          </cell>
          <cell r="L373">
            <v>146.19999999999999</v>
          </cell>
          <cell r="M373">
            <v>148</v>
          </cell>
          <cell r="N373">
            <v>133.1</v>
          </cell>
          <cell r="O373">
            <v>12.2</v>
          </cell>
          <cell r="P373">
            <v>13</v>
          </cell>
          <cell r="Q373">
            <v>5.9</v>
          </cell>
        </row>
        <row r="374">
          <cell r="F374">
            <v>19.3</v>
          </cell>
          <cell r="G374">
            <v>19.2</v>
          </cell>
          <cell r="H374">
            <v>19.600000000000001</v>
          </cell>
          <cell r="I374">
            <v>167.1</v>
          </cell>
          <cell r="J374">
            <v>167.9</v>
          </cell>
          <cell r="K374">
            <v>160.1</v>
          </cell>
          <cell r="L374">
            <v>147.4</v>
          </cell>
          <cell r="M374">
            <v>146.9</v>
          </cell>
          <cell r="N374">
            <v>151.4</v>
          </cell>
          <cell r="O374">
            <v>19.7</v>
          </cell>
          <cell r="P374">
            <v>21</v>
          </cell>
          <cell r="Q374">
            <v>8.6999999999999993</v>
          </cell>
        </row>
        <row r="375">
          <cell r="F375">
            <v>17.8</v>
          </cell>
          <cell r="G375">
            <v>18</v>
          </cell>
          <cell r="H375">
            <v>17</v>
          </cell>
          <cell r="I375">
            <v>149.6</v>
          </cell>
          <cell r="J375">
            <v>154.4</v>
          </cell>
          <cell r="K375">
            <v>129.9</v>
          </cell>
          <cell r="L375">
            <v>137.1</v>
          </cell>
          <cell r="M375">
            <v>140.5</v>
          </cell>
          <cell r="N375">
            <v>123.2</v>
          </cell>
          <cell r="O375">
            <v>12.5</v>
          </cell>
          <cell r="P375">
            <v>13.9</v>
          </cell>
          <cell r="Q375">
            <v>6.7</v>
          </cell>
        </row>
        <row r="377">
          <cell r="F377">
            <v>18.100000000000001</v>
          </cell>
          <cell r="G377">
            <v>18.100000000000001</v>
          </cell>
          <cell r="H377">
            <v>17.7</v>
          </cell>
          <cell r="I377">
            <v>169.8</v>
          </cell>
          <cell r="J377">
            <v>171.6</v>
          </cell>
          <cell r="K377">
            <v>160</v>
          </cell>
          <cell r="L377">
            <v>150.1</v>
          </cell>
          <cell r="M377">
            <v>150.6</v>
          </cell>
          <cell r="N377">
            <v>147.30000000000001</v>
          </cell>
          <cell r="O377">
            <v>19.7</v>
          </cell>
          <cell r="P377">
            <v>21</v>
          </cell>
          <cell r="Q377">
            <v>12.7</v>
          </cell>
        </row>
        <row r="378">
          <cell r="F378">
            <v>19</v>
          </cell>
          <cell r="G378">
            <v>19</v>
          </cell>
          <cell r="H378">
            <v>19.100000000000001</v>
          </cell>
          <cell r="I378">
            <v>161</v>
          </cell>
          <cell r="J378">
            <v>163.5</v>
          </cell>
          <cell r="K378">
            <v>153.80000000000001</v>
          </cell>
          <cell r="L378">
            <v>147.4</v>
          </cell>
          <cell r="M378">
            <v>147.4</v>
          </cell>
          <cell r="N378">
            <v>147.5</v>
          </cell>
          <cell r="O378">
            <v>13.6</v>
          </cell>
          <cell r="P378">
            <v>16.100000000000001</v>
          </cell>
          <cell r="Q378">
            <v>6.3</v>
          </cell>
        </row>
        <row r="380">
          <cell r="F380">
            <v>18.5</v>
          </cell>
          <cell r="G380">
            <v>18.600000000000001</v>
          </cell>
          <cell r="H380">
            <v>17.7</v>
          </cell>
          <cell r="I380">
            <v>169.4</v>
          </cell>
          <cell r="J380">
            <v>172.5</v>
          </cell>
          <cell r="K380">
            <v>141.69999999999999</v>
          </cell>
          <cell r="L380">
            <v>142.30000000000001</v>
          </cell>
          <cell r="M380">
            <v>143.4</v>
          </cell>
          <cell r="N380">
            <v>132.5</v>
          </cell>
          <cell r="O380">
            <v>27.1</v>
          </cell>
          <cell r="P380">
            <v>29.1</v>
          </cell>
          <cell r="Q380">
            <v>9.1999999999999993</v>
          </cell>
        </row>
        <row r="382">
          <cell r="F382">
            <v>19.600000000000001</v>
          </cell>
          <cell r="G382">
            <v>20</v>
          </cell>
          <cell r="H382">
            <v>19.3</v>
          </cell>
          <cell r="I382">
            <v>157.6</v>
          </cell>
          <cell r="J382">
            <v>165.7</v>
          </cell>
          <cell r="K382">
            <v>150.9</v>
          </cell>
          <cell r="L382">
            <v>149</v>
          </cell>
          <cell r="M382">
            <v>151.80000000000001</v>
          </cell>
          <cell r="N382">
            <v>146.69999999999999</v>
          </cell>
          <cell r="O382">
            <v>8.6</v>
          </cell>
          <cell r="P382">
            <v>13.9</v>
          </cell>
          <cell r="Q382">
            <v>4.2</v>
          </cell>
        </row>
        <row r="385">
          <cell r="F385">
            <v>20</v>
          </cell>
          <cell r="G385">
            <v>20.2</v>
          </cell>
          <cell r="H385">
            <v>19.399999999999999</v>
          </cell>
          <cell r="I385">
            <v>156.6</v>
          </cell>
          <cell r="J385">
            <v>162.6</v>
          </cell>
          <cell r="K385">
            <v>140.9</v>
          </cell>
          <cell r="L385">
            <v>147.80000000000001</v>
          </cell>
          <cell r="M385">
            <v>151.19999999999999</v>
          </cell>
          <cell r="N385">
            <v>138.80000000000001</v>
          </cell>
          <cell r="O385">
            <v>8.8000000000000007</v>
          </cell>
          <cell r="P385">
            <v>11.4</v>
          </cell>
          <cell r="Q385">
            <v>2.1</v>
          </cell>
        </row>
        <row r="386">
          <cell r="F386">
            <v>17.7</v>
          </cell>
          <cell r="G386">
            <v>18.2</v>
          </cell>
          <cell r="H386">
            <v>17.399999999999999</v>
          </cell>
          <cell r="I386">
            <v>124.5</v>
          </cell>
          <cell r="J386">
            <v>144.9</v>
          </cell>
          <cell r="K386">
            <v>110.7</v>
          </cell>
          <cell r="L386">
            <v>119.2</v>
          </cell>
          <cell r="M386">
            <v>135.19999999999999</v>
          </cell>
          <cell r="N386">
            <v>108.3</v>
          </cell>
          <cell r="O386">
            <v>5.3</v>
          </cell>
          <cell r="P386">
            <v>9.6999999999999993</v>
          </cell>
          <cell r="Q386">
            <v>2.4</v>
          </cell>
        </row>
        <row r="387">
          <cell r="F387">
            <v>17.8</v>
          </cell>
          <cell r="G387">
            <v>18.3</v>
          </cell>
          <cell r="H387">
            <v>17.2</v>
          </cell>
          <cell r="I387">
            <v>133.9</v>
          </cell>
          <cell r="J387">
            <v>149</v>
          </cell>
          <cell r="K387">
            <v>118.6</v>
          </cell>
          <cell r="L387">
            <v>123.9</v>
          </cell>
          <cell r="M387">
            <v>136.9</v>
          </cell>
          <cell r="N387">
            <v>110.8</v>
          </cell>
          <cell r="O387">
            <v>10</v>
          </cell>
          <cell r="P387">
            <v>12.1</v>
          </cell>
          <cell r="Q387">
            <v>7.8</v>
          </cell>
        </row>
        <row r="388">
          <cell r="F388">
            <v>12.4</v>
          </cell>
          <cell r="G388">
            <v>11.4</v>
          </cell>
          <cell r="H388">
            <v>13.1</v>
          </cell>
          <cell r="I388">
            <v>72.2</v>
          </cell>
          <cell r="J388">
            <v>71.900000000000006</v>
          </cell>
          <cell r="K388">
            <v>72.400000000000006</v>
          </cell>
          <cell r="L388">
            <v>68.5</v>
          </cell>
          <cell r="M388">
            <v>66.599999999999994</v>
          </cell>
          <cell r="N388">
            <v>69.599999999999994</v>
          </cell>
          <cell r="O388">
            <v>3.7</v>
          </cell>
          <cell r="P388">
            <v>5.3</v>
          </cell>
          <cell r="Q388">
            <v>2.8</v>
          </cell>
        </row>
        <row r="389">
          <cell r="F389">
            <v>17.899999999999999</v>
          </cell>
          <cell r="G389">
            <v>18.2</v>
          </cell>
          <cell r="H389">
            <v>17.8</v>
          </cell>
          <cell r="I389">
            <v>128.5</v>
          </cell>
          <cell r="J389">
            <v>143.6</v>
          </cell>
          <cell r="K389">
            <v>124</v>
          </cell>
          <cell r="L389">
            <v>124</v>
          </cell>
          <cell r="M389">
            <v>135.80000000000001</v>
          </cell>
          <cell r="N389">
            <v>120.5</v>
          </cell>
          <cell r="O389">
            <v>4.5</v>
          </cell>
          <cell r="P389">
            <v>7.8</v>
          </cell>
          <cell r="Q389">
            <v>3.5</v>
          </cell>
        </row>
        <row r="390">
          <cell r="F390">
            <v>18.600000000000001</v>
          </cell>
          <cell r="G390">
            <v>19.2</v>
          </cell>
          <cell r="H390">
            <v>18.399999999999999</v>
          </cell>
          <cell r="I390">
            <v>134.9</v>
          </cell>
          <cell r="J390">
            <v>140.1</v>
          </cell>
          <cell r="K390">
            <v>133.30000000000001</v>
          </cell>
          <cell r="L390">
            <v>133.30000000000001</v>
          </cell>
          <cell r="M390">
            <v>138.5</v>
          </cell>
          <cell r="N390">
            <v>131.80000000000001</v>
          </cell>
          <cell r="O390">
            <v>1.6</v>
          </cell>
          <cell r="P390">
            <v>1.6</v>
          </cell>
          <cell r="Q390">
            <v>1.5</v>
          </cell>
        </row>
        <row r="391">
          <cell r="F391">
            <v>18</v>
          </cell>
          <cell r="G391">
            <v>17.8</v>
          </cell>
          <cell r="H391">
            <v>18.3</v>
          </cell>
          <cell r="I391">
            <v>172</v>
          </cell>
          <cell r="J391">
            <v>195.4</v>
          </cell>
          <cell r="K391">
            <v>140.4</v>
          </cell>
          <cell r="L391">
            <v>156.1</v>
          </cell>
          <cell r="M391">
            <v>173.7</v>
          </cell>
          <cell r="N391">
            <v>132.30000000000001</v>
          </cell>
          <cell r="O391">
            <v>15.9</v>
          </cell>
          <cell r="P391">
            <v>21.7</v>
          </cell>
          <cell r="Q391">
            <v>8.1</v>
          </cell>
        </row>
        <row r="392">
          <cell r="F392">
            <v>17.7</v>
          </cell>
          <cell r="G392">
            <v>18.100000000000001</v>
          </cell>
          <cell r="H392">
            <v>17.3</v>
          </cell>
          <cell r="I392">
            <v>136.1</v>
          </cell>
          <cell r="J392">
            <v>150.6</v>
          </cell>
          <cell r="K392">
            <v>121.1</v>
          </cell>
          <cell r="L392">
            <v>125</v>
          </cell>
          <cell r="M392">
            <v>135.19999999999999</v>
          </cell>
          <cell r="N392">
            <v>114.5</v>
          </cell>
          <cell r="O392">
            <v>11.1</v>
          </cell>
          <cell r="P392">
            <v>15.4</v>
          </cell>
          <cell r="Q392">
            <v>6.6</v>
          </cell>
        </row>
        <row r="393">
          <cell r="F393">
            <v>18.899999999999999</v>
          </cell>
          <cell r="G393">
            <v>19.399999999999999</v>
          </cell>
          <cell r="H393">
            <v>17.3</v>
          </cell>
          <cell r="I393">
            <v>154.5</v>
          </cell>
          <cell r="J393">
            <v>161.69999999999999</v>
          </cell>
          <cell r="K393">
            <v>128.80000000000001</v>
          </cell>
          <cell r="L393">
            <v>146.5</v>
          </cell>
          <cell r="M393">
            <v>152.30000000000001</v>
          </cell>
          <cell r="N393">
            <v>125.8</v>
          </cell>
          <cell r="O393">
            <v>8</v>
          </cell>
          <cell r="P393">
            <v>9.4</v>
          </cell>
          <cell r="Q39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23" sqref="E23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16" width="16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72" width="16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28" width="16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84" width="16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40" width="16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96" width="16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52" width="16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808" width="16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64" width="16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20" width="16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76" width="16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32" width="16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88" width="16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44" width="16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600" width="16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56" width="16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12" width="16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68" width="16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24" width="16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80" width="16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36" width="16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92" width="16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48" width="16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904" width="16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60" width="16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16" width="16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72" width="16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28" width="16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84" width="16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40" width="16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96" width="16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52" width="16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208" width="16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64" width="16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20" width="16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76" width="16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32" width="16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88" width="16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44" width="16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10000" width="16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56" width="16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12" width="16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68" width="16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24" width="16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80" width="16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36" width="16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92" width="16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48" width="16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304" width="16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60" width="16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16" width="16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72" width="16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28" width="16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84" width="16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40" width="16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96" width="16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52" width="16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608" width="16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64" width="16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20" width="16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76" width="16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32" width="16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88" width="16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44" width="16" style="3" customWidth="1"/>
    <col min="16145" max="16384" width="9" style="3"/>
  </cols>
  <sheetData>
    <row r="1" spans="1:16" ht="18.75" customHeight="1" x14ac:dyDescent="0.2">
      <c r="A1" s="1" t="str">
        <f>[2]P2給与!I3</f>
        <v>令和 7年 9月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0</v>
      </c>
      <c r="D2" s="6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7"/>
      <c r="O2" s="59"/>
      <c r="P2" s="59"/>
    </row>
    <row r="3" spans="1:16" ht="18.75" customHeight="1" x14ac:dyDescent="0.15">
      <c r="A3" s="4"/>
      <c r="B3" s="4"/>
      <c r="C3" s="8" t="s">
        <v>64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51" t="s">
        <v>8</v>
      </c>
      <c r="F5" s="50" t="s">
        <v>9</v>
      </c>
      <c r="G5" s="50" t="s">
        <v>10</v>
      </c>
      <c r="H5" s="11" t="s">
        <v>8</v>
      </c>
      <c r="I5" s="50" t="s">
        <v>9</v>
      </c>
      <c r="J5" s="50" t="s">
        <v>10</v>
      </c>
      <c r="K5" s="11" t="s">
        <v>8</v>
      </c>
      <c r="L5" s="50" t="s">
        <v>9</v>
      </c>
      <c r="M5" s="50" t="s">
        <v>10</v>
      </c>
      <c r="N5" s="50" t="s">
        <v>8</v>
      </c>
      <c r="O5" s="11" t="s">
        <v>9</v>
      </c>
      <c r="P5" s="51" t="s">
        <v>10</v>
      </c>
    </row>
    <row r="6" spans="1:16" ht="15" thickTop="1" x14ac:dyDescent="0.15">
      <c r="A6" s="12"/>
      <c r="B6" s="13"/>
      <c r="C6" s="13"/>
      <c r="D6" s="14"/>
      <c r="E6" s="15" t="s">
        <v>65</v>
      </c>
      <c r="F6" s="16" t="s">
        <v>65</v>
      </c>
      <c r="G6" s="16" t="s">
        <v>65</v>
      </c>
      <c r="H6" s="17" t="s">
        <v>66</v>
      </c>
      <c r="I6" s="17" t="s">
        <v>66</v>
      </c>
      <c r="J6" s="17" t="s">
        <v>66</v>
      </c>
      <c r="K6" s="17" t="s">
        <v>66</v>
      </c>
      <c r="L6" s="17" t="s">
        <v>66</v>
      </c>
      <c r="M6" s="17" t="s">
        <v>66</v>
      </c>
      <c r="N6" s="17" t="s">
        <v>66</v>
      </c>
      <c r="O6" s="17" t="s">
        <v>66</v>
      </c>
      <c r="P6" s="17" t="s">
        <v>66</v>
      </c>
    </row>
    <row r="7" spans="1:16" ht="18.75" customHeight="1" x14ac:dyDescent="0.15">
      <c r="A7" s="18"/>
      <c r="C7" s="45" t="s">
        <v>11</v>
      </c>
      <c r="D7" s="46"/>
      <c r="E7" s="21">
        <f>[3]実数シート!F287</f>
        <v>18.3</v>
      </c>
      <c r="F7" s="21">
        <f>[3]実数シート!G287</f>
        <v>18.8</v>
      </c>
      <c r="G7" s="21">
        <f>[3]実数シート!H287</f>
        <v>17.8</v>
      </c>
      <c r="H7" s="21">
        <f>[3]実数シート!I287</f>
        <v>142.4</v>
      </c>
      <c r="I7" s="21">
        <f>[3]実数シート!J287</f>
        <v>158.80000000000001</v>
      </c>
      <c r="J7" s="21">
        <f>[3]実数シート!K287</f>
        <v>127.5</v>
      </c>
      <c r="K7" s="21">
        <f>[3]実数シート!L287</f>
        <v>132.6</v>
      </c>
      <c r="L7" s="21">
        <f>[3]実数シート!M287</f>
        <v>143.5</v>
      </c>
      <c r="M7" s="21">
        <f>[3]実数シート!N287</f>
        <v>122.7</v>
      </c>
      <c r="N7" s="21">
        <f>[3]実数シート!O287</f>
        <v>9.8000000000000007</v>
      </c>
      <c r="O7" s="21">
        <f>[3]実数シート!P287</f>
        <v>15.3</v>
      </c>
      <c r="P7" s="21">
        <f>[3]実数シート!Q287</f>
        <v>4.8</v>
      </c>
    </row>
    <row r="8" spans="1:16" ht="18.75" customHeight="1" x14ac:dyDescent="0.15">
      <c r="A8" s="22"/>
      <c r="B8" s="23"/>
      <c r="C8" s="37" t="s">
        <v>12</v>
      </c>
      <c r="D8" s="38"/>
      <c r="E8" s="47" t="s">
        <v>13</v>
      </c>
      <c r="F8" s="48" t="s">
        <v>13</v>
      </c>
      <c r="G8" s="48" t="s">
        <v>13</v>
      </c>
      <c r="H8" s="48" t="s">
        <v>13</v>
      </c>
      <c r="I8" s="48" t="s">
        <v>13</v>
      </c>
      <c r="J8" s="48" t="s">
        <v>13</v>
      </c>
      <c r="K8" s="48" t="s">
        <v>13</v>
      </c>
      <c r="L8" s="48" t="s">
        <v>13</v>
      </c>
      <c r="M8" s="48" t="s">
        <v>13</v>
      </c>
      <c r="N8" s="48" t="s">
        <v>13</v>
      </c>
      <c r="O8" s="48" t="s">
        <v>13</v>
      </c>
      <c r="P8" s="48" t="s">
        <v>13</v>
      </c>
    </row>
    <row r="9" spans="1:16" ht="18.75" customHeight="1" x14ac:dyDescent="0.15">
      <c r="A9" s="28"/>
      <c r="B9" s="29"/>
      <c r="C9" s="30" t="s">
        <v>14</v>
      </c>
      <c r="D9" s="31"/>
      <c r="E9" s="32">
        <f>[3]実数シート!F289</f>
        <v>20.2</v>
      </c>
      <c r="F9" s="32">
        <f>[3]実数シート!G289</f>
        <v>20.399999999999999</v>
      </c>
      <c r="G9" s="32">
        <f>[3]実数シート!H289</f>
        <v>19.3</v>
      </c>
      <c r="H9" s="32">
        <f>[3]実数シート!I289</f>
        <v>169.3</v>
      </c>
      <c r="I9" s="32">
        <f>[3]実数シート!J289</f>
        <v>172.4</v>
      </c>
      <c r="J9" s="32">
        <f>[3]実数シート!K289</f>
        <v>153.30000000000001</v>
      </c>
      <c r="K9" s="32">
        <f>[3]実数シート!L289</f>
        <v>151.4</v>
      </c>
      <c r="L9" s="32">
        <f>[3]実数シート!M289</f>
        <v>153.30000000000001</v>
      </c>
      <c r="M9" s="32">
        <f>[3]実数シート!N289</f>
        <v>141.9</v>
      </c>
      <c r="N9" s="32">
        <f>[3]実数シート!O289</f>
        <v>17.899999999999999</v>
      </c>
      <c r="O9" s="32">
        <f>[3]実数シート!P289</f>
        <v>19.100000000000001</v>
      </c>
      <c r="P9" s="32">
        <f>[3]実数シート!Q289</f>
        <v>11.4</v>
      </c>
    </row>
    <row r="10" spans="1:16" ht="18.75" customHeight="1" x14ac:dyDescent="0.15">
      <c r="A10" s="28"/>
      <c r="B10" s="29"/>
      <c r="C10" s="30" t="s">
        <v>15</v>
      </c>
      <c r="D10" s="31"/>
      <c r="E10" s="32">
        <f>[3]実数シート!F290</f>
        <v>19</v>
      </c>
      <c r="F10" s="32">
        <f>[3]実数シート!G290</f>
        <v>19.100000000000001</v>
      </c>
      <c r="G10" s="32">
        <f>[3]実数シート!H290</f>
        <v>18.8</v>
      </c>
      <c r="H10" s="32">
        <f>[3]実数シート!I290</f>
        <v>162</v>
      </c>
      <c r="I10" s="32">
        <f>[3]実数シート!J290</f>
        <v>169.7</v>
      </c>
      <c r="J10" s="32">
        <f>[3]実数シート!K290</f>
        <v>145.30000000000001</v>
      </c>
      <c r="K10" s="32">
        <f>[3]実数シート!L290</f>
        <v>146.30000000000001</v>
      </c>
      <c r="L10" s="32">
        <f>[3]実数シート!M290</f>
        <v>149.6</v>
      </c>
      <c r="M10" s="32">
        <f>[3]実数シート!N290</f>
        <v>139</v>
      </c>
      <c r="N10" s="32">
        <f>[3]実数シート!O290</f>
        <v>15.7</v>
      </c>
      <c r="O10" s="32">
        <f>[3]実数シート!P290</f>
        <v>20.100000000000001</v>
      </c>
      <c r="P10" s="32">
        <f>[3]実数シート!Q290</f>
        <v>6.3</v>
      </c>
    </row>
    <row r="11" spans="1:16" ht="18.75" customHeight="1" x14ac:dyDescent="0.15">
      <c r="A11" s="28"/>
      <c r="B11" s="29"/>
      <c r="C11" s="30" t="s">
        <v>16</v>
      </c>
      <c r="D11" s="31"/>
      <c r="E11" s="32">
        <f>[3]実数シート!F291</f>
        <v>18.100000000000001</v>
      </c>
      <c r="F11" s="32">
        <f>[3]実数シート!G291</f>
        <v>18.2</v>
      </c>
      <c r="G11" s="32">
        <f>[3]実数シート!H291</f>
        <v>17.3</v>
      </c>
      <c r="H11" s="32">
        <f>[3]実数シート!I291</f>
        <v>150.6</v>
      </c>
      <c r="I11" s="32">
        <f>[3]実数シート!J291</f>
        <v>151.80000000000001</v>
      </c>
      <c r="J11" s="32">
        <f>[3]実数シート!K291</f>
        <v>134.19999999999999</v>
      </c>
      <c r="K11" s="32">
        <f>[3]実数シート!L291</f>
        <v>134.80000000000001</v>
      </c>
      <c r="L11" s="32">
        <f>[3]実数シート!M291</f>
        <v>135.30000000000001</v>
      </c>
      <c r="M11" s="32">
        <f>[3]実数シート!N291</f>
        <v>127.9</v>
      </c>
      <c r="N11" s="32">
        <f>[3]実数シート!O291</f>
        <v>15.8</v>
      </c>
      <c r="O11" s="32">
        <f>[3]実数シート!P291</f>
        <v>16.5</v>
      </c>
      <c r="P11" s="32">
        <f>[3]実数シート!Q291</f>
        <v>6.3</v>
      </c>
    </row>
    <row r="12" spans="1:16" ht="18.75" customHeight="1" x14ac:dyDescent="0.15">
      <c r="A12" s="28"/>
      <c r="B12" s="29"/>
      <c r="C12" s="30" t="s">
        <v>17</v>
      </c>
      <c r="D12" s="31"/>
      <c r="E12" s="32">
        <f>[3]実数シート!F292</f>
        <v>18.100000000000001</v>
      </c>
      <c r="F12" s="32">
        <f>[3]実数シート!G292</f>
        <v>18.5</v>
      </c>
      <c r="G12" s="32">
        <f>[3]実数シート!H292</f>
        <v>17.600000000000001</v>
      </c>
      <c r="H12" s="32">
        <f>[3]実数シート!I292</f>
        <v>143.6</v>
      </c>
      <c r="I12" s="32">
        <f>[3]実数シート!J292</f>
        <v>152.19999999999999</v>
      </c>
      <c r="J12" s="32">
        <f>[3]実数シート!K292</f>
        <v>130.6</v>
      </c>
      <c r="K12" s="32">
        <f>[3]実数シート!L292</f>
        <v>138.69999999999999</v>
      </c>
      <c r="L12" s="32">
        <f>[3]実数シート!M292</f>
        <v>146.30000000000001</v>
      </c>
      <c r="M12" s="32">
        <f>[3]実数シート!N292</f>
        <v>127.3</v>
      </c>
      <c r="N12" s="32">
        <f>[3]実数シート!O292</f>
        <v>4.9000000000000004</v>
      </c>
      <c r="O12" s="32">
        <f>[3]実数シート!P292</f>
        <v>5.9</v>
      </c>
      <c r="P12" s="32">
        <f>[3]実数シート!Q292</f>
        <v>3.3</v>
      </c>
    </row>
    <row r="13" spans="1:16" ht="18.75" customHeight="1" x14ac:dyDescent="0.15">
      <c r="A13" s="28"/>
      <c r="B13" s="29"/>
      <c r="C13" s="30" t="s">
        <v>18</v>
      </c>
      <c r="D13" s="31"/>
      <c r="E13" s="32">
        <f>[3]実数シート!F293</f>
        <v>19</v>
      </c>
      <c r="F13" s="32">
        <f>[3]実数シート!G293</f>
        <v>19.3</v>
      </c>
      <c r="G13" s="32">
        <f>[3]実数シート!H293</f>
        <v>17.600000000000001</v>
      </c>
      <c r="H13" s="32">
        <f>[3]実数シート!I293</f>
        <v>158.80000000000001</v>
      </c>
      <c r="I13" s="32">
        <f>[3]実数シート!J293</f>
        <v>164.4</v>
      </c>
      <c r="J13" s="32">
        <f>[3]実数シート!K293</f>
        <v>134.69999999999999</v>
      </c>
      <c r="K13" s="32">
        <f>[3]実数シート!L293</f>
        <v>143.19999999999999</v>
      </c>
      <c r="L13" s="32">
        <f>[3]実数シート!M293</f>
        <v>146.1</v>
      </c>
      <c r="M13" s="32">
        <f>[3]実数シート!N293</f>
        <v>130.6</v>
      </c>
      <c r="N13" s="32">
        <f>[3]実数シート!O293</f>
        <v>15.6</v>
      </c>
      <c r="O13" s="32">
        <f>[3]実数シート!P293</f>
        <v>18.3</v>
      </c>
      <c r="P13" s="32">
        <f>[3]実数シート!Q293</f>
        <v>4.0999999999999996</v>
      </c>
    </row>
    <row r="14" spans="1:16" ht="18.75" customHeight="1" x14ac:dyDescent="0.15">
      <c r="A14" s="28"/>
      <c r="B14" s="29"/>
      <c r="C14" s="30" t="s">
        <v>19</v>
      </c>
      <c r="D14" s="31"/>
      <c r="E14" s="32">
        <f>[3]実数シート!F294</f>
        <v>18.3</v>
      </c>
      <c r="F14" s="32">
        <f>[3]実数シート!G294</f>
        <v>19.100000000000001</v>
      </c>
      <c r="G14" s="32">
        <f>[3]実数シート!H294</f>
        <v>18</v>
      </c>
      <c r="H14" s="32">
        <f>[3]実数シート!I294</f>
        <v>126.6</v>
      </c>
      <c r="I14" s="32">
        <f>[3]実数シート!J294</f>
        <v>151.80000000000001</v>
      </c>
      <c r="J14" s="32">
        <f>[3]実数シート!K294</f>
        <v>116</v>
      </c>
      <c r="K14" s="32">
        <f>[3]実数シート!L294</f>
        <v>122.1</v>
      </c>
      <c r="L14" s="32">
        <f>[3]実数シート!M294</f>
        <v>141</v>
      </c>
      <c r="M14" s="32">
        <f>[3]実数シート!N294</f>
        <v>114.2</v>
      </c>
      <c r="N14" s="32">
        <f>[3]実数シート!O294</f>
        <v>4.5</v>
      </c>
      <c r="O14" s="32">
        <f>[3]実数シート!P294</f>
        <v>10.8</v>
      </c>
      <c r="P14" s="32">
        <f>[3]実数シート!Q294</f>
        <v>1.8</v>
      </c>
    </row>
    <row r="15" spans="1:16" ht="18.75" customHeight="1" x14ac:dyDescent="0.15">
      <c r="A15" s="28"/>
      <c r="B15" s="29"/>
      <c r="C15" s="30" t="s">
        <v>20</v>
      </c>
      <c r="D15" s="31"/>
      <c r="E15" s="32">
        <f>[3]実数シート!F295</f>
        <v>16.600000000000001</v>
      </c>
      <c r="F15" s="32">
        <f>[3]実数シート!G295</f>
        <v>17.100000000000001</v>
      </c>
      <c r="G15" s="32">
        <f>[3]実数シート!H295</f>
        <v>16.3</v>
      </c>
      <c r="H15" s="32">
        <f>[3]実数シート!I295</f>
        <v>134.30000000000001</v>
      </c>
      <c r="I15" s="32">
        <f>[3]実数シート!J295</f>
        <v>142.1</v>
      </c>
      <c r="J15" s="32">
        <f>[3]実数シート!K295</f>
        <v>130.19999999999999</v>
      </c>
      <c r="K15" s="32">
        <f>[3]実数シート!L295</f>
        <v>125</v>
      </c>
      <c r="L15" s="32">
        <f>[3]実数シート!M295</f>
        <v>131.80000000000001</v>
      </c>
      <c r="M15" s="32">
        <f>[3]実数シート!N295</f>
        <v>121.5</v>
      </c>
      <c r="N15" s="32">
        <f>[3]実数シート!O295</f>
        <v>9.3000000000000007</v>
      </c>
      <c r="O15" s="32">
        <f>[3]実数シート!P295</f>
        <v>10.3</v>
      </c>
      <c r="P15" s="32">
        <f>[3]実数シート!Q295</f>
        <v>8.6999999999999993</v>
      </c>
    </row>
    <row r="16" spans="1:16" ht="18.75" customHeight="1" x14ac:dyDescent="0.15">
      <c r="A16" s="28"/>
      <c r="B16" s="29"/>
      <c r="C16" s="30" t="s">
        <v>21</v>
      </c>
      <c r="D16" s="31"/>
      <c r="E16" s="32">
        <f>[3]実数シート!F296</f>
        <v>19.399999999999999</v>
      </c>
      <c r="F16" s="32">
        <f>[3]実数シート!G296</f>
        <v>20</v>
      </c>
      <c r="G16" s="32">
        <f>[3]実数シート!H296</f>
        <v>18.899999999999999</v>
      </c>
      <c r="H16" s="32">
        <f>[3]実数シート!I296</f>
        <v>147.19999999999999</v>
      </c>
      <c r="I16" s="32">
        <f>[3]実数シート!J296</f>
        <v>164.4</v>
      </c>
      <c r="J16" s="32">
        <f>[3]実数シート!K296</f>
        <v>134.6</v>
      </c>
      <c r="K16" s="32">
        <f>[3]実数シート!L296</f>
        <v>139.9</v>
      </c>
      <c r="L16" s="32">
        <f>[3]実数シート!M296</f>
        <v>152.30000000000001</v>
      </c>
      <c r="M16" s="32">
        <f>[3]実数シート!N296</f>
        <v>130.80000000000001</v>
      </c>
      <c r="N16" s="32">
        <f>[3]実数シート!O296</f>
        <v>7.3</v>
      </c>
      <c r="O16" s="32">
        <f>[3]実数シート!P296</f>
        <v>12.1</v>
      </c>
      <c r="P16" s="32">
        <f>[3]実数シート!Q296</f>
        <v>3.8</v>
      </c>
    </row>
    <row r="17" spans="1:16" ht="18.75" customHeight="1" x14ac:dyDescent="0.15">
      <c r="A17" s="28"/>
      <c r="B17" s="29"/>
      <c r="C17" s="30" t="s">
        <v>22</v>
      </c>
      <c r="D17" s="31"/>
      <c r="E17" s="32">
        <f>[3]実数シート!F297</f>
        <v>17.899999999999999</v>
      </c>
      <c r="F17" s="32">
        <f>[3]実数シート!G297</f>
        <v>17.600000000000001</v>
      </c>
      <c r="G17" s="32">
        <f>[3]実数シート!H297</f>
        <v>18.7</v>
      </c>
      <c r="H17" s="32">
        <f>[3]実数シート!I297</f>
        <v>155.9</v>
      </c>
      <c r="I17" s="32">
        <f>[3]実数シート!J297</f>
        <v>157.5</v>
      </c>
      <c r="J17" s="32">
        <f>[3]実数シート!K297</f>
        <v>151.6</v>
      </c>
      <c r="K17" s="32">
        <f>[3]実数シート!L297</f>
        <v>140.1</v>
      </c>
      <c r="L17" s="32">
        <f>[3]実数シート!M297</f>
        <v>139.5</v>
      </c>
      <c r="M17" s="32">
        <f>[3]実数シート!N297</f>
        <v>141.80000000000001</v>
      </c>
      <c r="N17" s="32">
        <f>[3]実数シート!O297</f>
        <v>15.8</v>
      </c>
      <c r="O17" s="32">
        <f>[3]実数シート!P297</f>
        <v>18</v>
      </c>
      <c r="P17" s="32">
        <f>[3]実数シート!Q297</f>
        <v>9.8000000000000007</v>
      </c>
    </row>
    <row r="18" spans="1:16" ht="18.75" customHeight="1" x14ac:dyDescent="0.15">
      <c r="A18" s="28"/>
      <c r="B18" s="29"/>
      <c r="C18" s="30" t="s">
        <v>23</v>
      </c>
      <c r="D18" s="31"/>
      <c r="E18" s="32">
        <f>[3]実数シート!F298</f>
        <v>13.9</v>
      </c>
      <c r="F18" s="32">
        <f>[3]実数シート!G298</f>
        <v>13.7</v>
      </c>
      <c r="G18" s="32">
        <f>[3]実数シート!H298</f>
        <v>14</v>
      </c>
      <c r="H18" s="32">
        <f>[3]実数シート!I298</f>
        <v>91.5</v>
      </c>
      <c r="I18" s="32">
        <f>[3]実数シート!J298</f>
        <v>100.9</v>
      </c>
      <c r="J18" s="32">
        <f>[3]実数シート!K298</f>
        <v>85.5</v>
      </c>
      <c r="K18" s="32">
        <f>[3]実数シート!L298</f>
        <v>84.5</v>
      </c>
      <c r="L18" s="32">
        <f>[3]実数シート!M298</f>
        <v>90.8</v>
      </c>
      <c r="M18" s="32">
        <f>[3]実数シート!N298</f>
        <v>80.5</v>
      </c>
      <c r="N18" s="32">
        <f>[3]実数シート!O298</f>
        <v>7</v>
      </c>
      <c r="O18" s="32">
        <f>[3]実数シート!P298</f>
        <v>10.1</v>
      </c>
      <c r="P18" s="32">
        <f>[3]実数シート!Q298</f>
        <v>5</v>
      </c>
    </row>
    <row r="19" spans="1:16" ht="18.75" customHeight="1" x14ac:dyDescent="0.15">
      <c r="A19" s="28"/>
      <c r="B19" s="29"/>
      <c r="C19" s="30" t="s">
        <v>24</v>
      </c>
      <c r="D19" s="31"/>
      <c r="E19" s="32">
        <f>[3]実数シート!F299</f>
        <v>18.7</v>
      </c>
      <c r="F19" s="32">
        <f>[3]実数シート!G299</f>
        <v>20.2</v>
      </c>
      <c r="G19" s="32">
        <f>[3]実数シート!H299</f>
        <v>17.2</v>
      </c>
      <c r="H19" s="32">
        <f>[3]実数シート!I299</f>
        <v>148.6</v>
      </c>
      <c r="I19" s="32">
        <f>[3]実数シート!J299</f>
        <v>169.1</v>
      </c>
      <c r="J19" s="32">
        <f>[3]実数シート!K299</f>
        <v>129</v>
      </c>
      <c r="K19" s="32">
        <f>[3]実数シート!L299</f>
        <v>136.4</v>
      </c>
      <c r="L19" s="32">
        <f>[3]実数シート!M299</f>
        <v>153.69999999999999</v>
      </c>
      <c r="M19" s="32">
        <f>[3]実数シート!N299</f>
        <v>119.8</v>
      </c>
      <c r="N19" s="32">
        <f>[3]実数シート!O299</f>
        <v>12.2</v>
      </c>
      <c r="O19" s="32">
        <f>[3]実数シート!P299</f>
        <v>15.4</v>
      </c>
      <c r="P19" s="32">
        <f>[3]実数シート!Q299</f>
        <v>9.1999999999999993</v>
      </c>
    </row>
    <row r="20" spans="1:16" ht="18.75" customHeight="1" x14ac:dyDescent="0.15">
      <c r="A20" s="28"/>
      <c r="B20" s="29"/>
      <c r="C20" s="30" t="s">
        <v>25</v>
      </c>
      <c r="D20" s="31"/>
      <c r="E20" s="32">
        <f>[3]実数シート!F300</f>
        <v>18.899999999999999</v>
      </c>
      <c r="F20" s="32">
        <f>[3]実数シート!G300</f>
        <v>19.100000000000001</v>
      </c>
      <c r="G20" s="32">
        <f>[3]実数シート!H300</f>
        <v>18.7</v>
      </c>
      <c r="H20" s="32">
        <f>[3]実数シート!I300</f>
        <v>167</v>
      </c>
      <c r="I20" s="32">
        <f>[3]実数シート!J300</f>
        <v>172.7</v>
      </c>
      <c r="J20" s="32">
        <f>[3]実数シート!K300</f>
        <v>158.30000000000001</v>
      </c>
      <c r="K20" s="32">
        <f>[3]実数シート!L300</f>
        <v>144</v>
      </c>
      <c r="L20" s="32">
        <f>[3]実数シート!M300</f>
        <v>148</v>
      </c>
      <c r="M20" s="32">
        <f>[3]実数シート!N300</f>
        <v>138</v>
      </c>
      <c r="N20" s="32">
        <f>[3]実数シート!O300</f>
        <v>23</v>
      </c>
      <c r="O20" s="32">
        <f>[3]実数シート!P300</f>
        <v>24.7</v>
      </c>
      <c r="P20" s="32">
        <f>[3]実数シート!Q300</f>
        <v>20.3</v>
      </c>
    </row>
    <row r="21" spans="1:16" ht="18.75" customHeight="1" x14ac:dyDescent="0.15">
      <c r="A21" s="28"/>
      <c r="B21" s="29"/>
      <c r="C21" s="30" t="s">
        <v>26</v>
      </c>
      <c r="D21" s="31"/>
      <c r="E21" s="32">
        <f>[3]実数シート!F301</f>
        <v>18.399999999999999</v>
      </c>
      <c r="F21" s="32">
        <f>[3]実数シート!G301</f>
        <v>18.899999999999999</v>
      </c>
      <c r="G21" s="32">
        <f>[3]実数シート!H301</f>
        <v>18.2</v>
      </c>
      <c r="H21" s="32">
        <f>[3]実数シート!I301</f>
        <v>133.9</v>
      </c>
      <c r="I21" s="32">
        <f>[3]実数シート!J301</f>
        <v>147</v>
      </c>
      <c r="J21" s="32">
        <f>[3]実数シート!K301</f>
        <v>129.19999999999999</v>
      </c>
      <c r="K21" s="32">
        <f>[3]実数シート!L301</f>
        <v>130.19999999999999</v>
      </c>
      <c r="L21" s="32">
        <f>[3]実数シート!M301</f>
        <v>141.4</v>
      </c>
      <c r="M21" s="32">
        <f>[3]実数シート!N301</f>
        <v>126.1</v>
      </c>
      <c r="N21" s="32">
        <f>[3]実数シート!O301</f>
        <v>3.7</v>
      </c>
      <c r="O21" s="32">
        <f>[3]実数シート!P301</f>
        <v>5.6</v>
      </c>
      <c r="P21" s="32">
        <f>[3]実数シート!Q301</f>
        <v>3.1</v>
      </c>
    </row>
    <row r="22" spans="1:16" ht="18.75" customHeight="1" x14ac:dyDescent="0.15">
      <c r="A22" s="28"/>
      <c r="B22" s="29"/>
      <c r="C22" s="30" t="s">
        <v>27</v>
      </c>
      <c r="D22" s="31"/>
      <c r="E22" s="32">
        <f>[3]実数シート!F302</f>
        <v>17.399999999999999</v>
      </c>
      <c r="F22" s="32">
        <f>[3]実数シート!G302</f>
        <v>17.5</v>
      </c>
      <c r="G22" s="32">
        <f>[3]実数シート!H302</f>
        <v>17.3</v>
      </c>
      <c r="H22" s="32">
        <f>[3]実数シート!I302</f>
        <v>132.9</v>
      </c>
      <c r="I22" s="32">
        <f>[3]実数シート!J302</f>
        <v>137.5</v>
      </c>
      <c r="J22" s="32">
        <f>[3]実数シート!K302</f>
        <v>128.4</v>
      </c>
      <c r="K22" s="32">
        <f>[3]実数シート!L302</f>
        <v>129.5</v>
      </c>
      <c r="L22" s="32">
        <f>[3]実数シート!M302</f>
        <v>132.4</v>
      </c>
      <c r="M22" s="32">
        <f>[3]実数シート!N302</f>
        <v>126.6</v>
      </c>
      <c r="N22" s="32">
        <f>[3]実数シート!O302</f>
        <v>3.4</v>
      </c>
      <c r="O22" s="32">
        <f>[3]実数シート!P302</f>
        <v>5.0999999999999996</v>
      </c>
      <c r="P22" s="32">
        <f>[3]実数シート!Q302</f>
        <v>1.8</v>
      </c>
    </row>
    <row r="23" spans="1:16" ht="18.75" customHeight="1" x14ac:dyDescent="0.15">
      <c r="A23" s="33"/>
      <c r="B23" s="34"/>
      <c r="C23" s="35" t="s">
        <v>28</v>
      </c>
      <c r="D23" s="36"/>
      <c r="E23" s="49">
        <f>[3]実数シート!F303</f>
        <v>17.899999999999999</v>
      </c>
      <c r="F23" s="49">
        <f>[3]実数シート!G303</f>
        <v>18.5</v>
      </c>
      <c r="G23" s="49">
        <f>[3]実数シート!H303</f>
        <v>17.100000000000001</v>
      </c>
      <c r="H23" s="49">
        <f>[3]実数シート!I303</f>
        <v>146.69999999999999</v>
      </c>
      <c r="I23" s="49">
        <f>[3]実数シート!J303</f>
        <v>163.6</v>
      </c>
      <c r="J23" s="49">
        <f>[3]実数シート!K303</f>
        <v>121.9</v>
      </c>
      <c r="K23" s="49">
        <f>[3]実数シート!L303</f>
        <v>134.5</v>
      </c>
      <c r="L23" s="49">
        <f>[3]実数シート!M303</f>
        <v>147.9</v>
      </c>
      <c r="M23" s="49">
        <f>[3]実数シート!N303</f>
        <v>115</v>
      </c>
      <c r="N23" s="49">
        <f>[3]実数シート!O303</f>
        <v>12.2</v>
      </c>
      <c r="O23" s="49">
        <f>[3]実数シート!P303</f>
        <v>15.7</v>
      </c>
      <c r="P23" s="49">
        <f>[3]実数シート!Q303</f>
        <v>6.9</v>
      </c>
    </row>
    <row r="24" spans="1:16" ht="18.75" customHeight="1" x14ac:dyDescent="0.15">
      <c r="A24" s="22"/>
      <c r="B24" s="23"/>
      <c r="C24" s="37" t="s">
        <v>29</v>
      </c>
      <c r="D24" s="38"/>
      <c r="E24" s="43">
        <f>[3]実数シート!F304</f>
        <v>19.8</v>
      </c>
      <c r="F24" s="43">
        <f>[3]実数シート!G304</f>
        <v>20.399999999999999</v>
      </c>
      <c r="G24" s="43">
        <f>[3]実数シート!H304</f>
        <v>19.399999999999999</v>
      </c>
      <c r="H24" s="43">
        <f>[3]実数シート!I304</f>
        <v>159.69999999999999</v>
      </c>
      <c r="I24" s="43">
        <f>[3]実数シート!J304</f>
        <v>179.1</v>
      </c>
      <c r="J24" s="43">
        <f>[3]実数シート!K304</f>
        <v>144.19999999999999</v>
      </c>
      <c r="K24" s="43">
        <f>[3]実数シート!L304</f>
        <v>148.69999999999999</v>
      </c>
      <c r="L24" s="43">
        <f>[3]実数シート!M304</f>
        <v>163.4</v>
      </c>
      <c r="M24" s="43">
        <f>[3]実数シート!N304</f>
        <v>137</v>
      </c>
      <c r="N24" s="43">
        <f>[3]実数シート!O304</f>
        <v>11</v>
      </c>
      <c r="O24" s="43">
        <f>[3]実数シート!P304</f>
        <v>15.7</v>
      </c>
      <c r="P24" s="43">
        <f>[3]実数シート!Q304</f>
        <v>7.2</v>
      </c>
    </row>
    <row r="25" spans="1:16" ht="18.75" customHeight="1" x14ac:dyDescent="0.15">
      <c r="A25" s="28"/>
      <c r="B25" s="29"/>
      <c r="C25" s="30" t="s">
        <v>30</v>
      </c>
      <c r="D25" s="31"/>
      <c r="E25" s="32" t="s">
        <v>31</v>
      </c>
      <c r="F25" s="32" t="s">
        <v>31</v>
      </c>
      <c r="G25" s="32" t="s">
        <v>31</v>
      </c>
      <c r="H25" s="32" t="s">
        <v>31</v>
      </c>
      <c r="I25" s="32" t="s">
        <v>31</v>
      </c>
      <c r="J25" s="32" t="s">
        <v>31</v>
      </c>
      <c r="K25" s="32" t="s">
        <v>31</v>
      </c>
      <c r="L25" s="32" t="s">
        <v>31</v>
      </c>
      <c r="M25" s="32" t="s">
        <v>31</v>
      </c>
      <c r="N25" s="32" t="s">
        <v>31</v>
      </c>
      <c r="O25" s="32" t="s">
        <v>31</v>
      </c>
      <c r="P25" s="32" t="s">
        <v>31</v>
      </c>
    </row>
    <row r="26" spans="1:16" ht="18.75" customHeight="1" x14ac:dyDescent="0.15">
      <c r="A26" s="28"/>
      <c r="B26" s="29"/>
      <c r="C26" s="30" t="s">
        <v>32</v>
      </c>
      <c r="D26" s="31"/>
      <c r="E26" s="32" t="s">
        <v>31</v>
      </c>
      <c r="F26" s="32" t="s">
        <v>31</v>
      </c>
      <c r="G26" s="32" t="s">
        <v>31</v>
      </c>
      <c r="H26" s="32" t="s">
        <v>31</v>
      </c>
      <c r="I26" s="32" t="s">
        <v>31</v>
      </c>
      <c r="J26" s="32" t="s">
        <v>31</v>
      </c>
      <c r="K26" s="32" t="s">
        <v>31</v>
      </c>
      <c r="L26" s="32" t="s">
        <v>31</v>
      </c>
      <c r="M26" s="32" t="s">
        <v>31</v>
      </c>
      <c r="N26" s="32" t="s">
        <v>31</v>
      </c>
      <c r="O26" s="32" t="s">
        <v>31</v>
      </c>
      <c r="P26" s="32" t="s">
        <v>31</v>
      </c>
    </row>
    <row r="27" spans="1:16" ht="18.75" customHeight="1" x14ac:dyDescent="0.15">
      <c r="A27" s="28"/>
      <c r="B27" s="29"/>
      <c r="C27" s="30" t="s">
        <v>33</v>
      </c>
      <c r="D27" s="31"/>
      <c r="E27" s="32" t="s">
        <v>31</v>
      </c>
      <c r="F27" s="32" t="s">
        <v>31</v>
      </c>
      <c r="G27" s="32" t="s">
        <v>31</v>
      </c>
      <c r="H27" s="32" t="s">
        <v>31</v>
      </c>
      <c r="I27" s="32" t="s">
        <v>31</v>
      </c>
      <c r="J27" s="32" t="s">
        <v>31</v>
      </c>
      <c r="K27" s="32" t="s">
        <v>31</v>
      </c>
      <c r="L27" s="32" t="s">
        <v>31</v>
      </c>
      <c r="M27" s="32" t="s">
        <v>31</v>
      </c>
      <c r="N27" s="32" t="s">
        <v>31</v>
      </c>
      <c r="O27" s="32" t="s">
        <v>31</v>
      </c>
      <c r="P27" s="32" t="s">
        <v>31</v>
      </c>
    </row>
    <row r="28" spans="1:16" ht="18.75" customHeight="1" x14ac:dyDescent="0.15">
      <c r="A28" s="28"/>
      <c r="B28" s="29"/>
      <c r="C28" s="30" t="s">
        <v>34</v>
      </c>
      <c r="D28" s="31"/>
      <c r="E28" s="32" t="s">
        <v>31</v>
      </c>
      <c r="F28" s="32" t="s">
        <v>31</v>
      </c>
      <c r="G28" s="32" t="s">
        <v>31</v>
      </c>
      <c r="H28" s="32" t="s">
        <v>31</v>
      </c>
      <c r="I28" s="32" t="s">
        <v>31</v>
      </c>
      <c r="J28" s="32" t="s">
        <v>31</v>
      </c>
      <c r="K28" s="32" t="s">
        <v>31</v>
      </c>
      <c r="L28" s="32" t="s">
        <v>31</v>
      </c>
      <c r="M28" s="32" t="s">
        <v>31</v>
      </c>
      <c r="N28" s="32" t="s">
        <v>31</v>
      </c>
      <c r="O28" s="32" t="s">
        <v>31</v>
      </c>
      <c r="P28" s="32" t="s">
        <v>31</v>
      </c>
    </row>
    <row r="29" spans="1:16" ht="18.75" customHeight="1" x14ac:dyDescent="0.15">
      <c r="A29" s="28"/>
      <c r="B29" s="29"/>
      <c r="C29" s="30" t="s">
        <v>35</v>
      </c>
      <c r="D29" s="31"/>
      <c r="E29" s="32" t="s">
        <v>67</v>
      </c>
      <c r="F29" s="32" t="s">
        <v>67</v>
      </c>
      <c r="G29" s="32" t="s">
        <v>67</v>
      </c>
      <c r="H29" s="32" t="s">
        <v>67</v>
      </c>
      <c r="I29" s="32" t="s">
        <v>67</v>
      </c>
      <c r="J29" s="32" t="s">
        <v>67</v>
      </c>
      <c r="K29" s="32" t="s">
        <v>67</v>
      </c>
      <c r="L29" s="32" t="s">
        <v>67</v>
      </c>
      <c r="M29" s="32" t="s">
        <v>67</v>
      </c>
      <c r="N29" s="32" t="s">
        <v>67</v>
      </c>
      <c r="O29" s="32" t="s">
        <v>67</v>
      </c>
      <c r="P29" s="32" t="s">
        <v>67</v>
      </c>
    </row>
    <row r="30" spans="1:16" ht="18.75" customHeight="1" x14ac:dyDescent="0.15">
      <c r="A30" s="28"/>
      <c r="B30" s="29"/>
      <c r="C30" s="30" t="s">
        <v>36</v>
      </c>
      <c r="D30" s="31"/>
      <c r="E30" s="32" t="s">
        <v>31</v>
      </c>
      <c r="F30" s="32" t="s">
        <v>31</v>
      </c>
      <c r="G30" s="32" t="s">
        <v>31</v>
      </c>
      <c r="H30" s="32" t="s">
        <v>31</v>
      </c>
      <c r="I30" s="32" t="s">
        <v>31</v>
      </c>
      <c r="J30" s="32" t="s">
        <v>31</v>
      </c>
      <c r="K30" s="32" t="s">
        <v>31</v>
      </c>
      <c r="L30" s="32" t="s">
        <v>31</v>
      </c>
      <c r="M30" s="32" t="s">
        <v>31</v>
      </c>
      <c r="N30" s="32" t="s">
        <v>31</v>
      </c>
      <c r="O30" s="32" t="s">
        <v>31</v>
      </c>
      <c r="P30" s="32" t="s">
        <v>31</v>
      </c>
    </row>
    <row r="31" spans="1:16" ht="18.75" customHeight="1" x14ac:dyDescent="0.15">
      <c r="A31" s="28"/>
      <c r="B31" s="29"/>
      <c r="C31" s="30" t="s">
        <v>37</v>
      </c>
      <c r="D31" s="31"/>
      <c r="E31" s="32" t="s">
        <v>31</v>
      </c>
      <c r="F31" s="32" t="s">
        <v>31</v>
      </c>
      <c r="G31" s="32" t="s">
        <v>31</v>
      </c>
      <c r="H31" s="32" t="s">
        <v>31</v>
      </c>
      <c r="I31" s="32" t="s">
        <v>31</v>
      </c>
      <c r="J31" s="32" t="s">
        <v>31</v>
      </c>
      <c r="K31" s="32" t="s">
        <v>31</v>
      </c>
      <c r="L31" s="32" t="s">
        <v>31</v>
      </c>
      <c r="M31" s="32" t="s">
        <v>31</v>
      </c>
      <c r="N31" s="32" t="s">
        <v>31</v>
      </c>
      <c r="O31" s="32" t="s">
        <v>31</v>
      </c>
      <c r="P31" s="32" t="s">
        <v>31</v>
      </c>
    </row>
    <row r="32" spans="1:16" ht="18.75" customHeight="1" x14ac:dyDescent="0.15">
      <c r="A32" s="28"/>
      <c r="B32" s="29"/>
      <c r="C32" s="30" t="s">
        <v>38</v>
      </c>
      <c r="D32" s="31"/>
      <c r="E32" s="32" t="s">
        <v>31</v>
      </c>
      <c r="F32" s="32" t="s">
        <v>31</v>
      </c>
      <c r="G32" s="32" t="s">
        <v>31</v>
      </c>
      <c r="H32" s="32" t="s">
        <v>31</v>
      </c>
      <c r="I32" s="32" t="s">
        <v>31</v>
      </c>
      <c r="J32" s="32" t="s">
        <v>31</v>
      </c>
      <c r="K32" s="32" t="s">
        <v>31</v>
      </c>
      <c r="L32" s="32" t="s">
        <v>31</v>
      </c>
      <c r="M32" s="32" t="s">
        <v>31</v>
      </c>
      <c r="N32" s="32" t="s">
        <v>31</v>
      </c>
      <c r="O32" s="32" t="s">
        <v>31</v>
      </c>
      <c r="P32" s="32" t="s">
        <v>31</v>
      </c>
    </row>
    <row r="33" spans="1:16" ht="18.75" customHeight="1" x14ac:dyDescent="0.15">
      <c r="A33" s="28"/>
      <c r="B33" s="29"/>
      <c r="C33" s="30" t="s">
        <v>39</v>
      </c>
      <c r="D33" s="31"/>
      <c r="E33" s="32">
        <f>[3]実数シート!F313</f>
        <v>19.8</v>
      </c>
      <c r="F33" s="32">
        <f>[3]実数シート!G313</f>
        <v>19.8</v>
      </c>
      <c r="G33" s="32">
        <f>[3]実数シート!H313</f>
        <v>20</v>
      </c>
      <c r="H33" s="32">
        <f>[3]実数シート!I313</f>
        <v>164.6</v>
      </c>
      <c r="I33" s="32">
        <f>[3]実数シート!J313</f>
        <v>167.6</v>
      </c>
      <c r="J33" s="32">
        <f>[3]実数シート!K313</f>
        <v>159.30000000000001</v>
      </c>
      <c r="K33" s="32">
        <f>[3]実数シート!L313</f>
        <v>154.80000000000001</v>
      </c>
      <c r="L33" s="32">
        <f>[3]実数シート!M313</f>
        <v>154.1</v>
      </c>
      <c r="M33" s="32">
        <f>[3]実数シート!N313</f>
        <v>156.1</v>
      </c>
      <c r="N33" s="32">
        <f>[3]実数シート!O313</f>
        <v>9.8000000000000007</v>
      </c>
      <c r="O33" s="32">
        <f>[3]実数シート!P313</f>
        <v>13.5</v>
      </c>
      <c r="P33" s="32">
        <f>[3]実数シート!Q313</f>
        <v>3.2</v>
      </c>
    </row>
    <row r="34" spans="1:16" ht="18.75" customHeight="1" x14ac:dyDescent="0.15">
      <c r="A34" s="28"/>
      <c r="B34" s="29"/>
      <c r="C34" s="30" t="s">
        <v>40</v>
      </c>
      <c r="D34" s="31"/>
      <c r="E34" s="32" t="s">
        <v>31</v>
      </c>
      <c r="F34" s="32" t="s">
        <v>31</v>
      </c>
      <c r="G34" s="32" t="s">
        <v>31</v>
      </c>
      <c r="H34" s="32" t="s">
        <v>31</v>
      </c>
      <c r="I34" s="32" t="s">
        <v>31</v>
      </c>
      <c r="J34" s="32" t="s">
        <v>31</v>
      </c>
      <c r="K34" s="32" t="s">
        <v>31</v>
      </c>
      <c r="L34" s="32" t="s">
        <v>31</v>
      </c>
      <c r="M34" s="32" t="s">
        <v>31</v>
      </c>
      <c r="N34" s="32" t="s">
        <v>31</v>
      </c>
      <c r="O34" s="32" t="s">
        <v>31</v>
      </c>
      <c r="P34" s="32" t="s">
        <v>31</v>
      </c>
    </row>
    <row r="35" spans="1:16" ht="18.75" customHeight="1" x14ac:dyDescent="0.15">
      <c r="A35" s="28"/>
      <c r="B35" s="29"/>
      <c r="C35" s="30" t="s">
        <v>41</v>
      </c>
      <c r="D35" s="31"/>
      <c r="E35" s="32" t="s">
        <v>31</v>
      </c>
      <c r="F35" s="32" t="s">
        <v>31</v>
      </c>
      <c r="G35" s="32" t="s">
        <v>31</v>
      </c>
      <c r="H35" s="32" t="s">
        <v>31</v>
      </c>
      <c r="I35" s="32" t="s">
        <v>31</v>
      </c>
      <c r="J35" s="32" t="s">
        <v>31</v>
      </c>
      <c r="K35" s="32" t="s">
        <v>31</v>
      </c>
      <c r="L35" s="32" t="s">
        <v>31</v>
      </c>
      <c r="M35" s="32" t="s">
        <v>31</v>
      </c>
      <c r="N35" s="32" t="s">
        <v>31</v>
      </c>
      <c r="O35" s="32" t="s">
        <v>31</v>
      </c>
      <c r="P35" s="32" t="s">
        <v>31</v>
      </c>
    </row>
    <row r="36" spans="1:16" ht="18.75" customHeight="1" x14ac:dyDescent="0.15">
      <c r="A36" s="28"/>
      <c r="B36" s="29"/>
      <c r="C36" s="30" t="s">
        <v>42</v>
      </c>
      <c r="D36" s="31"/>
      <c r="E36" s="32">
        <f>[3]実数シート!F316</f>
        <v>20.3</v>
      </c>
      <c r="F36" s="32">
        <f>[3]実数シート!G316</f>
        <v>20.5</v>
      </c>
      <c r="G36" s="32">
        <f>[3]実数シート!H316</f>
        <v>19.3</v>
      </c>
      <c r="H36" s="32">
        <f>[3]実数シート!I316</f>
        <v>172.7</v>
      </c>
      <c r="I36" s="32">
        <f>[3]実数シート!J316</f>
        <v>174.8</v>
      </c>
      <c r="J36" s="32">
        <f>[3]実数シート!K316</f>
        <v>155.19999999999999</v>
      </c>
      <c r="K36" s="32">
        <f>[3]実数シート!L316</f>
        <v>157.6</v>
      </c>
      <c r="L36" s="32">
        <f>[3]実数シート!M316</f>
        <v>158.5</v>
      </c>
      <c r="M36" s="32">
        <f>[3]実数シート!N316</f>
        <v>150.19999999999999</v>
      </c>
      <c r="N36" s="32">
        <f>[3]実数シート!O316</f>
        <v>15.1</v>
      </c>
      <c r="O36" s="32">
        <f>[3]実数シート!P316</f>
        <v>16.3</v>
      </c>
      <c r="P36" s="32">
        <f>[3]実数シート!Q316</f>
        <v>5</v>
      </c>
    </row>
    <row r="37" spans="1:16" ht="18.75" customHeight="1" x14ac:dyDescent="0.15">
      <c r="A37" s="28"/>
      <c r="B37" s="29"/>
      <c r="C37" s="30" t="s">
        <v>43</v>
      </c>
      <c r="D37" s="31"/>
      <c r="E37" s="32">
        <f>[3]実数シート!F317</f>
        <v>19.3</v>
      </c>
      <c r="F37" s="32">
        <f>[3]実数シート!G317</f>
        <v>19.2</v>
      </c>
      <c r="G37" s="32">
        <f>[3]実数シート!H317</f>
        <v>19.600000000000001</v>
      </c>
      <c r="H37" s="32">
        <f>[3]実数シート!I317</f>
        <v>167.1</v>
      </c>
      <c r="I37" s="32">
        <f>[3]実数シート!J317</f>
        <v>167.9</v>
      </c>
      <c r="J37" s="32">
        <f>[3]実数シート!K317</f>
        <v>160.1</v>
      </c>
      <c r="K37" s="32">
        <f>[3]実数シート!L317</f>
        <v>147.4</v>
      </c>
      <c r="L37" s="32">
        <f>[3]実数シート!M317</f>
        <v>146.9</v>
      </c>
      <c r="M37" s="32">
        <f>[3]実数シート!N317</f>
        <v>151.4</v>
      </c>
      <c r="N37" s="32">
        <f>[3]実数シート!O317</f>
        <v>19.7</v>
      </c>
      <c r="O37" s="32">
        <f>[3]実数シート!P317</f>
        <v>21</v>
      </c>
      <c r="P37" s="32">
        <f>[3]実数シート!Q317</f>
        <v>8.6999999999999993</v>
      </c>
    </row>
    <row r="38" spans="1:16" ht="18.75" customHeight="1" x14ac:dyDescent="0.15">
      <c r="A38" s="28"/>
      <c r="B38" s="29"/>
      <c r="C38" s="30" t="s">
        <v>44</v>
      </c>
      <c r="D38" s="31"/>
      <c r="E38" s="32">
        <f>[3]実数シート!F318</f>
        <v>18</v>
      </c>
      <c r="F38" s="32">
        <f>[3]実数シート!G318</f>
        <v>18.399999999999999</v>
      </c>
      <c r="G38" s="32">
        <f>[3]実数シート!H318</f>
        <v>16.600000000000001</v>
      </c>
      <c r="H38" s="32">
        <f>[3]実数シート!I318</f>
        <v>146.4</v>
      </c>
      <c r="I38" s="32">
        <f>[3]実数シート!J318</f>
        <v>152.4</v>
      </c>
      <c r="J38" s="32">
        <f>[3]実数シート!K318</f>
        <v>124.9</v>
      </c>
      <c r="K38" s="32">
        <f>[3]実数シート!L318</f>
        <v>133.1</v>
      </c>
      <c r="L38" s="32">
        <f>[3]実数シート!M318</f>
        <v>137.30000000000001</v>
      </c>
      <c r="M38" s="32">
        <f>[3]実数シート!N318</f>
        <v>118.2</v>
      </c>
      <c r="N38" s="32">
        <f>[3]実数シート!O318</f>
        <v>13.3</v>
      </c>
      <c r="O38" s="32">
        <f>[3]実数シート!P318</f>
        <v>15.1</v>
      </c>
      <c r="P38" s="32">
        <f>[3]実数シート!Q318</f>
        <v>6.7</v>
      </c>
    </row>
    <row r="39" spans="1:16" ht="18.75" customHeight="1" x14ac:dyDescent="0.15">
      <c r="A39" s="28"/>
      <c r="B39" s="29"/>
      <c r="C39" s="30" t="s">
        <v>45</v>
      </c>
      <c r="D39" s="31"/>
      <c r="E39" s="32" t="s">
        <v>31</v>
      </c>
      <c r="F39" s="32" t="s">
        <v>31</v>
      </c>
      <c r="G39" s="32" t="s">
        <v>31</v>
      </c>
      <c r="H39" s="32" t="s">
        <v>31</v>
      </c>
      <c r="I39" s="32" t="s">
        <v>31</v>
      </c>
      <c r="J39" s="32" t="s">
        <v>31</v>
      </c>
      <c r="K39" s="32" t="s">
        <v>31</v>
      </c>
      <c r="L39" s="32" t="s">
        <v>31</v>
      </c>
      <c r="M39" s="32" t="s">
        <v>31</v>
      </c>
      <c r="N39" s="32" t="s">
        <v>31</v>
      </c>
      <c r="O39" s="32" t="s">
        <v>31</v>
      </c>
      <c r="P39" s="32" t="s">
        <v>31</v>
      </c>
    </row>
    <row r="40" spans="1:16" ht="18.75" customHeight="1" x14ac:dyDescent="0.15">
      <c r="A40" s="28"/>
      <c r="B40" s="29"/>
      <c r="C40" s="30" t="s">
        <v>46</v>
      </c>
      <c r="D40" s="31"/>
      <c r="E40" s="32">
        <f>[3]実数シート!F320</f>
        <v>18.100000000000001</v>
      </c>
      <c r="F40" s="32">
        <f>[3]実数シート!G320</f>
        <v>18.100000000000001</v>
      </c>
      <c r="G40" s="32">
        <f>[3]実数シート!H320</f>
        <v>17.7</v>
      </c>
      <c r="H40" s="32">
        <f>[3]実数シート!I320</f>
        <v>169.8</v>
      </c>
      <c r="I40" s="32">
        <f>[3]実数シート!J320</f>
        <v>171.6</v>
      </c>
      <c r="J40" s="32">
        <f>[3]実数シート!K320</f>
        <v>160</v>
      </c>
      <c r="K40" s="32">
        <f>[3]実数シート!L320</f>
        <v>150.1</v>
      </c>
      <c r="L40" s="32">
        <f>[3]実数シート!M320</f>
        <v>150.6</v>
      </c>
      <c r="M40" s="32">
        <f>[3]実数シート!N320</f>
        <v>147.30000000000001</v>
      </c>
      <c r="N40" s="32">
        <f>[3]実数シート!O320</f>
        <v>19.7</v>
      </c>
      <c r="O40" s="32">
        <f>[3]実数シート!P320</f>
        <v>21</v>
      </c>
      <c r="P40" s="32">
        <f>[3]実数シート!Q320</f>
        <v>12.7</v>
      </c>
    </row>
    <row r="41" spans="1:16" ht="18.75" customHeight="1" x14ac:dyDescent="0.15">
      <c r="A41" s="28"/>
      <c r="B41" s="29"/>
      <c r="C41" s="30" t="s">
        <v>47</v>
      </c>
      <c r="D41" s="31"/>
      <c r="E41" s="32">
        <f>[3]実数シート!F321</f>
        <v>19</v>
      </c>
      <c r="F41" s="32">
        <f>[3]実数シート!G321</f>
        <v>19</v>
      </c>
      <c r="G41" s="32">
        <f>[3]実数シート!H321</f>
        <v>19.100000000000001</v>
      </c>
      <c r="H41" s="32">
        <f>[3]実数シート!I321</f>
        <v>161</v>
      </c>
      <c r="I41" s="32">
        <f>[3]実数シート!J321</f>
        <v>163.5</v>
      </c>
      <c r="J41" s="32">
        <f>[3]実数シート!K321</f>
        <v>153.80000000000001</v>
      </c>
      <c r="K41" s="32">
        <f>[3]実数シート!L321</f>
        <v>147.4</v>
      </c>
      <c r="L41" s="32">
        <f>[3]実数シート!M321</f>
        <v>147.4</v>
      </c>
      <c r="M41" s="32">
        <f>[3]実数シート!N321</f>
        <v>147.5</v>
      </c>
      <c r="N41" s="32">
        <f>[3]実数シート!O321</f>
        <v>13.6</v>
      </c>
      <c r="O41" s="32">
        <f>[3]実数シート!P321</f>
        <v>16.100000000000001</v>
      </c>
      <c r="P41" s="32">
        <f>[3]実数シート!Q321</f>
        <v>6.3</v>
      </c>
    </row>
    <row r="42" spans="1:16" ht="18.75" customHeight="1" x14ac:dyDescent="0.15">
      <c r="A42" s="28"/>
      <c r="B42" s="29"/>
      <c r="C42" s="30" t="s">
        <v>48</v>
      </c>
      <c r="D42" s="31"/>
      <c r="E42" s="32" t="s">
        <v>67</v>
      </c>
      <c r="F42" s="32" t="s">
        <v>67</v>
      </c>
      <c r="G42" s="32" t="s">
        <v>67</v>
      </c>
      <c r="H42" s="32" t="s">
        <v>67</v>
      </c>
      <c r="I42" s="32" t="s">
        <v>67</v>
      </c>
      <c r="J42" s="32" t="s">
        <v>67</v>
      </c>
      <c r="K42" s="32" t="s">
        <v>67</v>
      </c>
      <c r="L42" s="32" t="s">
        <v>67</v>
      </c>
      <c r="M42" s="32" t="s">
        <v>67</v>
      </c>
      <c r="N42" s="32" t="s">
        <v>67</v>
      </c>
      <c r="O42" s="32" t="s">
        <v>67</v>
      </c>
      <c r="P42" s="32" t="s">
        <v>67</v>
      </c>
    </row>
    <row r="43" spans="1:16" ht="18.75" customHeight="1" x14ac:dyDescent="0.15">
      <c r="A43" s="28"/>
      <c r="B43" s="29"/>
      <c r="C43" s="30" t="s">
        <v>49</v>
      </c>
      <c r="D43" s="31"/>
      <c r="E43" s="32">
        <f>[3]実数シート!F323</f>
        <v>18.5</v>
      </c>
      <c r="F43" s="32">
        <f>[3]実数シート!G323</f>
        <v>18.600000000000001</v>
      </c>
      <c r="G43" s="32">
        <f>[3]実数シート!H323</f>
        <v>17.7</v>
      </c>
      <c r="H43" s="32">
        <f>[3]実数シート!I323</f>
        <v>169.4</v>
      </c>
      <c r="I43" s="32">
        <f>[3]実数シート!J323</f>
        <v>172.5</v>
      </c>
      <c r="J43" s="32">
        <f>[3]実数シート!K323</f>
        <v>141.69999999999999</v>
      </c>
      <c r="K43" s="32">
        <f>[3]実数シート!L323</f>
        <v>142.30000000000001</v>
      </c>
      <c r="L43" s="32">
        <f>[3]実数シート!M323</f>
        <v>143.4</v>
      </c>
      <c r="M43" s="32">
        <f>[3]実数シート!N323</f>
        <v>132.5</v>
      </c>
      <c r="N43" s="32">
        <f>[3]実数シート!O323</f>
        <v>27.1</v>
      </c>
      <c r="O43" s="32">
        <f>[3]実数シート!P323</f>
        <v>29.1</v>
      </c>
      <c r="P43" s="32">
        <f>[3]実数シート!Q323</f>
        <v>9.1999999999999993</v>
      </c>
    </row>
    <row r="44" spans="1:16" ht="18.75" customHeight="1" x14ac:dyDescent="0.15">
      <c r="A44" s="28"/>
      <c r="B44" s="29"/>
      <c r="C44" s="30" t="s">
        <v>50</v>
      </c>
      <c r="D44" s="31"/>
      <c r="E44" s="32" t="s">
        <v>31</v>
      </c>
      <c r="F44" s="32" t="s">
        <v>31</v>
      </c>
      <c r="G44" s="32" t="s">
        <v>31</v>
      </c>
      <c r="H44" s="32" t="s">
        <v>31</v>
      </c>
      <c r="I44" s="32" t="s">
        <v>31</v>
      </c>
      <c r="J44" s="32" t="s">
        <v>31</v>
      </c>
      <c r="K44" s="32" t="s">
        <v>31</v>
      </c>
      <c r="L44" s="32" t="s">
        <v>31</v>
      </c>
      <c r="M44" s="32" t="s">
        <v>31</v>
      </c>
      <c r="N44" s="32" t="s">
        <v>31</v>
      </c>
      <c r="O44" s="32" t="s">
        <v>31</v>
      </c>
      <c r="P44" s="32" t="s">
        <v>31</v>
      </c>
    </row>
    <row r="45" spans="1:16" ht="18.75" customHeight="1" x14ac:dyDescent="0.15">
      <c r="A45" s="28"/>
      <c r="B45" s="29"/>
      <c r="C45" s="30" t="s">
        <v>51</v>
      </c>
      <c r="D45" s="31"/>
      <c r="E45" s="32">
        <f>[3]実数シート!F325</f>
        <v>18.8</v>
      </c>
      <c r="F45" s="32">
        <f>[3]実数シート!G325</f>
        <v>19.3</v>
      </c>
      <c r="G45" s="32">
        <f>[3]実数シート!H325</f>
        <v>18.5</v>
      </c>
      <c r="H45" s="32">
        <f>[3]実数シート!I325</f>
        <v>149.69999999999999</v>
      </c>
      <c r="I45" s="32">
        <f>[3]実数シート!J325</f>
        <v>159.69999999999999</v>
      </c>
      <c r="J45" s="32">
        <f>[3]実数シート!K325</f>
        <v>142.30000000000001</v>
      </c>
      <c r="K45" s="32">
        <f>[3]実数シート!L325</f>
        <v>142.6</v>
      </c>
      <c r="L45" s="32">
        <f>[3]実数シート!M325</f>
        <v>145.9</v>
      </c>
      <c r="M45" s="32">
        <f>[3]実数シート!N325</f>
        <v>140.1</v>
      </c>
      <c r="N45" s="32">
        <f>[3]実数シート!O325</f>
        <v>7.1</v>
      </c>
      <c r="O45" s="32">
        <f>[3]実数シート!P325</f>
        <v>13.8</v>
      </c>
      <c r="P45" s="32">
        <f>[3]実数シート!Q325</f>
        <v>2.2000000000000002</v>
      </c>
    </row>
    <row r="46" spans="1:16" ht="18.75" customHeight="1" x14ac:dyDescent="0.15">
      <c r="A46" s="28"/>
      <c r="B46" s="29"/>
      <c r="C46" s="30" t="s">
        <v>52</v>
      </c>
      <c r="D46" s="31"/>
      <c r="E46" s="32" t="s">
        <v>31</v>
      </c>
      <c r="F46" s="32" t="s">
        <v>31</v>
      </c>
      <c r="G46" s="32" t="s">
        <v>31</v>
      </c>
      <c r="H46" s="32" t="s">
        <v>31</v>
      </c>
      <c r="I46" s="32" t="s">
        <v>31</v>
      </c>
      <c r="J46" s="32" t="s">
        <v>31</v>
      </c>
      <c r="K46" s="32" t="s">
        <v>31</v>
      </c>
      <c r="L46" s="32" t="s">
        <v>31</v>
      </c>
      <c r="M46" s="32" t="s">
        <v>31</v>
      </c>
      <c r="N46" s="32" t="s">
        <v>31</v>
      </c>
      <c r="O46" s="32" t="s">
        <v>31</v>
      </c>
      <c r="P46" s="32" t="s">
        <v>31</v>
      </c>
    </row>
    <row r="47" spans="1:16" ht="18.75" customHeight="1" x14ac:dyDescent="0.15">
      <c r="A47" s="33"/>
      <c r="B47" s="34"/>
      <c r="C47" s="35" t="s">
        <v>53</v>
      </c>
      <c r="D47" s="36"/>
      <c r="E47" s="21" t="s">
        <v>31</v>
      </c>
      <c r="F47" s="21" t="s">
        <v>31</v>
      </c>
      <c r="G47" s="21" t="s">
        <v>31</v>
      </c>
      <c r="H47" s="21" t="s">
        <v>31</v>
      </c>
      <c r="I47" s="21" t="s">
        <v>31</v>
      </c>
      <c r="J47" s="21" t="s">
        <v>31</v>
      </c>
      <c r="K47" s="21" t="s">
        <v>31</v>
      </c>
      <c r="L47" s="21" t="s">
        <v>31</v>
      </c>
      <c r="M47" s="21" t="s">
        <v>31</v>
      </c>
      <c r="N47" s="21" t="s">
        <v>31</v>
      </c>
      <c r="O47" s="21" t="s">
        <v>31</v>
      </c>
      <c r="P47" s="21" t="s">
        <v>31</v>
      </c>
    </row>
    <row r="48" spans="1:16" ht="18.75" customHeight="1" x14ac:dyDescent="0.15">
      <c r="A48" s="22"/>
      <c r="B48" s="23"/>
      <c r="C48" s="37" t="s">
        <v>54</v>
      </c>
      <c r="D48" s="23"/>
      <c r="E48" s="43">
        <f>[3]実数シート!F328</f>
        <v>19.600000000000001</v>
      </c>
      <c r="F48" s="43">
        <f>[3]実数シート!G328</f>
        <v>20.5</v>
      </c>
      <c r="G48" s="43">
        <f>[3]実数シート!H328</f>
        <v>18.399999999999999</v>
      </c>
      <c r="H48" s="43">
        <f>[3]実数シート!I328</f>
        <v>152.19999999999999</v>
      </c>
      <c r="I48" s="43">
        <f>[3]実数シート!J328</f>
        <v>167.9</v>
      </c>
      <c r="J48" s="43">
        <f>[3]実数シート!K328</f>
        <v>132</v>
      </c>
      <c r="K48" s="43">
        <f>[3]実数シート!L328</f>
        <v>142.80000000000001</v>
      </c>
      <c r="L48" s="43">
        <f>[3]実数シート!M328</f>
        <v>152.9</v>
      </c>
      <c r="M48" s="43">
        <f>[3]実数シート!N328</f>
        <v>129.69999999999999</v>
      </c>
      <c r="N48" s="43">
        <f>[3]実数シート!O328</f>
        <v>9.4</v>
      </c>
      <c r="O48" s="43">
        <f>[3]実数シート!P328</f>
        <v>15</v>
      </c>
      <c r="P48" s="43">
        <f>[3]実数シート!Q328</f>
        <v>2.2999999999999998</v>
      </c>
    </row>
    <row r="49" spans="1:16" ht="18.75" customHeight="1" x14ac:dyDescent="0.15">
      <c r="A49" s="33"/>
      <c r="B49" s="34"/>
      <c r="C49" s="35" t="s">
        <v>55</v>
      </c>
      <c r="D49" s="34"/>
      <c r="E49" s="49">
        <f>[3]実数シート!F329</f>
        <v>18</v>
      </c>
      <c r="F49" s="49">
        <f>[3]実数シート!G329</f>
        <v>18.100000000000001</v>
      </c>
      <c r="G49" s="49">
        <f>[3]実数シート!H329</f>
        <v>18</v>
      </c>
      <c r="H49" s="49">
        <f>[3]実数シート!I329</f>
        <v>119.5</v>
      </c>
      <c r="I49" s="49">
        <f>[3]実数シート!J329</f>
        <v>140.4</v>
      </c>
      <c r="J49" s="49">
        <f>[3]実数シート!K329</f>
        <v>113.6</v>
      </c>
      <c r="K49" s="49">
        <f>[3]実数シート!L329</f>
        <v>116.4</v>
      </c>
      <c r="L49" s="49">
        <f>[3]実数シート!M329</f>
        <v>132.6</v>
      </c>
      <c r="M49" s="49">
        <f>[3]実数シート!N329</f>
        <v>111.8</v>
      </c>
      <c r="N49" s="49">
        <f>[3]実数シート!O329</f>
        <v>3.1</v>
      </c>
      <c r="O49" s="49">
        <f>[3]実数シート!P329</f>
        <v>7.8</v>
      </c>
      <c r="P49" s="49">
        <f>[3]実数シート!Q329</f>
        <v>1.8</v>
      </c>
    </row>
    <row r="50" spans="1:16" ht="18.75" customHeight="1" x14ac:dyDescent="0.15">
      <c r="A50" s="22"/>
      <c r="B50" s="23"/>
      <c r="C50" s="37" t="s">
        <v>56</v>
      </c>
      <c r="D50" s="38"/>
      <c r="E50" s="43">
        <f>[3]実数シート!F330</f>
        <v>17.3</v>
      </c>
      <c r="F50" s="43">
        <f>[3]実数シート!G330</f>
        <v>17</v>
      </c>
      <c r="G50" s="43">
        <f>[3]実数シート!H330</f>
        <v>17.5</v>
      </c>
      <c r="H50" s="43">
        <f>[3]実数シート!I330</f>
        <v>138.80000000000001</v>
      </c>
      <c r="I50" s="43">
        <f>[3]実数シート!J330</f>
        <v>156</v>
      </c>
      <c r="J50" s="43">
        <f>[3]実数シート!K330</f>
        <v>126</v>
      </c>
      <c r="K50" s="43">
        <f>[3]実数シート!L330</f>
        <v>124.1</v>
      </c>
      <c r="L50" s="43">
        <f>[3]実数シート!M330</f>
        <v>135.6</v>
      </c>
      <c r="M50" s="43">
        <f>[3]実数シート!N330</f>
        <v>115.5</v>
      </c>
      <c r="N50" s="43">
        <f>[3]実数シート!O330</f>
        <v>14.7</v>
      </c>
      <c r="O50" s="43">
        <f>[3]実数シート!P330</f>
        <v>20.399999999999999</v>
      </c>
      <c r="P50" s="43">
        <f>[3]実数シート!Q330</f>
        <v>10.5</v>
      </c>
    </row>
    <row r="51" spans="1:16" ht="18.75" customHeight="1" x14ac:dyDescent="0.15">
      <c r="A51" s="33"/>
      <c r="B51" s="34"/>
      <c r="C51" s="35" t="s">
        <v>57</v>
      </c>
      <c r="D51" s="36"/>
      <c r="E51" s="49">
        <f>[3]実数シート!F331</f>
        <v>11.8</v>
      </c>
      <c r="F51" s="49">
        <f>[3]実数シート!G331</f>
        <v>11.3</v>
      </c>
      <c r="G51" s="49">
        <f>[3]実数シート!H331</f>
        <v>12</v>
      </c>
      <c r="H51" s="49">
        <f>[3]実数シート!I331</f>
        <v>62.3</v>
      </c>
      <c r="I51" s="49">
        <f>[3]実数シート!J331</f>
        <v>61.2</v>
      </c>
      <c r="J51" s="49">
        <f>[3]実数シート!K331</f>
        <v>63</v>
      </c>
      <c r="K51" s="49">
        <f>[3]実数シート!L331</f>
        <v>60.1</v>
      </c>
      <c r="L51" s="49">
        <f>[3]実数シート!M331</f>
        <v>58.6</v>
      </c>
      <c r="M51" s="49">
        <f>[3]実数シート!N331</f>
        <v>61</v>
      </c>
      <c r="N51" s="49">
        <f>[3]実数シート!O331</f>
        <v>2.2000000000000002</v>
      </c>
      <c r="O51" s="49">
        <f>[3]実数シート!P331</f>
        <v>2.6</v>
      </c>
      <c r="P51" s="49">
        <f>[3]実数シート!Q331</f>
        <v>2</v>
      </c>
    </row>
    <row r="52" spans="1:16" ht="18.75" customHeight="1" x14ac:dyDescent="0.15">
      <c r="A52" s="22"/>
      <c r="B52" s="23"/>
      <c r="C52" s="37" t="s">
        <v>58</v>
      </c>
      <c r="D52" s="38"/>
      <c r="E52" s="43">
        <f>[3]実数シート!F332</f>
        <v>18.2</v>
      </c>
      <c r="F52" s="43">
        <f>[3]実数シート!G332</f>
        <v>18.8</v>
      </c>
      <c r="G52" s="43">
        <f>[3]実数シート!H332</f>
        <v>18</v>
      </c>
      <c r="H52" s="43">
        <f>[3]実数シート!I332</f>
        <v>132</v>
      </c>
      <c r="I52" s="43">
        <f>[3]実数シート!J332</f>
        <v>150.30000000000001</v>
      </c>
      <c r="J52" s="43">
        <f>[3]実数シート!K332</f>
        <v>126</v>
      </c>
      <c r="K52" s="43">
        <f>[3]実数シート!L332</f>
        <v>127.1</v>
      </c>
      <c r="L52" s="43">
        <f>[3]実数シート!M332</f>
        <v>141.9</v>
      </c>
      <c r="M52" s="43">
        <f>[3]実数シート!N332</f>
        <v>122.2</v>
      </c>
      <c r="N52" s="43">
        <f>[3]実数シート!O332</f>
        <v>4.9000000000000004</v>
      </c>
      <c r="O52" s="43">
        <f>[3]実数シート!P332</f>
        <v>8.4</v>
      </c>
      <c r="P52" s="43">
        <f>[3]実数シート!Q332</f>
        <v>3.8</v>
      </c>
    </row>
    <row r="53" spans="1:16" ht="18.75" customHeight="1" x14ac:dyDescent="0.15">
      <c r="A53" s="33"/>
      <c r="B53" s="34"/>
      <c r="C53" s="35" t="s">
        <v>59</v>
      </c>
      <c r="D53" s="36"/>
      <c r="E53" s="49">
        <f>[3]実数シート!F333</f>
        <v>18.7</v>
      </c>
      <c r="F53" s="49">
        <f>[3]実数シート!G333</f>
        <v>19.100000000000001</v>
      </c>
      <c r="G53" s="49">
        <f>[3]実数シート!H333</f>
        <v>18.5</v>
      </c>
      <c r="H53" s="49">
        <f>[3]実数シート!I333</f>
        <v>136.69999999999999</v>
      </c>
      <c r="I53" s="49">
        <f>[3]実数シート!J333</f>
        <v>142.5</v>
      </c>
      <c r="J53" s="49">
        <f>[3]実数シート!K333</f>
        <v>134.4</v>
      </c>
      <c r="K53" s="49">
        <f>[3]実数シート!L333</f>
        <v>134.80000000000001</v>
      </c>
      <c r="L53" s="49">
        <f>[3]実数シート!M333</f>
        <v>140.69999999999999</v>
      </c>
      <c r="M53" s="49">
        <f>[3]実数シート!N333</f>
        <v>132.5</v>
      </c>
      <c r="N53" s="49">
        <f>[3]実数シート!O333</f>
        <v>1.9</v>
      </c>
      <c r="O53" s="49">
        <f>[3]実数シート!P333</f>
        <v>1.8</v>
      </c>
      <c r="P53" s="49">
        <f>[3]実数シート!Q333</f>
        <v>1.9</v>
      </c>
    </row>
    <row r="54" spans="1:16" ht="18.75" customHeight="1" x14ac:dyDescent="0.15">
      <c r="A54" s="22"/>
      <c r="B54" s="23"/>
      <c r="C54" s="37" t="s">
        <v>60</v>
      </c>
      <c r="D54" s="38"/>
      <c r="E54" s="39">
        <f>[3]実数シート!F334</f>
        <v>18</v>
      </c>
      <c r="F54" s="39">
        <f>[3]実数シート!G334</f>
        <v>17.8</v>
      </c>
      <c r="G54" s="39">
        <f>[3]実数シート!H334</f>
        <v>18.3</v>
      </c>
      <c r="H54" s="39">
        <f>[3]実数シート!I334</f>
        <v>172</v>
      </c>
      <c r="I54" s="39">
        <f>[3]実数シート!J334</f>
        <v>195.4</v>
      </c>
      <c r="J54" s="39">
        <f>[3]実数シート!K334</f>
        <v>140.4</v>
      </c>
      <c r="K54" s="39">
        <f>[3]実数シート!L334</f>
        <v>156.1</v>
      </c>
      <c r="L54" s="39">
        <f>[3]実数シート!M334</f>
        <v>173.7</v>
      </c>
      <c r="M54" s="39">
        <f>[3]実数シート!N334</f>
        <v>132.30000000000001</v>
      </c>
      <c r="N54" s="39">
        <f>[3]実数シート!O334</f>
        <v>15.9</v>
      </c>
      <c r="O54" s="39">
        <f>[3]実数シート!P334</f>
        <v>21.7</v>
      </c>
      <c r="P54" s="39">
        <f>[3]実数シート!Q334</f>
        <v>8.1</v>
      </c>
    </row>
    <row r="55" spans="1:16" ht="18.75" customHeight="1" x14ac:dyDescent="0.15">
      <c r="A55" s="28"/>
      <c r="B55" s="29"/>
      <c r="C55" s="30" t="s">
        <v>61</v>
      </c>
      <c r="D55" s="31"/>
      <c r="E55" s="32">
        <f>[3]実数シート!F335</f>
        <v>17.5</v>
      </c>
      <c r="F55" s="32">
        <f>[3]実数シート!G335</f>
        <v>18.3</v>
      </c>
      <c r="G55" s="32">
        <f>[3]実数シート!H335</f>
        <v>16.7</v>
      </c>
      <c r="H55" s="32">
        <f>[3]実数シート!I335</f>
        <v>134.19999999999999</v>
      </c>
      <c r="I55" s="32">
        <f>[3]実数シート!J335</f>
        <v>152.5</v>
      </c>
      <c r="J55" s="32">
        <f>[3]実数シート!K335</f>
        <v>116.7</v>
      </c>
      <c r="K55" s="32">
        <f>[3]実数シート!L335</f>
        <v>123.2</v>
      </c>
      <c r="L55" s="32">
        <f>[3]実数シート!M335</f>
        <v>137.1</v>
      </c>
      <c r="M55" s="32">
        <f>[3]実数シート!N335</f>
        <v>109.9</v>
      </c>
      <c r="N55" s="32">
        <f>[3]実数シート!O335</f>
        <v>11</v>
      </c>
      <c r="O55" s="32">
        <f>[3]実数シート!P335</f>
        <v>15.4</v>
      </c>
      <c r="P55" s="32">
        <f>[3]実数シート!Q335</f>
        <v>6.8</v>
      </c>
    </row>
    <row r="56" spans="1:16" ht="18.75" customHeight="1" x14ac:dyDescent="0.15">
      <c r="A56" s="33"/>
      <c r="B56" s="44"/>
      <c r="C56" s="35" t="s">
        <v>62</v>
      </c>
      <c r="D56" s="36"/>
      <c r="E56" s="21">
        <f>[3]実数シート!F336</f>
        <v>19</v>
      </c>
      <c r="F56" s="21">
        <f>[3]実数シート!G336</f>
        <v>19</v>
      </c>
      <c r="G56" s="21">
        <f>[3]実数シート!H336</f>
        <v>19.3</v>
      </c>
      <c r="H56" s="21">
        <f>[3]実数シート!I336</f>
        <v>166.7</v>
      </c>
      <c r="I56" s="21">
        <f>[3]実数シート!J336</f>
        <v>168.5</v>
      </c>
      <c r="J56" s="21">
        <f>[3]実数シート!K336</f>
        <v>149.80000000000001</v>
      </c>
      <c r="K56" s="21">
        <f>[3]実数シート!L336</f>
        <v>153.5</v>
      </c>
      <c r="L56" s="21">
        <f>[3]実数シート!M336</f>
        <v>154.5</v>
      </c>
      <c r="M56" s="21">
        <f>[3]実数シート!N336</f>
        <v>143.80000000000001</v>
      </c>
      <c r="N56" s="21">
        <f>[3]実数シート!O336</f>
        <v>13.2</v>
      </c>
      <c r="O56" s="21">
        <f>[3]実数シート!P336</f>
        <v>14</v>
      </c>
      <c r="P56" s="21">
        <f>[3]実数シート!Q336</f>
        <v>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E6ABF482-DF38-4070-9461-C9017DFBF785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I20" sqref="I20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6" width="15.375" style="3" customWidth="1"/>
    <col min="7" max="16" width="17.125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62" width="15.375" style="3" customWidth="1"/>
    <col min="263" max="272" width="17.125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18" width="15.375" style="3" customWidth="1"/>
    <col min="519" max="528" width="17.125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74" width="15.375" style="3" customWidth="1"/>
    <col min="775" max="784" width="17.125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30" width="15.375" style="3" customWidth="1"/>
    <col min="1031" max="1040" width="17.125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86" width="15.375" style="3" customWidth="1"/>
    <col min="1287" max="1296" width="17.125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42" width="15.375" style="3" customWidth="1"/>
    <col min="1543" max="1552" width="17.125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798" width="15.375" style="3" customWidth="1"/>
    <col min="1799" max="1808" width="17.125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54" width="15.375" style="3" customWidth="1"/>
    <col min="2055" max="2064" width="17.125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10" width="15.375" style="3" customWidth="1"/>
    <col min="2311" max="2320" width="17.125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66" width="15.375" style="3" customWidth="1"/>
    <col min="2567" max="2576" width="17.125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22" width="15.375" style="3" customWidth="1"/>
    <col min="2823" max="2832" width="17.125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78" width="15.375" style="3" customWidth="1"/>
    <col min="3079" max="3088" width="17.125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34" width="15.375" style="3" customWidth="1"/>
    <col min="3335" max="3344" width="17.125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590" width="15.375" style="3" customWidth="1"/>
    <col min="3591" max="3600" width="17.125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46" width="15.375" style="3" customWidth="1"/>
    <col min="3847" max="3856" width="17.125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02" width="15.375" style="3" customWidth="1"/>
    <col min="4103" max="4112" width="17.125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58" width="15.375" style="3" customWidth="1"/>
    <col min="4359" max="4368" width="17.125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14" width="15.375" style="3" customWidth="1"/>
    <col min="4615" max="4624" width="17.125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70" width="15.375" style="3" customWidth="1"/>
    <col min="4871" max="4880" width="17.125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26" width="15.375" style="3" customWidth="1"/>
    <col min="5127" max="5136" width="17.125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82" width="15.375" style="3" customWidth="1"/>
    <col min="5383" max="5392" width="17.125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38" width="15.375" style="3" customWidth="1"/>
    <col min="5639" max="5648" width="17.125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894" width="15.375" style="3" customWidth="1"/>
    <col min="5895" max="5904" width="17.125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50" width="15.375" style="3" customWidth="1"/>
    <col min="6151" max="6160" width="17.125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06" width="15.375" style="3" customWidth="1"/>
    <col min="6407" max="6416" width="17.125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62" width="15.375" style="3" customWidth="1"/>
    <col min="6663" max="6672" width="17.125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18" width="15.375" style="3" customWidth="1"/>
    <col min="6919" max="6928" width="17.125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74" width="15.375" style="3" customWidth="1"/>
    <col min="7175" max="7184" width="17.125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30" width="15.375" style="3" customWidth="1"/>
    <col min="7431" max="7440" width="17.125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86" width="15.375" style="3" customWidth="1"/>
    <col min="7687" max="7696" width="17.125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42" width="15.375" style="3" customWidth="1"/>
    <col min="7943" max="7952" width="17.125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198" width="15.375" style="3" customWidth="1"/>
    <col min="8199" max="8208" width="17.125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54" width="15.375" style="3" customWidth="1"/>
    <col min="8455" max="8464" width="17.125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10" width="15.375" style="3" customWidth="1"/>
    <col min="8711" max="8720" width="17.125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66" width="15.375" style="3" customWidth="1"/>
    <col min="8967" max="8976" width="17.125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22" width="15.375" style="3" customWidth="1"/>
    <col min="9223" max="9232" width="17.125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78" width="15.375" style="3" customWidth="1"/>
    <col min="9479" max="9488" width="17.125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34" width="15.375" style="3" customWidth="1"/>
    <col min="9735" max="9744" width="17.125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9990" width="15.375" style="3" customWidth="1"/>
    <col min="9991" max="10000" width="17.125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46" width="15.375" style="3" customWidth="1"/>
    <col min="10247" max="10256" width="17.125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02" width="15.375" style="3" customWidth="1"/>
    <col min="10503" max="10512" width="17.125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58" width="15.375" style="3" customWidth="1"/>
    <col min="10759" max="10768" width="17.125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14" width="15.375" style="3" customWidth="1"/>
    <col min="11015" max="11024" width="17.125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70" width="15.375" style="3" customWidth="1"/>
    <col min="11271" max="11280" width="17.125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26" width="15.375" style="3" customWidth="1"/>
    <col min="11527" max="11536" width="17.125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82" width="15.375" style="3" customWidth="1"/>
    <col min="11783" max="11792" width="17.125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38" width="15.375" style="3" customWidth="1"/>
    <col min="12039" max="12048" width="17.125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294" width="15.375" style="3" customWidth="1"/>
    <col min="12295" max="12304" width="17.125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50" width="15.375" style="3" customWidth="1"/>
    <col min="12551" max="12560" width="17.125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06" width="15.375" style="3" customWidth="1"/>
    <col min="12807" max="12816" width="17.125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62" width="15.375" style="3" customWidth="1"/>
    <col min="13063" max="13072" width="17.125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18" width="15.375" style="3" customWidth="1"/>
    <col min="13319" max="13328" width="17.125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74" width="15.375" style="3" customWidth="1"/>
    <col min="13575" max="13584" width="17.125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30" width="15.375" style="3" customWidth="1"/>
    <col min="13831" max="13840" width="17.125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86" width="15.375" style="3" customWidth="1"/>
    <col min="14087" max="14096" width="17.125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42" width="15.375" style="3" customWidth="1"/>
    <col min="14343" max="14352" width="17.125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598" width="15.375" style="3" customWidth="1"/>
    <col min="14599" max="14608" width="17.125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54" width="15.375" style="3" customWidth="1"/>
    <col min="14855" max="14864" width="17.125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10" width="15.375" style="3" customWidth="1"/>
    <col min="15111" max="15120" width="17.125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66" width="15.375" style="3" customWidth="1"/>
    <col min="15367" max="15376" width="17.125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22" width="15.375" style="3" customWidth="1"/>
    <col min="15623" max="15632" width="17.125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78" width="15.375" style="3" customWidth="1"/>
    <col min="15879" max="15888" width="17.125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34" width="15.375" style="3" customWidth="1"/>
    <col min="16135" max="16144" width="17.125" style="3" customWidth="1"/>
    <col min="16145" max="16384" width="9" style="3"/>
  </cols>
  <sheetData>
    <row r="1" spans="1:16" ht="18.75" customHeight="1" x14ac:dyDescent="0.2">
      <c r="A1" s="1" t="str">
        <f>[2]P2給与!I3</f>
        <v>令和 7年 9月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0</v>
      </c>
      <c r="D2" s="6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7"/>
      <c r="O2" s="59"/>
      <c r="P2" s="59"/>
    </row>
    <row r="3" spans="1:16" ht="18.75" customHeight="1" x14ac:dyDescent="0.15">
      <c r="A3" s="4"/>
      <c r="B3" s="4"/>
      <c r="C3" s="8" t="s">
        <v>2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51" t="s">
        <v>8</v>
      </c>
      <c r="F5" s="50" t="s">
        <v>9</v>
      </c>
      <c r="G5" s="50" t="s">
        <v>10</v>
      </c>
      <c r="H5" s="11" t="s">
        <v>8</v>
      </c>
      <c r="I5" s="50" t="s">
        <v>9</v>
      </c>
      <c r="J5" s="50" t="s">
        <v>10</v>
      </c>
      <c r="K5" s="11" t="s">
        <v>8</v>
      </c>
      <c r="L5" s="50" t="s">
        <v>9</v>
      </c>
      <c r="M5" s="50" t="s">
        <v>10</v>
      </c>
      <c r="N5" s="50" t="s">
        <v>8</v>
      </c>
      <c r="O5" s="11" t="s">
        <v>9</v>
      </c>
      <c r="P5" s="51" t="s">
        <v>10</v>
      </c>
    </row>
    <row r="6" spans="1:16" ht="15" thickTop="1" x14ac:dyDescent="0.15">
      <c r="A6" s="12"/>
      <c r="B6" s="13"/>
      <c r="C6" s="13"/>
      <c r="D6" s="14"/>
      <c r="E6" s="15" t="s">
        <v>65</v>
      </c>
      <c r="F6" s="16" t="s">
        <v>65</v>
      </c>
      <c r="G6" s="16" t="s">
        <v>65</v>
      </c>
      <c r="H6" s="17" t="s">
        <v>66</v>
      </c>
      <c r="I6" s="17" t="s">
        <v>66</v>
      </c>
      <c r="J6" s="17" t="s">
        <v>66</v>
      </c>
      <c r="K6" s="17" t="s">
        <v>66</v>
      </c>
      <c r="L6" s="17" t="s">
        <v>66</v>
      </c>
      <c r="M6" s="17" t="s">
        <v>66</v>
      </c>
      <c r="N6" s="17" t="s">
        <v>66</v>
      </c>
      <c r="O6" s="17" t="s">
        <v>66</v>
      </c>
      <c r="P6" s="17" t="s">
        <v>66</v>
      </c>
    </row>
    <row r="7" spans="1:16" ht="18.75" customHeight="1" x14ac:dyDescent="0.15">
      <c r="A7" s="18"/>
      <c r="C7" s="19" t="s">
        <v>11</v>
      </c>
      <c r="D7" s="20"/>
      <c r="E7" s="21">
        <f>[3]実数シート!F344</f>
        <v>17.899999999999999</v>
      </c>
      <c r="F7" s="21">
        <f>[3]実数シート!G344</f>
        <v>18.5</v>
      </c>
      <c r="G7" s="21">
        <f>[3]実数シート!H344</f>
        <v>17.399999999999999</v>
      </c>
      <c r="H7" s="21">
        <f>[3]実数シート!I344</f>
        <v>135.6</v>
      </c>
      <c r="I7" s="21">
        <f>[3]実数シート!J344</f>
        <v>149.9</v>
      </c>
      <c r="J7" s="21">
        <f>[3]実数シート!K344</f>
        <v>121.7</v>
      </c>
      <c r="K7" s="21">
        <f>[3]実数シート!L344</f>
        <v>127.8</v>
      </c>
      <c r="L7" s="21">
        <f>[3]実数シート!M344</f>
        <v>138.19999999999999</v>
      </c>
      <c r="M7" s="21">
        <f>[3]実数シート!N344</f>
        <v>117.7</v>
      </c>
      <c r="N7" s="21">
        <f>[3]実数シート!O344</f>
        <v>7.8</v>
      </c>
      <c r="O7" s="21">
        <f>[3]実数シート!P344</f>
        <v>11.7</v>
      </c>
      <c r="P7" s="21">
        <f>[3]実数シート!Q344</f>
        <v>4</v>
      </c>
    </row>
    <row r="8" spans="1:16" ht="18.75" customHeight="1" x14ac:dyDescent="0.15">
      <c r="A8" s="22"/>
      <c r="B8" s="23"/>
      <c r="C8" s="24" t="s">
        <v>12</v>
      </c>
      <c r="D8" s="25"/>
      <c r="E8" s="26" t="s">
        <v>13</v>
      </c>
      <c r="F8" s="27" t="s">
        <v>13</v>
      </c>
      <c r="G8" s="27" t="s">
        <v>13</v>
      </c>
      <c r="H8" s="27" t="s">
        <v>13</v>
      </c>
      <c r="I8" s="27" t="s">
        <v>13</v>
      </c>
      <c r="J8" s="27" t="s">
        <v>13</v>
      </c>
      <c r="K8" s="27" t="s">
        <v>13</v>
      </c>
      <c r="L8" s="27" t="s">
        <v>13</v>
      </c>
      <c r="M8" s="27" t="s">
        <v>13</v>
      </c>
      <c r="N8" s="27" t="s">
        <v>13</v>
      </c>
      <c r="O8" s="27" t="s">
        <v>13</v>
      </c>
      <c r="P8" s="27" t="s">
        <v>13</v>
      </c>
    </row>
    <row r="9" spans="1:16" ht="18.75" customHeight="1" x14ac:dyDescent="0.15">
      <c r="A9" s="28"/>
      <c r="B9" s="29"/>
      <c r="C9" s="30" t="s">
        <v>14</v>
      </c>
      <c r="D9" s="31"/>
      <c r="E9" s="32">
        <f>[3]実数シート!F346</f>
        <v>19.8</v>
      </c>
      <c r="F9" s="32">
        <f>[3]実数シート!G346</f>
        <v>20.100000000000001</v>
      </c>
      <c r="G9" s="32">
        <f>[3]実数シート!H346</f>
        <v>18.3</v>
      </c>
      <c r="H9" s="32">
        <f>[3]実数シート!I346</f>
        <v>156.5</v>
      </c>
      <c r="I9" s="32">
        <f>[3]実数シート!J346</f>
        <v>161.4</v>
      </c>
      <c r="J9" s="32">
        <f>[3]実数シート!K346</f>
        <v>131.4</v>
      </c>
      <c r="K9" s="32">
        <f>[3]実数シート!L346</f>
        <v>148.80000000000001</v>
      </c>
      <c r="L9" s="32">
        <f>[3]実数シート!M346</f>
        <v>153.1</v>
      </c>
      <c r="M9" s="32">
        <f>[3]実数シート!N346</f>
        <v>127.1</v>
      </c>
      <c r="N9" s="32">
        <f>[3]実数シート!O346</f>
        <v>7.7</v>
      </c>
      <c r="O9" s="32">
        <f>[3]実数シート!P346</f>
        <v>8.3000000000000007</v>
      </c>
      <c r="P9" s="32">
        <f>[3]実数シート!Q346</f>
        <v>4.3</v>
      </c>
    </row>
    <row r="10" spans="1:16" ht="18.75" customHeight="1" x14ac:dyDescent="0.15">
      <c r="A10" s="28"/>
      <c r="B10" s="29"/>
      <c r="C10" s="30" t="s">
        <v>15</v>
      </c>
      <c r="D10" s="31"/>
      <c r="E10" s="32">
        <f>[3]実数シート!F347</f>
        <v>18.8</v>
      </c>
      <c r="F10" s="32">
        <f>[3]実数シート!G347</f>
        <v>19.100000000000001</v>
      </c>
      <c r="G10" s="32">
        <f>[3]実数シート!H347</f>
        <v>18.3</v>
      </c>
      <c r="H10" s="32">
        <f>[3]実数シート!I347</f>
        <v>156.5</v>
      </c>
      <c r="I10" s="32">
        <f>[3]実数シート!J347</f>
        <v>164.5</v>
      </c>
      <c r="J10" s="32">
        <f>[3]実数シート!K347</f>
        <v>140.19999999999999</v>
      </c>
      <c r="K10" s="32">
        <f>[3]実数シート!L347</f>
        <v>143</v>
      </c>
      <c r="L10" s="32">
        <f>[3]実数シート!M347</f>
        <v>147.1</v>
      </c>
      <c r="M10" s="32">
        <f>[3]実数シート!N347</f>
        <v>134.6</v>
      </c>
      <c r="N10" s="32">
        <f>[3]実数シート!O347</f>
        <v>13.5</v>
      </c>
      <c r="O10" s="32">
        <f>[3]実数シート!P347</f>
        <v>17.399999999999999</v>
      </c>
      <c r="P10" s="32">
        <f>[3]実数シート!Q347</f>
        <v>5.6</v>
      </c>
    </row>
    <row r="11" spans="1:16" ht="18.75" customHeight="1" x14ac:dyDescent="0.15">
      <c r="A11" s="28"/>
      <c r="B11" s="29"/>
      <c r="C11" s="30" t="s">
        <v>16</v>
      </c>
      <c r="D11" s="31"/>
      <c r="E11" s="32">
        <f>[3]実数シート!F348</f>
        <v>18.5</v>
      </c>
      <c r="F11" s="32">
        <f>[3]実数シート!G348</f>
        <v>18.600000000000001</v>
      </c>
      <c r="G11" s="32">
        <f>[3]実数シート!H348</f>
        <v>17.5</v>
      </c>
      <c r="H11" s="32">
        <f>[3]実数シート!I348</f>
        <v>152.5</v>
      </c>
      <c r="I11" s="32">
        <f>[3]実数シート!J348</f>
        <v>153.5</v>
      </c>
      <c r="J11" s="32">
        <f>[3]実数シート!K348</f>
        <v>133.9</v>
      </c>
      <c r="K11" s="32">
        <f>[3]実数シート!L348</f>
        <v>141.4</v>
      </c>
      <c r="L11" s="32">
        <f>[3]実数シート!M348</f>
        <v>142</v>
      </c>
      <c r="M11" s="32">
        <f>[3]実数シート!N348</f>
        <v>129.6</v>
      </c>
      <c r="N11" s="32">
        <f>[3]実数シート!O348</f>
        <v>11.1</v>
      </c>
      <c r="O11" s="32">
        <f>[3]実数シート!P348</f>
        <v>11.5</v>
      </c>
      <c r="P11" s="32">
        <f>[3]実数シート!Q348</f>
        <v>4.3</v>
      </c>
    </row>
    <row r="12" spans="1:16" ht="18.75" customHeight="1" x14ac:dyDescent="0.15">
      <c r="A12" s="28"/>
      <c r="B12" s="29"/>
      <c r="C12" s="30" t="s">
        <v>17</v>
      </c>
      <c r="D12" s="31"/>
      <c r="E12" s="32">
        <f>[3]実数シート!F349</f>
        <v>18.3</v>
      </c>
      <c r="F12" s="32">
        <f>[3]実数シート!G349</f>
        <v>18.600000000000001</v>
      </c>
      <c r="G12" s="32">
        <f>[3]実数シート!H349</f>
        <v>17.899999999999999</v>
      </c>
      <c r="H12" s="32">
        <f>[3]実数シート!I349</f>
        <v>148</v>
      </c>
      <c r="I12" s="32">
        <f>[3]実数シート!J349</f>
        <v>155.19999999999999</v>
      </c>
      <c r="J12" s="32">
        <f>[3]実数シート!K349</f>
        <v>137.9</v>
      </c>
      <c r="K12" s="32">
        <f>[3]実数シート!L349</f>
        <v>143.1</v>
      </c>
      <c r="L12" s="32">
        <f>[3]実数シート!M349</f>
        <v>149.4</v>
      </c>
      <c r="M12" s="32">
        <f>[3]実数シート!N349</f>
        <v>134.19999999999999</v>
      </c>
      <c r="N12" s="32">
        <f>[3]実数シート!O349</f>
        <v>4.9000000000000004</v>
      </c>
      <c r="O12" s="32">
        <f>[3]実数シート!P349</f>
        <v>5.8</v>
      </c>
      <c r="P12" s="32">
        <f>[3]実数シート!Q349</f>
        <v>3.7</v>
      </c>
    </row>
    <row r="13" spans="1:16" ht="18.75" customHeight="1" x14ac:dyDescent="0.15">
      <c r="A13" s="28"/>
      <c r="B13" s="29"/>
      <c r="C13" s="30" t="s">
        <v>18</v>
      </c>
      <c r="D13" s="31"/>
      <c r="E13" s="32">
        <f>[3]実数シート!F350</f>
        <v>19.899999999999999</v>
      </c>
      <c r="F13" s="32">
        <f>[3]実数シート!G350</f>
        <v>20.2</v>
      </c>
      <c r="G13" s="32">
        <f>[3]実数シート!H350</f>
        <v>18.8</v>
      </c>
      <c r="H13" s="32">
        <f>[3]実数シート!I350</f>
        <v>163.19999999999999</v>
      </c>
      <c r="I13" s="32">
        <f>[3]実数シート!J350</f>
        <v>167.7</v>
      </c>
      <c r="J13" s="32">
        <f>[3]実数シート!K350</f>
        <v>146.9</v>
      </c>
      <c r="K13" s="32">
        <f>[3]実数シート!L350</f>
        <v>144.6</v>
      </c>
      <c r="L13" s="32">
        <f>[3]実数シート!M350</f>
        <v>145.9</v>
      </c>
      <c r="M13" s="32">
        <f>[3]実数シート!N350</f>
        <v>140</v>
      </c>
      <c r="N13" s="32">
        <f>[3]実数シート!O350</f>
        <v>18.600000000000001</v>
      </c>
      <c r="O13" s="32">
        <f>[3]実数シート!P350</f>
        <v>21.8</v>
      </c>
      <c r="P13" s="32">
        <f>[3]実数シート!Q350</f>
        <v>6.9</v>
      </c>
    </row>
    <row r="14" spans="1:16" ht="18.75" customHeight="1" x14ac:dyDescent="0.15">
      <c r="A14" s="28"/>
      <c r="B14" s="29"/>
      <c r="C14" s="30" t="s">
        <v>19</v>
      </c>
      <c r="D14" s="31"/>
      <c r="E14" s="32">
        <f>[3]実数シート!F351</f>
        <v>18.3</v>
      </c>
      <c r="F14" s="32">
        <f>[3]実数シート!G351</f>
        <v>18.899999999999999</v>
      </c>
      <c r="G14" s="32">
        <f>[3]実数シート!H351</f>
        <v>17.7</v>
      </c>
      <c r="H14" s="32">
        <f>[3]実数シート!I351</f>
        <v>132.19999999999999</v>
      </c>
      <c r="I14" s="32">
        <f>[3]実数シート!J351</f>
        <v>151.30000000000001</v>
      </c>
      <c r="J14" s="32">
        <f>[3]実数シート!K351</f>
        <v>114.4</v>
      </c>
      <c r="K14" s="32">
        <f>[3]実数シート!L351</f>
        <v>126</v>
      </c>
      <c r="L14" s="32">
        <f>[3]実数シート!M351</f>
        <v>141</v>
      </c>
      <c r="M14" s="32">
        <f>[3]実数シート!N351</f>
        <v>112.1</v>
      </c>
      <c r="N14" s="32">
        <f>[3]実数シート!O351</f>
        <v>6.2</v>
      </c>
      <c r="O14" s="32">
        <f>[3]実数シート!P351</f>
        <v>10.3</v>
      </c>
      <c r="P14" s="32">
        <f>[3]実数シート!Q351</f>
        <v>2.2999999999999998</v>
      </c>
    </row>
    <row r="15" spans="1:16" ht="18.75" customHeight="1" x14ac:dyDescent="0.15">
      <c r="A15" s="28"/>
      <c r="B15" s="29"/>
      <c r="C15" s="30" t="s">
        <v>20</v>
      </c>
      <c r="D15" s="31"/>
      <c r="E15" s="32">
        <f>[3]実数シート!F352</f>
        <v>16.899999999999999</v>
      </c>
      <c r="F15" s="32">
        <f>[3]実数シート!G352</f>
        <v>18.100000000000001</v>
      </c>
      <c r="G15" s="32">
        <f>[3]実数シート!H352</f>
        <v>16.2</v>
      </c>
      <c r="H15" s="32">
        <f>[3]実数シート!I352</f>
        <v>131.69999999999999</v>
      </c>
      <c r="I15" s="32">
        <f>[3]実数シート!J352</f>
        <v>146.6</v>
      </c>
      <c r="J15" s="32">
        <f>[3]実数シート!K352</f>
        <v>122.8</v>
      </c>
      <c r="K15" s="32">
        <f>[3]実数シート!L352</f>
        <v>124.3</v>
      </c>
      <c r="L15" s="32">
        <f>[3]実数シート!M352</f>
        <v>137.9</v>
      </c>
      <c r="M15" s="32">
        <f>[3]実数シート!N352</f>
        <v>116.2</v>
      </c>
      <c r="N15" s="32">
        <f>[3]実数シート!O352</f>
        <v>7.4</v>
      </c>
      <c r="O15" s="32">
        <f>[3]実数シート!P352</f>
        <v>8.6999999999999993</v>
      </c>
      <c r="P15" s="32">
        <f>[3]実数シート!Q352</f>
        <v>6.6</v>
      </c>
    </row>
    <row r="16" spans="1:16" ht="18.75" customHeight="1" x14ac:dyDescent="0.15">
      <c r="A16" s="28"/>
      <c r="B16" s="29"/>
      <c r="C16" s="30" t="s">
        <v>21</v>
      </c>
      <c r="D16" s="31"/>
      <c r="E16" s="32">
        <f>[3]実数シート!F353</f>
        <v>18.899999999999999</v>
      </c>
      <c r="F16" s="32">
        <f>[3]実数シート!G353</f>
        <v>19.399999999999999</v>
      </c>
      <c r="G16" s="32">
        <f>[3]実数シート!H353</f>
        <v>18.100000000000001</v>
      </c>
      <c r="H16" s="32">
        <f>[3]実数シート!I353</f>
        <v>148</v>
      </c>
      <c r="I16" s="32">
        <f>[3]実数シート!J353</f>
        <v>162.69999999999999</v>
      </c>
      <c r="J16" s="32">
        <f>[3]実数シート!K353</f>
        <v>123.2</v>
      </c>
      <c r="K16" s="32">
        <f>[3]実数シート!L353</f>
        <v>138.6</v>
      </c>
      <c r="L16" s="32">
        <f>[3]実数シート!M353</f>
        <v>150.4</v>
      </c>
      <c r="M16" s="32">
        <f>[3]実数シート!N353</f>
        <v>118.6</v>
      </c>
      <c r="N16" s="32">
        <f>[3]実数シート!O353</f>
        <v>9.4</v>
      </c>
      <c r="O16" s="32">
        <f>[3]実数シート!P353</f>
        <v>12.3</v>
      </c>
      <c r="P16" s="32">
        <f>[3]実数シート!Q353</f>
        <v>4.5999999999999996</v>
      </c>
    </row>
    <row r="17" spans="1:16" ht="18.75" customHeight="1" x14ac:dyDescent="0.15">
      <c r="A17" s="28"/>
      <c r="B17" s="29"/>
      <c r="C17" s="30" t="s">
        <v>22</v>
      </c>
      <c r="D17" s="31"/>
      <c r="E17" s="32">
        <f>[3]実数シート!F354</f>
        <v>18.100000000000001</v>
      </c>
      <c r="F17" s="32">
        <f>[3]実数シート!G354</f>
        <v>17.7</v>
      </c>
      <c r="G17" s="32">
        <f>[3]実数シート!H354</f>
        <v>18.899999999999999</v>
      </c>
      <c r="H17" s="32">
        <f>[3]実数シート!I354</f>
        <v>154.9</v>
      </c>
      <c r="I17" s="32">
        <f>[3]実数シート!J354</f>
        <v>154.69999999999999</v>
      </c>
      <c r="J17" s="32">
        <f>[3]実数シート!K354</f>
        <v>155.19999999999999</v>
      </c>
      <c r="K17" s="32">
        <f>[3]実数シート!L354</f>
        <v>142.30000000000001</v>
      </c>
      <c r="L17" s="32">
        <f>[3]実数シート!M354</f>
        <v>140</v>
      </c>
      <c r="M17" s="32">
        <f>[3]実数シート!N354</f>
        <v>146.5</v>
      </c>
      <c r="N17" s="32">
        <f>[3]実数シート!O354</f>
        <v>12.6</v>
      </c>
      <c r="O17" s="32">
        <f>[3]実数シート!P354</f>
        <v>14.7</v>
      </c>
      <c r="P17" s="32">
        <f>[3]実数シート!Q354</f>
        <v>8.6999999999999993</v>
      </c>
    </row>
    <row r="18" spans="1:16" ht="18.75" customHeight="1" x14ac:dyDescent="0.15">
      <c r="A18" s="28"/>
      <c r="B18" s="29"/>
      <c r="C18" s="30" t="s">
        <v>23</v>
      </c>
      <c r="D18" s="31"/>
      <c r="E18" s="32">
        <f>[3]実数シート!F355</f>
        <v>13.3</v>
      </c>
      <c r="F18" s="32">
        <f>[3]実数シート!G355</f>
        <v>12.9</v>
      </c>
      <c r="G18" s="32">
        <f>[3]実数シート!H355</f>
        <v>13.7</v>
      </c>
      <c r="H18" s="32">
        <f>[3]実数シート!I355</f>
        <v>82.7</v>
      </c>
      <c r="I18" s="32">
        <f>[3]実数シート!J355</f>
        <v>88.4</v>
      </c>
      <c r="J18" s="32">
        <f>[3]実数シート!K355</f>
        <v>78.900000000000006</v>
      </c>
      <c r="K18" s="32">
        <f>[3]実数シート!L355</f>
        <v>77.900000000000006</v>
      </c>
      <c r="L18" s="32">
        <f>[3]実数シート!M355</f>
        <v>81.7</v>
      </c>
      <c r="M18" s="32">
        <f>[3]実数シート!N355</f>
        <v>75.400000000000006</v>
      </c>
      <c r="N18" s="32">
        <f>[3]実数シート!O355</f>
        <v>4.8</v>
      </c>
      <c r="O18" s="32">
        <f>[3]実数シート!P355</f>
        <v>6.7</v>
      </c>
      <c r="P18" s="32">
        <f>[3]実数シート!Q355</f>
        <v>3.5</v>
      </c>
    </row>
    <row r="19" spans="1:16" ht="18.75" customHeight="1" x14ac:dyDescent="0.15">
      <c r="A19" s="28"/>
      <c r="B19" s="29"/>
      <c r="C19" s="30" t="s">
        <v>24</v>
      </c>
      <c r="D19" s="31"/>
      <c r="E19" s="32">
        <f>[3]実数シート!F356</f>
        <v>16.5</v>
      </c>
      <c r="F19" s="32">
        <f>[3]実数シート!G356</f>
        <v>16.8</v>
      </c>
      <c r="G19" s="32">
        <f>[3]実数シート!H356</f>
        <v>16.100000000000001</v>
      </c>
      <c r="H19" s="32">
        <f>[3]実数シート!I356</f>
        <v>126.4</v>
      </c>
      <c r="I19" s="32">
        <f>[3]実数シート!J356</f>
        <v>134.69999999999999</v>
      </c>
      <c r="J19" s="32">
        <f>[3]実数シート!K356</f>
        <v>117.3</v>
      </c>
      <c r="K19" s="32">
        <f>[3]実数シート!L356</f>
        <v>116.5</v>
      </c>
      <c r="L19" s="32">
        <f>[3]実数シート!M356</f>
        <v>124.7</v>
      </c>
      <c r="M19" s="32">
        <f>[3]実数シート!N356</f>
        <v>107.5</v>
      </c>
      <c r="N19" s="32">
        <f>[3]実数シート!O356</f>
        <v>9.9</v>
      </c>
      <c r="O19" s="32">
        <f>[3]実数シート!P356</f>
        <v>10</v>
      </c>
      <c r="P19" s="32">
        <f>[3]実数シート!Q356</f>
        <v>9.8000000000000007</v>
      </c>
    </row>
    <row r="20" spans="1:16" ht="18.75" customHeight="1" x14ac:dyDescent="0.15">
      <c r="A20" s="28"/>
      <c r="B20" s="29"/>
      <c r="C20" s="30" t="s">
        <v>25</v>
      </c>
      <c r="D20" s="31"/>
      <c r="E20" s="32">
        <f>[3]実数シート!F357</f>
        <v>18</v>
      </c>
      <c r="F20" s="32">
        <f>[3]実数シート!G357</f>
        <v>18.399999999999999</v>
      </c>
      <c r="G20" s="32">
        <f>[3]実数シート!H357</f>
        <v>17.399999999999999</v>
      </c>
      <c r="H20" s="32">
        <f>[3]実数シート!I357</f>
        <v>142.19999999999999</v>
      </c>
      <c r="I20" s="32">
        <f>[3]実数シート!J357</f>
        <v>148.4</v>
      </c>
      <c r="J20" s="32">
        <f>[3]実数シート!K357</f>
        <v>132.6</v>
      </c>
      <c r="K20" s="32">
        <f>[3]実数シート!L357</f>
        <v>131</v>
      </c>
      <c r="L20" s="32">
        <f>[3]実数シート!M357</f>
        <v>136.6</v>
      </c>
      <c r="M20" s="32">
        <f>[3]実数シート!N357</f>
        <v>122.4</v>
      </c>
      <c r="N20" s="32">
        <f>[3]実数シート!O357</f>
        <v>11.2</v>
      </c>
      <c r="O20" s="32">
        <f>[3]実数シート!P357</f>
        <v>11.8</v>
      </c>
      <c r="P20" s="32">
        <f>[3]実数シート!Q357</f>
        <v>10.199999999999999</v>
      </c>
    </row>
    <row r="21" spans="1:16" ht="18.75" customHeight="1" x14ac:dyDescent="0.15">
      <c r="A21" s="28"/>
      <c r="B21" s="29"/>
      <c r="C21" s="30" t="s">
        <v>26</v>
      </c>
      <c r="D21" s="31"/>
      <c r="E21" s="32">
        <f>[3]実数シート!F358</f>
        <v>18.2</v>
      </c>
      <c r="F21" s="32">
        <f>[3]実数シート!G358</f>
        <v>18.7</v>
      </c>
      <c r="G21" s="32">
        <f>[3]実数シート!H358</f>
        <v>18.100000000000001</v>
      </c>
      <c r="H21" s="32">
        <f>[3]実数シート!I358</f>
        <v>131.69999999999999</v>
      </c>
      <c r="I21" s="32">
        <f>[3]実数シート!J358</f>
        <v>141.9</v>
      </c>
      <c r="J21" s="32">
        <f>[3]実数シート!K358</f>
        <v>128.69999999999999</v>
      </c>
      <c r="K21" s="32">
        <f>[3]実数シート!L358</f>
        <v>128.6</v>
      </c>
      <c r="L21" s="32">
        <f>[3]実数シート!M358</f>
        <v>137.1</v>
      </c>
      <c r="M21" s="32">
        <f>[3]実数シート!N358</f>
        <v>126.2</v>
      </c>
      <c r="N21" s="32">
        <f>[3]実数シート!O358</f>
        <v>3.1</v>
      </c>
      <c r="O21" s="32">
        <f>[3]実数シート!P358</f>
        <v>4.8</v>
      </c>
      <c r="P21" s="32">
        <f>[3]実数シート!Q358</f>
        <v>2.5</v>
      </c>
    </row>
    <row r="22" spans="1:16" ht="18.75" customHeight="1" x14ac:dyDescent="0.15">
      <c r="A22" s="28"/>
      <c r="B22" s="29"/>
      <c r="C22" s="30" t="s">
        <v>27</v>
      </c>
      <c r="D22" s="31"/>
      <c r="E22" s="32">
        <f>[3]実数シート!F359</f>
        <v>17.899999999999999</v>
      </c>
      <c r="F22" s="32">
        <f>[3]実数シート!G359</f>
        <v>18.100000000000001</v>
      </c>
      <c r="G22" s="32">
        <f>[3]実数シート!H359</f>
        <v>17.600000000000001</v>
      </c>
      <c r="H22" s="32">
        <f>[3]実数シート!I359</f>
        <v>138.5</v>
      </c>
      <c r="I22" s="32">
        <f>[3]実数シート!J359</f>
        <v>143.30000000000001</v>
      </c>
      <c r="J22" s="32">
        <f>[3]実数シート!K359</f>
        <v>133.5</v>
      </c>
      <c r="K22" s="32">
        <f>[3]実数シート!L359</f>
        <v>135.9</v>
      </c>
      <c r="L22" s="32">
        <f>[3]実数シート!M359</f>
        <v>139.4</v>
      </c>
      <c r="M22" s="32">
        <f>[3]実数シート!N359</f>
        <v>132.30000000000001</v>
      </c>
      <c r="N22" s="32">
        <f>[3]実数シート!O359</f>
        <v>2.6</v>
      </c>
      <c r="O22" s="32">
        <f>[3]実数シート!P359</f>
        <v>3.9</v>
      </c>
      <c r="P22" s="32">
        <f>[3]実数シート!Q359</f>
        <v>1.2</v>
      </c>
    </row>
    <row r="23" spans="1:16" ht="18.75" customHeight="1" x14ac:dyDescent="0.15">
      <c r="A23" s="33"/>
      <c r="B23" s="34"/>
      <c r="C23" s="35" t="s">
        <v>28</v>
      </c>
      <c r="D23" s="36"/>
      <c r="E23" s="21">
        <f>[3]実数シート!F360</f>
        <v>18.2</v>
      </c>
      <c r="F23" s="21">
        <f>[3]実数シート!G360</f>
        <v>18.7</v>
      </c>
      <c r="G23" s="21">
        <f>[3]実数シート!H360</f>
        <v>17.399999999999999</v>
      </c>
      <c r="H23" s="21">
        <f>[3]実数シート!I360</f>
        <v>146.19999999999999</v>
      </c>
      <c r="I23" s="21">
        <f>[3]実数シート!J360</f>
        <v>159.6</v>
      </c>
      <c r="J23" s="21">
        <f>[3]実数シート!K360</f>
        <v>124.7</v>
      </c>
      <c r="K23" s="21">
        <f>[3]実数シート!L360</f>
        <v>135.80000000000001</v>
      </c>
      <c r="L23" s="21">
        <f>[3]実数シート!M360</f>
        <v>146.5</v>
      </c>
      <c r="M23" s="21">
        <f>[3]実数シート!N360</f>
        <v>118.7</v>
      </c>
      <c r="N23" s="21">
        <f>[3]実数シート!O360</f>
        <v>10.4</v>
      </c>
      <c r="O23" s="21">
        <f>[3]実数シート!P360</f>
        <v>13.1</v>
      </c>
      <c r="P23" s="21">
        <f>[3]実数シート!Q360</f>
        <v>6</v>
      </c>
    </row>
    <row r="24" spans="1:16" ht="18.75" customHeight="1" x14ac:dyDescent="0.15">
      <c r="A24" s="22"/>
      <c r="B24" s="23"/>
      <c r="C24" s="37" t="s">
        <v>29</v>
      </c>
      <c r="D24" s="38"/>
      <c r="E24" s="39">
        <f>[3]実数シート!F361</f>
        <v>18.5</v>
      </c>
      <c r="F24" s="39">
        <f>[3]実数シート!G361</f>
        <v>19.100000000000001</v>
      </c>
      <c r="G24" s="39">
        <f>[3]実数シート!H361</f>
        <v>17.899999999999999</v>
      </c>
      <c r="H24" s="39">
        <f>[3]実数シート!I361</f>
        <v>142.5</v>
      </c>
      <c r="I24" s="39">
        <f>[3]実数シート!J361</f>
        <v>156</v>
      </c>
      <c r="J24" s="39">
        <f>[3]実数シート!K361</f>
        <v>129.9</v>
      </c>
      <c r="K24" s="39">
        <f>[3]実数シート!L361</f>
        <v>134.69999999999999</v>
      </c>
      <c r="L24" s="39">
        <f>[3]実数シート!M361</f>
        <v>145.4</v>
      </c>
      <c r="M24" s="39">
        <f>[3]実数シート!N361</f>
        <v>124.7</v>
      </c>
      <c r="N24" s="39">
        <f>[3]実数シート!O361</f>
        <v>7.8</v>
      </c>
      <c r="O24" s="39">
        <f>[3]実数シート!P361</f>
        <v>10.6</v>
      </c>
      <c r="P24" s="39">
        <f>[3]実数シート!Q361</f>
        <v>5.2</v>
      </c>
    </row>
    <row r="25" spans="1:16" ht="18.75" customHeight="1" x14ac:dyDescent="0.15">
      <c r="A25" s="28"/>
      <c r="B25" s="29"/>
      <c r="C25" s="30" t="s">
        <v>30</v>
      </c>
      <c r="D25" s="31"/>
      <c r="E25" s="32" t="s">
        <v>31</v>
      </c>
      <c r="F25" s="40" t="s">
        <v>31</v>
      </c>
      <c r="G25" s="40" t="s">
        <v>31</v>
      </c>
      <c r="H25" s="40" t="s">
        <v>31</v>
      </c>
      <c r="I25" s="40" t="s">
        <v>31</v>
      </c>
      <c r="J25" s="40" t="s">
        <v>31</v>
      </c>
      <c r="K25" s="40" t="s">
        <v>31</v>
      </c>
      <c r="L25" s="40" t="s">
        <v>31</v>
      </c>
      <c r="M25" s="40" t="s">
        <v>31</v>
      </c>
      <c r="N25" s="40" t="s">
        <v>31</v>
      </c>
      <c r="O25" s="40" t="s">
        <v>31</v>
      </c>
      <c r="P25" s="40" t="s">
        <v>31</v>
      </c>
    </row>
    <row r="26" spans="1:16" ht="18.75" customHeight="1" x14ac:dyDescent="0.15">
      <c r="A26" s="28"/>
      <c r="B26" s="29"/>
      <c r="C26" s="30" t="s">
        <v>32</v>
      </c>
      <c r="D26" s="31"/>
      <c r="E26" s="40" t="s">
        <v>31</v>
      </c>
      <c r="F26" s="40" t="s">
        <v>31</v>
      </c>
      <c r="G26" s="40" t="s">
        <v>31</v>
      </c>
      <c r="H26" s="40" t="s">
        <v>31</v>
      </c>
      <c r="I26" s="40" t="s">
        <v>31</v>
      </c>
      <c r="J26" s="40" t="s">
        <v>31</v>
      </c>
      <c r="K26" s="40" t="s">
        <v>31</v>
      </c>
      <c r="L26" s="40" t="s">
        <v>31</v>
      </c>
      <c r="M26" s="40" t="s">
        <v>31</v>
      </c>
      <c r="N26" s="40" t="s">
        <v>31</v>
      </c>
      <c r="O26" s="40" t="s">
        <v>31</v>
      </c>
      <c r="P26" s="40" t="s">
        <v>31</v>
      </c>
    </row>
    <row r="27" spans="1:16" ht="18.75" customHeight="1" x14ac:dyDescent="0.15">
      <c r="A27" s="28"/>
      <c r="B27" s="29"/>
      <c r="C27" s="30" t="s">
        <v>33</v>
      </c>
      <c r="D27" s="31"/>
      <c r="E27" s="40" t="s">
        <v>31</v>
      </c>
      <c r="F27" s="40" t="s">
        <v>31</v>
      </c>
      <c r="G27" s="40" t="s">
        <v>31</v>
      </c>
      <c r="H27" s="40" t="s">
        <v>31</v>
      </c>
      <c r="I27" s="40" t="s">
        <v>31</v>
      </c>
      <c r="J27" s="40" t="s">
        <v>31</v>
      </c>
      <c r="K27" s="40" t="s">
        <v>31</v>
      </c>
      <c r="L27" s="40" t="s">
        <v>31</v>
      </c>
      <c r="M27" s="40" t="s">
        <v>31</v>
      </c>
      <c r="N27" s="40" t="s">
        <v>31</v>
      </c>
      <c r="O27" s="40" t="s">
        <v>31</v>
      </c>
      <c r="P27" s="40" t="s">
        <v>31</v>
      </c>
    </row>
    <row r="28" spans="1:16" ht="18.75" customHeight="1" x14ac:dyDescent="0.15">
      <c r="A28" s="28"/>
      <c r="B28" s="29"/>
      <c r="C28" s="30" t="s">
        <v>34</v>
      </c>
      <c r="D28" s="31"/>
      <c r="E28" s="40" t="s">
        <v>31</v>
      </c>
      <c r="F28" s="40" t="s">
        <v>31</v>
      </c>
      <c r="G28" s="40" t="s">
        <v>31</v>
      </c>
      <c r="H28" s="40" t="s">
        <v>31</v>
      </c>
      <c r="I28" s="40" t="s">
        <v>31</v>
      </c>
      <c r="J28" s="40" t="s">
        <v>31</v>
      </c>
      <c r="K28" s="40" t="s">
        <v>31</v>
      </c>
      <c r="L28" s="40" t="s">
        <v>31</v>
      </c>
      <c r="M28" s="40" t="s">
        <v>31</v>
      </c>
      <c r="N28" s="40" t="s">
        <v>31</v>
      </c>
      <c r="O28" s="40" t="s">
        <v>31</v>
      </c>
      <c r="P28" s="40" t="s">
        <v>31</v>
      </c>
    </row>
    <row r="29" spans="1:16" ht="18.75" customHeight="1" x14ac:dyDescent="0.15">
      <c r="A29" s="28"/>
      <c r="B29" s="29"/>
      <c r="C29" s="30" t="s">
        <v>35</v>
      </c>
      <c r="D29" s="31"/>
      <c r="E29" s="32">
        <f>[3]実数シート!F366</f>
        <v>19.3</v>
      </c>
      <c r="F29" s="32">
        <f>[3]実数シート!G366</f>
        <v>19.8</v>
      </c>
      <c r="G29" s="32">
        <f>[3]実数シート!H366</f>
        <v>18.3</v>
      </c>
      <c r="H29" s="32">
        <f>[3]実数シート!I366</f>
        <v>157.6</v>
      </c>
      <c r="I29" s="32">
        <f>[3]実数シート!J366</f>
        <v>163.80000000000001</v>
      </c>
      <c r="J29" s="32">
        <f>[3]実数シート!K366</f>
        <v>146.5</v>
      </c>
      <c r="K29" s="32">
        <f>[3]実数シート!L366</f>
        <v>152.5</v>
      </c>
      <c r="L29" s="32">
        <f>[3]実数シート!M366</f>
        <v>157.5</v>
      </c>
      <c r="M29" s="32">
        <f>[3]実数シート!N366</f>
        <v>143.5</v>
      </c>
      <c r="N29" s="32">
        <f>[3]実数シート!O366</f>
        <v>5.0999999999999996</v>
      </c>
      <c r="O29" s="32">
        <f>[3]実数シート!P366</f>
        <v>6.3</v>
      </c>
      <c r="P29" s="32">
        <f>[3]実数シート!Q366</f>
        <v>3</v>
      </c>
    </row>
    <row r="30" spans="1:16" ht="18.75" customHeight="1" x14ac:dyDescent="0.15">
      <c r="A30" s="28"/>
      <c r="B30" s="29"/>
      <c r="C30" s="30" t="s">
        <v>36</v>
      </c>
      <c r="D30" s="31"/>
      <c r="E30" s="32" t="s">
        <v>31</v>
      </c>
      <c r="F30" s="40" t="s">
        <v>31</v>
      </c>
      <c r="G30" s="40" t="s">
        <v>31</v>
      </c>
      <c r="H30" s="40" t="s">
        <v>31</v>
      </c>
      <c r="I30" s="40" t="s">
        <v>31</v>
      </c>
      <c r="J30" s="40" t="s">
        <v>31</v>
      </c>
      <c r="K30" s="40" t="s">
        <v>31</v>
      </c>
      <c r="L30" s="40" t="s">
        <v>31</v>
      </c>
      <c r="M30" s="40" t="s">
        <v>31</v>
      </c>
      <c r="N30" s="40" t="s">
        <v>31</v>
      </c>
      <c r="O30" s="40" t="s">
        <v>31</v>
      </c>
      <c r="P30" s="40" t="s">
        <v>31</v>
      </c>
    </row>
    <row r="31" spans="1:16" ht="18.75" customHeight="1" x14ac:dyDescent="0.15">
      <c r="A31" s="28"/>
      <c r="B31" s="29"/>
      <c r="C31" s="30" t="s">
        <v>37</v>
      </c>
      <c r="D31" s="31"/>
      <c r="E31" s="32" t="s">
        <v>31</v>
      </c>
      <c r="F31" s="40" t="s">
        <v>31</v>
      </c>
      <c r="G31" s="40" t="s">
        <v>31</v>
      </c>
      <c r="H31" s="40" t="s">
        <v>31</v>
      </c>
      <c r="I31" s="40" t="s">
        <v>31</v>
      </c>
      <c r="J31" s="40" t="s">
        <v>31</v>
      </c>
      <c r="K31" s="40" t="s">
        <v>31</v>
      </c>
      <c r="L31" s="40" t="s">
        <v>31</v>
      </c>
      <c r="M31" s="40" t="s">
        <v>31</v>
      </c>
      <c r="N31" s="40" t="s">
        <v>31</v>
      </c>
      <c r="O31" s="40" t="s">
        <v>31</v>
      </c>
      <c r="P31" s="40" t="s">
        <v>31</v>
      </c>
    </row>
    <row r="32" spans="1:16" ht="18.75" customHeight="1" x14ac:dyDescent="0.15">
      <c r="A32" s="28"/>
      <c r="B32" s="29"/>
      <c r="C32" s="30" t="s">
        <v>38</v>
      </c>
      <c r="D32" s="31"/>
      <c r="E32" s="32" t="s">
        <v>31</v>
      </c>
      <c r="F32" s="40" t="s">
        <v>31</v>
      </c>
      <c r="G32" s="40" t="s">
        <v>31</v>
      </c>
      <c r="H32" s="40" t="s">
        <v>31</v>
      </c>
      <c r="I32" s="40" t="s">
        <v>31</v>
      </c>
      <c r="J32" s="40" t="s">
        <v>31</v>
      </c>
      <c r="K32" s="40" t="s">
        <v>31</v>
      </c>
      <c r="L32" s="40" t="s">
        <v>31</v>
      </c>
      <c r="M32" s="40" t="s">
        <v>31</v>
      </c>
      <c r="N32" s="40" t="s">
        <v>31</v>
      </c>
      <c r="O32" s="40" t="s">
        <v>31</v>
      </c>
      <c r="P32" s="40" t="s">
        <v>31</v>
      </c>
    </row>
    <row r="33" spans="1:16" ht="18.75" customHeight="1" x14ac:dyDescent="0.15">
      <c r="A33" s="28"/>
      <c r="B33" s="29"/>
      <c r="C33" s="30" t="s">
        <v>39</v>
      </c>
      <c r="D33" s="31"/>
      <c r="E33" s="32">
        <f>[3]実数シート!F370</f>
        <v>20.5</v>
      </c>
      <c r="F33" s="32">
        <f>[3]実数シート!G370</f>
        <v>20.8</v>
      </c>
      <c r="G33" s="32">
        <f>[3]実数シート!H370</f>
        <v>19.3</v>
      </c>
      <c r="H33" s="32">
        <f>[3]実数シート!I370</f>
        <v>163.69999999999999</v>
      </c>
      <c r="I33" s="32">
        <f>[3]実数シート!J370</f>
        <v>168.2</v>
      </c>
      <c r="J33" s="32">
        <f>[3]実数シート!K370</f>
        <v>149.30000000000001</v>
      </c>
      <c r="K33" s="32">
        <f>[3]実数シート!L370</f>
        <v>151.80000000000001</v>
      </c>
      <c r="L33" s="32">
        <f>[3]実数シート!M370</f>
        <v>154</v>
      </c>
      <c r="M33" s="32">
        <f>[3]実数シート!N370</f>
        <v>144.6</v>
      </c>
      <c r="N33" s="32">
        <f>[3]実数シート!O370</f>
        <v>11.9</v>
      </c>
      <c r="O33" s="32">
        <f>[3]実数シート!P370</f>
        <v>14.2</v>
      </c>
      <c r="P33" s="32">
        <f>[3]実数シート!Q370</f>
        <v>4.7</v>
      </c>
    </row>
    <row r="34" spans="1:16" ht="18.75" customHeight="1" x14ac:dyDescent="0.15">
      <c r="A34" s="28"/>
      <c r="B34" s="29"/>
      <c r="C34" s="30" t="s">
        <v>40</v>
      </c>
      <c r="D34" s="31"/>
      <c r="E34" s="32" t="s">
        <v>31</v>
      </c>
      <c r="F34" s="40" t="s">
        <v>31</v>
      </c>
      <c r="G34" s="40" t="s">
        <v>31</v>
      </c>
      <c r="H34" s="40" t="s">
        <v>31</v>
      </c>
      <c r="I34" s="40" t="s">
        <v>31</v>
      </c>
      <c r="J34" s="40" t="s">
        <v>31</v>
      </c>
      <c r="K34" s="40" t="s">
        <v>31</v>
      </c>
      <c r="L34" s="40" t="s">
        <v>31</v>
      </c>
      <c r="M34" s="40" t="s">
        <v>31</v>
      </c>
      <c r="N34" s="40" t="s">
        <v>31</v>
      </c>
      <c r="O34" s="40" t="s">
        <v>31</v>
      </c>
      <c r="P34" s="40" t="s">
        <v>31</v>
      </c>
    </row>
    <row r="35" spans="1:16" ht="18.75" customHeight="1" x14ac:dyDescent="0.15">
      <c r="A35" s="28"/>
      <c r="B35" s="29"/>
      <c r="C35" s="30" t="s">
        <v>41</v>
      </c>
      <c r="D35" s="31"/>
      <c r="E35" s="32" t="s">
        <v>31</v>
      </c>
      <c r="F35" s="40" t="s">
        <v>31</v>
      </c>
      <c r="G35" s="40" t="s">
        <v>31</v>
      </c>
      <c r="H35" s="40" t="s">
        <v>31</v>
      </c>
      <c r="I35" s="40" t="s">
        <v>31</v>
      </c>
      <c r="J35" s="40" t="s">
        <v>31</v>
      </c>
      <c r="K35" s="40" t="s">
        <v>31</v>
      </c>
      <c r="L35" s="40" t="s">
        <v>31</v>
      </c>
      <c r="M35" s="40" t="s">
        <v>31</v>
      </c>
      <c r="N35" s="40" t="s">
        <v>31</v>
      </c>
      <c r="O35" s="40" t="s">
        <v>31</v>
      </c>
      <c r="P35" s="40" t="s">
        <v>31</v>
      </c>
    </row>
    <row r="36" spans="1:16" ht="18.75" customHeight="1" x14ac:dyDescent="0.15">
      <c r="A36" s="28"/>
      <c r="B36" s="29"/>
      <c r="C36" s="30" t="s">
        <v>42</v>
      </c>
      <c r="D36" s="31"/>
      <c r="E36" s="32">
        <f>[3]実数シート!F373</f>
        <v>19.5</v>
      </c>
      <c r="F36" s="32">
        <f>[3]実数シート!G373</f>
        <v>19.600000000000001</v>
      </c>
      <c r="G36" s="32">
        <f>[3]実数シート!H373</f>
        <v>18.899999999999999</v>
      </c>
      <c r="H36" s="32">
        <f>[3]実数シート!I373</f>
        <v>158.4</v>
      </c>
      <c r="I36" s="32">
        <f>[3]実数シート!J373</f>
        <v>161</v>
      </c>
      <c r="J36" s="32">
        <f>[3]実数シート!K373</f>
        <v>139</v>
      </c>
      <c r="K36" s="32">
        <f>[3]実数シート!L373</f>
        <v>146.19999999999999</v>
      </c>
      <c r="L36" s="32">
        <f>[3]実数シート!M373</f>
        <v>148</v>
      </c>
      <c r="M36" s="32">
        <f>[3]実数シート!N373</f>
        <v>133.1</v>
      </c>
      <c r="N36" s="32">
        <f>[3]実数シート!O373</f>
        <v>12.2</v>
      </c>
      <c r="O36" s="32">
        <f>[3]実数シート!P373</f>
        <v>13</v>
      </c>
      <c r="P36" s="32">
        <f>[3]実数シート!Q373</f>
        <v>5.9</v>
      </c>
    </row>
    <row r="37" spans="1:16" ht="18.75" customHeight="1" x14ac:dyDescent="0.15">
      <c r="A37" s="28"/>
      <c r="B37" s="29"/>
      <c r="C37" s="30" t="s">
        <v>43</v>
      </c>
      <c r="D37" s="31"/>
      <c r="E37" s="32">
        <f>[3]実数シート!F374</f>
        <v>19.3</v>
      </c>
      <c r="F37" s="32">
        <f>[3]実数シート!G374</f>
        <v>19.2</v>
      </c>
      <c r="G37" s="32">
        <f>[3]実数シート!H374</f>
        <v>19.600000000000001</v>
      </c>
      <c r="H37" s="32">
        <f>[3]実数シート!I374</f>
        <v>167.1</v>
      </c>
      <c r="I37" s="32">
        <f>[3]実数シート!J374</f>
        <v>167.9</v>
      </c>
      <c r="J37" s="32">
        <f>[3]実数シート!K374</f>
        <v>160.1</v>
      </c>
      <c r="K37" s="32">
        <f>[3]実数シート!L374</f>
        <v>147.4</v>
      </c>
      <c r="L37" s="32">
        <f>[3]実数シート!M374</f>
        <v>146.9</v>
      </c>
      <c r="M37" s="32">
        <f>[3]実数シート!N374</f>
        <v>151.4</v>
      </c>
      <c r="N37" s="32">
        <f>[3]実数シート!O374</f>
        <v>19.7</v>
      </c>
      <c r="O37" s="32">
        <f>[3]実数シート!P374</f>
        <v>21</v>
      </c>
      <c r="P37" s="32">
        <f>[3]実数シート!Q374</f>
        <v>8.6999999999999993</v>
      </c>
    </row>
    <row r="38" spans="1:16" ht="18.75" customHeight="1" x14ac:dyDescent="0.15">
      <c r="A38" s="28"/>
      <c r="B38" s="29"/>
      <c r="C38" s="30" t="s">
        <v>44</v>
      </c>
      <c r="D38" s="31"/>
      <c r="E38" s="32">
        <f>[3]実数シート!F375</f>
        <v>17.8</v>
      </c>
      <c r="F38" s="32">
        <f>[3]実数シート!G375</f>
        <v>18</v>
      </c>
      <c r="G38" s="32">
        <f>[3]実数シート!H375</f>
        <v>17</v>
      </c>
      <c r="H38" s="32">
        <f>[3]実数シート!I375</f>
        <v>149.6</v>
      </c>
      <c r="I38" s="32">
        <f>[3]実数シート!J375</f>
        <v>154.4</v>
      </c>
      <c r="J38" s="32">
        <f>[3]実数シート!K375</f>
        <v>129.9</v>
      </c>
      <c r="K38" s="32">
        <f>[3]実数シート!L375</f>
        <v>137.1</v>
      </c>
      <c r="L38" s="32">
        <f>[3]実数シート!M375</f>
        <v>140.5</v>
      </c>
      <c r="M38" s="32">
        <f>[3]実数シート!N375</f>
        <v>123.2</v>
      </c>
      <c r="N38" s="32">
        <f>[3]実数シート!O375</f>
        <v>12.5</v>
      </c>
      <c r="O38" s="32">
        <f>[3]実数シート!P375</f>
        <v>13.9</v>
      </c>
      <c r="P38" s="32">
        <f>[3]実数シート!Q375</f>
        <v>6.7</v>
      </c>
    </row>
    <row r="39" spans="1:16" ht="18.75" customHeight="1" x14ac:dyDescent="0.15">
      <c r="A39" s="28"/>
      <c r="B39" s="29"/>
      <c r="C39" s="30" t="s">
        <v>45</v>
      </c>
      <c r="D39" s="31"/>
      <c r="E39" s="32" t="s">
        <v>31</v>
      </c>
      <c r="F39" s="40" t="s">
        <v>31</v>
      </c>
      <c r="G39" s="40" t="s">
        <v>31</v>
      </c>
      <c r="H39" s="40" t="s">
        <v>31</v>
      </c>
      <c r="I39" s="40" t="s">
        <v>31</v>
      </c>
      <c r="J39" s="40" t="s">
        <v>31</v>
      </c>
      <c r="K39" s="40" t="s">
        <v>31</v>
      </c>
      <c r="L39" s="40" t="s">
        <v>31</v>
      </c>
      <c r="M39" s="40" t="s">
        <v>31</v>
      </c>
      <c r="N39" s="40" t="s">
        <v>31</v>
      </c>
      <c r="O39" s="40" t="s">
        <v>31</v>
      </c>
      <c r="P39" s="40" t="s">
        <v>31</v>
      </c>
    </row>
    <row r="40" spans="1:16" ht="18.75" customHeight="1" x14ac:dyDescent="0.15">
      <c r="A40" s="28"/>
      <c r="B40" s="29"/>
      <c r="C40" s="30" t="s">
        <v>46</v>
      </c>
      <c r="D40" s="31"/>
      <c r="E40" s="32">
        <f>[3]実数シート!F377</f>
        <v>18.100000000000001</v>
      </c>
      <c r="F40" s="32">
        <f>[3]実数シート!G377</f>
        <v>18.100000000000001</v>
      </c>
      <c r="G40" s="32">
        <f>[3]実数シート!H377</f>
        <v>17.7</v>
      </c>
      <c r="H40" s="32">
        <f>[3]実数シート!I377</f>
        <v>169.8</v>
      </c>
      <c r="I40" s="32">
        <f>[3]実数シート!J377</f>
        <v>171.6</v>
      </c>
      <c r="J40" s="32">
        <f>[3]実数シート!K377</f>
        <v>160</v>
      </c>
      <c r="K40" s="32">
        <f>[3]実数シート!L377</f>
        <v>150.1</v>
      </c>
      <c r="L40" s="32">
        <f>[3]実数シート!M377</f>
        <v>150.6</v>
      </c>
      <c r="M40" s="32">
        <f>[3]実数シート!N377</f>
        <v>147.30000000000001</v>
      </c>
      <c r="N40" s="32">
        <f>[3]実数シート!O377</f>
        <v>19.7</v>
      </c>
      <c r="O40" s="32">
        <f>[3]実数シート!P377</f>
        <v>21</v>
      </c>
      <c r="P40" s="32">
        <f>[3]実数シート!Q377</f>
        <v>12.7</v>
      </c>
    </row>
    <row r="41" spans="1:16" ht="18.75" customHeight="1" x14ac:dyDescent="0.15">
      <c r="A41" s="28"/>
      <c r="B41" s="29"/>
      <c r="C41" s="30" t="s">
        <v>47</v>
      </c>
      <c r="D41" s="31"/>
      <c r="E41" s="32">
        <f>[3]実数シート!F378</f>
        <v>19</v>
      </c>
      <c r="F41" s="32">
        <f>[3]実数シート!G378</f>
        <v>19</v>
      </c>
      <c r="G41" s="32">
        <f>[3]実数シート!H378</f>
        <v>19.100000000000001</v>
      </c>
      <c r="H41" s="32">
        <f>[3]実数シート!I378</f>
        <v>161</v>
      </c>
      <c r="I41" s="32">
        <f>[3]実数シート!J378</f>
        <v>163.5</v>
      </c>
      <c r="J41" s="32">
        <f>[3]実数シート!K378</f>
        <v>153.80000000000001</v>
      </c>
      <c r="K41" s="32">
        <f>[3]実数シート!L378</f>
        <v>147.4</v>
      </c>
      <c r="L41" s="32">
        <f>[3]実数シート!M378</f>
        <v>147.4</v>
      </c>
      <c r="M41" s="32">
        <f>[3]実数シート!N378</f>
        <v>147.5</v>
      </c>
      <c r="N41" s="32">
        <f>[3]実数シート!O378</f>
        <v>13.6</v>
      </c>
      <c r="O41" s="32">
        <f>[3]実数シート!P378</f>
        <v>16.100000000000001</v>
      </c>
      <c r="P41" s="32">
        <f>[3]実数シート!Q378</f>
        <v>6.3</v>
      </c>
    </row>
    <row r="42" spans="1:16" ht="18.75" customHeight="1" x14ac:dyDescent="0.15">
      <c r="A42" s="28"/>
      <c r="B42" s="29"/>
      <c r="C42" s="30" t="s">
        <v>48</v>
      </c>
      <c r="D42" s="31"/>
      <c r="E42" s="32" t="s">
        <v>67</v>
      </c>
      <c r="F42" s="40" t="s">
        <v>67</v>
      </c>
      <c r="G42" s="40" t="s">
        <v>67</v>
      </c>
      <c r="H42" s="40" t="s">
        <v>67</v>
      </c>
      <c r="I42" s="40" t="s">
        <v>67</v>
      </c>
      <c r="J42" s="40" t="s">
        <v>67</v>
      </c>
      <c r="K42" s="40" t="s">
        <v>67</v>
      </c>
      <c r="L42" s="40" t="s">
        <v>67</v>
      </c>
      <c r="M42" s="40" t="s">
        <v>67</v>
      </c>
      <c r="N42" s="40" t="s">
        <v>67</v>
      </c>
      <c r="O42" s="40" t="s">
        <v>67</v>
      </c>
      <c r="P42" s="40" t="s">
        <v>67</v>
      </c>
    </row>
    <row r="43" spans="1:16" ht="18.75" customHeight="1" x14ac:dyDescent="0.15">
      <c r="A43" s="28"/>
      <c r="B43" s="29"/>
      <c r="C43" s="30" t="s">
        <v>49</v>
      </c>
      <c r="D43" s="31"/>
      <c r="E43" s="32">
        <f>[3]実数シート!F380</f>
        <v>18.5</v>
      </c>
      <c r="F43" s="32">
        <f>[3]実数シート!G380</f>
        <v>18.600000000000001</v>
      </c>
      <c r="G43" s="32">
        <f>[3]実数シート!H380</f>
        <v>17.7</v>
      </c>
      <c r="H43" s="32">
        <f>[3]実数シート!I380</f>
        <v>169.4</v>
      </c>
      <c r="I43" s="32">
        <f>[3]実数シート!J380</f>
        <v>172.5</v>
      </c>
      <c r="J43" s="32">
        <f>[3]実数シート!K380</f>
        <v>141.69999999999999</v>
      </c>
      <c r="K43" s="32">
        <f>[3]実数シート!L380</f>
        <v>142.30000000000001</v>
      </c>
      <c r="L43" s="32">
        <f>[3]実数シート!M380</f>
        <v>143.4</v>
      </c>
      <c r="M43" s="32">
        <f>[3]実数シート!N380</f>
        <v>132.5</v>
      </c>
      <c r="N43" s="32">
        <f>[3]実数シート!O380</f>
        <v>27.1</v>
      </c>
      <c r="O43" s="32">
        <f>[3]実数シート!P380</f>
        <v>29.1</v>
      </c>
      <c r="P43" s="32">
        <f>[3]実数シート!Q380</f>
        <v>9.1999999999999993</v>
      </c>
    </row>
    <row r="44" spans="1:16" ht="18.75" customHeight="1" x14ac:dyDescent="0.15">
      <c r="A44" s="28"/>
      <c r="B44" s="29"/>
      <c r="C44" s="30" t="s">
        <v>50</v>
      </c>
      <c r="D44" s="31"/>
      <c r="E44" s="32" t="s">
        <v>31</v>
      </c>
      <c r="F44" s="40" t="s">
        <v>31</v>
      </c>
      <c r="G44" s="40" t="s">
        <v>31</v>
      </c>
      <c r="H44" s="40" t="s">
        <v>31</v>
      </c>
      <c r="I44" s="40" t="s">
        <v>31</v>
      </c>
      <c r="J44" s="40" t="s">
        <v>31</v>
      </c>
      <c r="K44" s="40" t="s">
        <v>31</v>
      </c>
      <c r="L44" s="40" t="s">
        <v>31</v>
      </c>
      <c r="M44" s="40" t="s">
        <v>31</v>
      </c>
      <c r="N44" s="40" t="s">
        <v>31</v>
      </c>
      <c r="O44" s="40" t="s">
        <v>31</v>
      </c>
      <c r="P44" s="40" t="s">
        <v>31</v>
      </c>
    </row>
    <row r="45" spans="1:16" ht="18.75" customHeight="1" x14ac:dyDescent="0.15">
      <c r="A45" s="28"/>
      <c r="B45" s="29"/>
      <c r="C45" s="30" t="s">
        <v>51</v>
      </c>
      <c r="D45" s="31"/>
      <c r="E45" s="32">
        <f>[3]実数シート!F382</f>
        <v>19.600000000000001</v>
      </c>
      <c r="F45" s="32">
        <f>[3]実数シート!G382</f>
        <v>20</v>
      </c>
      <c r="G45" s="32">
        <f>[3]実数シート!H382</f>
        <v>19.3</v>
      </c>
      <c r="H45" s="32">
        <f>[3]実数シート!I382</f>
        <v>157.6</v>
      </c>
      <c r="I45" s="32">
        <f>[3]実数シート!J382</f>
        <v>165.7</v>
      </c>
      <c r="J45" s="32">
        <f>[3]実数シート!K382</f>
        <v>150.9</v>
      </c>
      <c r="K45" s="32">
        <f>[3]実数シート!L382</f>
        <v>149</v>
      </c>
      <c r="L45" s="32">
        <f>[3]実数シート!M382</f>
        <v>151.80000000000001</v>
      </c>
      <c r="M45" s="32">
        <f>[3]実数シート!N382</f>
        <v>146.69999999999999</v>
      </c>
      <c r="N45" s="32">
        <f>[3]実数シート!O382</f>
        <v>8.6</v>
      </c>
      <c r="O45" s="32">
        <f>[3]実数シート!P382</f>
        <v>13.9</v>
      </c>
      <c r="P45" s="32">
        <f>[3]実数シート!Q382</f>
        <v>4.2</v>
      </c>
    </row>
    <row r="46" spans="1:16" ht="18.75" customHeight="1" x14ac:dyDescent="0.15">
      <c r="A46" s="28"/>
      <c r="B46" s="29"/>
      <c r="C46" s="30" t="s">
        <v>52</v>
      </c>
      <c r="D46" s="31"/>
      <c r="E46" s="41" t="s">
        <v>31</v>
      </c>
      <c r="F46" s="41" t="s">
        <v>31</v>
      </c>
      <c r="G46" s="41" t="s">
        <v>31</v>
      </c>
      <c r="H46" s="41" t="s">
        <v>31</v>
      </c>
      <c r="I46" s="41" t="s">
        <v>31</v>
      </c>
      <c r="J46" s="41" t="s">
        <v>31</v>
      </c>
      <c r="K46" s="41" t="s">
        <v>31</v>
      </c>
      <c r="L46" s="41" t="s">
        <v>31</v>
      </c>
      <c r="M46" s="41" t="s">
        <v>31</v>
      </c>
      <c r="N46" s="41" t="s">
        <v>31</v>
      </c>
      <c r="O46" s="41" t="s">
        <v>31</v>
      </c>
      <c r="P46" s="41" t="s">
        <v>31</v>
      </c>
    </row>
    <row r="47" spans="1:16" ht="18.75" customHeight="1" x14ac:dyDescent="0.15">
      <c r="A47" s="33"/>
      <c r="B47" s="34"/>
      <c r="C47" s="35" t="s">
        <v>53</v>
      </c>
      <c r="D47" s="36"/>
      <c r="E47" s="42" t="s">
        <v>31</v>
      </c>
      <c r="F47" s="42" t="s">
        <v>31</v>
      </c>
      <c r="G47" s="42" t="s">
        <v>31</v>
      </c>
      <c r="H47" s="42" t="s">
        <v>31</v>
      </c>
      <c r="I47" s="42" t="s">
        <v>31</v>
      </c>
      <c r="J47" s="42" t="s">
        <v>31</v>
      </c>
      <c r="K47" s="42" t="s">
        <v>31</v>
      </c>
      <c r="L47" s="42" t="s">
        <v>31</v>
      </c>
      <c r="M47" s="42" t="s">
        <v>31</v>
      </c>
      <c r="N47" s="42" t="s">
        <v>31</v>
      </c>
      <c r="O47" s="42" t="s">
        <v>31</v>
      </c>
      <c r="P47" s="42" t="s">
        <v>31</v>
      </c>
    </row>
    <row r="48" spans="1:16" ht="18.75" customHeight="1" x14ac:dyDescent="0.15">
      <c r="A48" s="22"/>
      <c r="B48" s="23"/>
      <c r="C48" s="37" t="s">
        <v>54</v>
      </c>
      <c r="D48" s="23"/>
      <c r="E48" s="43">
        <f>[3]実数シート!F385</f>
        <v>20</v>
      </c>
      <c r="F48" s="43">
        <f>[3]実数シート!G385</f>
        <v>20.2</v>
      </c>
      <c r="G48" s="43">
        <f>[3]実数シート!H385</f>
        <v>19.399999999999999</v>
      </c>
      <c r="H48" s="43">
        <f>[3]実数シート!I385</f>
        <v>156.6</v>
      </c>
      <c r="I48" s="43">
        <f>[3]実数シート!J385</f>
        <v>162.6</v>
      </c>
      <c r="J48" s="43">
        <f>[3]実数シート!K385</f>
        <v>140.9</v>
      </c>
      <c r="K48" s="43">
        <f>[3]実数シート!L385</f>
        <v>147.80000000000001</v>
      </c>
      <c r="L48" s="43">
        <f>[3]実数シート!M385</f>
        <v>151.19999999999999</v>
      </c>
      <c r="M48" s="43">
        <f>[3]実数シート!N385</f>
        <v>138.80000000000001</v>
      </c>
      <c r="N48" s="43">
        <f>[3]実数シート!O385</f>
        <v>8.8000000000000007</v>
      </c>
      <c r="O48" s="43">
        <f>[3]実数シート!P385</f>
        <v>11.4</v>
      </c>
      <c r="P48" s="43">
        <f>[3]実数シート!Q385</f>
        <v>2.1</v>
      </c>
    </row>
    <row r="49" spans="1:16" ht="18.75" customHeight="1" x14ac:dyDescent="0.15">
      <c r="A49" s="33"/>
      <c r="B49" s="34"/>
      <c r="C49" s="35" t="s">
        <v>55</v>
      </c>
      <c r="D49" s="36"/>
      <c r="E49" s="21">
        <f>[3]実数シート!F386</f>
        <v>17.7</v>
      </c>
      <c r="F49" s="21">
        <f>[3]実数シート!G386</f>
        <v>18.2</v>
      </c>
      <c r="G49" s="21">
        <f>[3]実数シート!H386</f>
        <v>17.399999999999999</v>
      </c>
      <c r="H49" s="21">
        <f>[3]実数シート!I386</f>
        <v>124.5</v>
      </c>
      <c r="I49" s="21">
        <f>[3]実数シート!J386</f>
        <v>144.9</v>
      </c>
      <c r="J49" s="21">
        <f>[3]実数シート!K386</f>
        <v>110.7</v>
      </c>
      <c r="K49" s="21">
        <f>[3]実数シート!L386</f>
        <v>119.2</v>
      </c>
      <c r="L49" s="21">
        <f>[3]実数シート!M386</f>
        <v>135.19999999999999</v>
      </c>
      <c r="M49" s="21">
        <f>[3]実数シート!N386</f>
        <v>108.3</v>
      </c>
      <c r="N49" s="21">
        <f>[3]実数シート!O386</f>
        <v>5.3</v>
      </c>
      <c r="O49" s="21">
        <f>[3]実数シート!P386</f>
        <v>9.6999999999999993</v>
      </c>
      <c r="P49" s="21">
        <f>[3]実数シート!Q386</f>
        <v>2.4</v>
      </c>
    </row>
    <row r="50" spans="1:16" ht="18.75" customHeight="1" x14ac:dyDescent="0.15">
      <c r="A50" s="22"/>
      <c r="B50" s="23"/>
      <c r="C50" s="37" t="s">
        <v>56</v>
      </c>
      <c r="D50" s="38"/>
      <c r="E50" s="43">
        <f>[3]実数シート!F387</f>
        <v>17.8</v>
      </c>
      <c r="F50" s="43">
        <f>[3]実数シート!G387</f>
        <v>18.3</v>
      </c>
      <c r="G50" s="43">
        <f>[3]実数シート!H387</f>
        <v>17.2</v>
      </c>
      <c r="H50" s="43">
        <f>[3]実数シート!I387</f>
        <v>133.9</v>
      </c>
      <c r="I50" s="43">
        <f>[3]実数シート!J387</f>
        <v>149</v>
      </c>
      <c r="J50" s="43">
        <f>[3]実数シート!K387</f>
        <v>118.6</v>
      </c>
      <c r="K50" s="43">
        <f>[3]実数シート!L387</f>
        <v>123.9</v>
      </c>
      <c r="L50" s="43">
        <f>[3]実数シート!M387</f>
        <v>136.9</v>
      </c>
      <c r="M50" s="43">
        <f>[3]実数シート!N387</f>
        <v>110.8</v>
      </c>
      <c r="N50" s="43">
        <f>[3]実数シート!O387</f>
        <v>10</v>
      </c>
      <c r="O50" s="43">
        <f>[3]実数シート!P387</f>
        <v>12.1</v>
      </c>
      <c r="P50" s="43">
        <f>[3]実数シート!Q387</f>
        <v>7.8</v>
      </c>
    </row>
    <row r="51" spans="1:16" ht="18.75" customHeight="1" x14ac:dyDescent="0.15">
      <c r="A51" s="33"/>
      <c r="B51" s="34"/>
      <c r="C51" s="35" t="s">
        <v>57</v>
      </c>
      <c r="D51" s="36"/>
      <c r="E51" s="21">
        <f>[3]実数シート!F388</f>
        <v>12.4</v>
      </c>
      <c r="F51" s="21">
        <f>[3]実数シート!G388</f>
        <v>11.4</v>
      </c>
      <c r="G51" s="21">
        <f>[3]実数シート!H388</f>
        <v>13.1</v>
      </c>
      <c r="H51" s="21">
        <f>[3]実数シート!I388</f>
        <v>72.2</v>
      </c>
      <c r="I51" s="21">
        <f>[3]実数シート!J388</f>
        <v>71.900000000000006</v>
      </c>
      <c r="J51" s="21">
        <f>[3]実数シート!K388</f>
        <v>72.400000000000006</v>
      </c>
      <c r="K51" s="21">
        <f>[3]実数シート!L388</f>
        <v>68.5</v>
      </c>
      <c r="L51" s="21">
        <f>[3]実数シート!M388</f>
        <v>66.599999999999994</v>
      </c>
      <c r="M51" s="21">
        <f>[3]実数シート!N388</f>
        <v>69.599999999999994</v>
      </c>
      <c r="N51" s="21">
        <f>[3]実数シート!O388</f>
        <v>3.7</v>
      </c>
      <c r="O51" s="21">
        <f>[3]実数シート!P388</f>
        <v>5.3</v>
      </c>
      <c r="P51" s="21">
        <f>[3]実数シート!Q388</f>
        <v>2.8</v>
      </c>
    </row>
    <row r="52" spans="1:16" ht="18.75" customHeight="1" x14ac:dyDescent="0.15">
      <c r="A52" s="22"/>
      <c r="B52" s="23"/>
      <c r="C52" s="37" t="s">
        <v>58</v>
      </c>
      <c r="D52" s="38"/>
      <c r="E52" s="43">
        <f>[3]実数シート!F389</f>
        <v>17.899999999999999</v>
      </c>
      <c r="F52" s="43">
        <f>[3]実数シート!G389</f>
        <v>18.2</v>
      </c>
      <c r="G52" s="43">
        <f>[3]実数シート!H389</f>
        <v>17.8</v>
      </c>
      <c r="H52" s="43">
        <f>[3]実数シート!I389</f>
        <v>128.5</v>
      </c>
      <c r="I52" s="43">
        <f>[3]実数シート!J389</f>
        <v>143.6</v>
      </c>
      <c r="J52" s="43">
        <f>[3]実数シート!K389</f>
        <v>124</v>
      </c>
      <c r="K52" s="43">
        <f>[3]実数シート!L389</f>
        <v>124</v>
      </c>
      <c r="L52" s="43">
        <f>[3]実数シート!M389</f>
        <v>135.80000000000001</v>
      </c>
      <c r="M52" s="43">
        <f>[3]実数シート!N389</f>
        <v>120.5</v>
      </c>
      <c r="N52" s="43">
        <f>[3]実数シート!O389</f>
        <v>4.5</v>
      </c>
      <c r="O52" s="43">
        <f>[3]実数シート!P389</f>
        <v>7.8</v>
      </c>
      <c r="P52" s="43">
        <f>[3]実数シート!Q389</f>
        <v>3.5</v>
      </c>
    </row>
    <row r="53" spans="1:16" ht="18.75" customHeight="1" x14ac:dyDescent="0.15">
      <c r="A53" s="33"/>
      <c r="B53" s="34"/>
      <c r="C53" s="35" t="s">
        <v>59</v>
      </c>
      <c r="D53" s="36"/>
      <c r="E53" s="21">
        <f>[3]実数シート!F390</f>
        <v>18.600000000000001</v>
      </c>
      <c r="F53" s="21">
        <f>[3]実数シート!G390</f>
        <v>19.2</v>
      </c>
      <c r="G53" s="21">
        <f>[3]実数シート!H390</f>
        <v>18.399999999999999</v>
      </c>
      <c r="H53" s="21">
        <f>[3]実数シート!I390</f>
        <v>134.9</v>
      </c>
      <c r="I53" s="21">
        <f>[3]実数シート!J390</f>
        <v>140.1</v>
      </c>
      <c r="J53" s="21">
        <f>[3]実数シート!K390</f>
        <v>133.30000000000001</v>
      </c>
      <c r="K53" s="21">
        <f>[3]実数シート!L390</f>
        <v>133.30000000000001</v>
      </c>
      <c r="L53" s="21">
        <f>[3]実数シート!M390</f>
        <v>138.5</v>
      </c>
      <c r="M53" s="21">
        <f>[3]実数シート!N390</f>
        <v>131.80000000000001</v>
      </c>
      <c r="N53" s="21">
        <f>[3]実数シート!O390</f>
        <v>1.6</v>
      </c>
      <c r="O53" s="21">
        <f>[3]実数シート!P390</f>
        <v>1.6</v>
      </c>
      <c r="P53" s="21">
        <f>[3]実数シート!Q390</f>
        <v>1.5</v>
      </c>
    </row>
    <row r="54" spans="1:16" ht="18.75" customHeight="1" x14ac:dyDescent="0.15">
      <c r="A54" s="22"/>
      <c r="B54" s="23"/>
      <c r="C54" s="37" t="s">
        <v>60</v>
      </c>
      <c r="D54" s="38"/>
      <c r="E54" s="39">
        <f>[3]実数シート!F391</f>
        <v>18</v>
      </c>
      <c r="F54" s="39">
        <f>[3]実数シート!G391</f>
        <v>17.8</v>
      </c>
      <c r="G54" s="39">
        <f>[3]実数シート!H391</f>
        <v>18.3</v>
      </c>
      <c r="H54" s="39">
        <f>[3]実数シート!I391</f>
        <v>172</v>
      </c>
      <c r="I54" s="39">
        <f>[3]実数シート!J391</f>
        <v>195.4</v>
      </c>
      <c r="J54" s="39">
        <f>[3]実数シート!K391</f>
        <v>140.4</v>
      </c>
      <c r="K54" s="39">
        <f>[3]実数シート!L391</f>
        <v>156.1</v>
      </c>
      <c r="L54" s="39">
        <f>[3]実数シート!M391</f>
        <v>173.7</v>
      </c>
      <c r="M54" s="39">
        <f>[3]実数シート!N391</f>
        <v>132.30000000000001</v>
      </c>
      <c r="N54" s="39">
        <f>[3]実数シート!O391</f>
        <v>15.9</v>
      </c>
      <c r="O54" s="39">
        <f>[3]実数シート!P391</f>
        <v>21.7</v>
      </c>
      <c r="P54" s="39">
        <f>[3]実数シート!Q391</f>
        <v>8.1</v>
      </c>
    </row>
    <row r="55" spans="1:16" ht="18.75" customHeight="1" x14ac:dyDescent="0.15">
      <c r="A55" s="28"/>
      <c r="B55" s="29"/>
      <c r="C55" s="30" t="s">
        <v>61</v>
      </c>
      <c r="D55" s="31"/>
      <c r="E55" s="32">
        <f>[3]実数シート!F392</f>
        <v>17.7</v>
      </c>
      <c r="F55" s="32">
        <f>[3]実数シート!G392</f>
        <v>18.100000000000001</v>
      </c>
      <c r="G55" s="32">
        <f>[3]実数シート!H392</f>
        <v>17.3</v>
      </c>
      <c r="H55" s="32">
        <f>[3]実数シート!I392</f>
        <v>136.1</v>
      </c>
      <c r="I55" s="32">
        <f>[3]実数シート!J392</f>
        <v>150.6</v>
      </c>
      <c r="J55" s="32">
        <f>[3]実数シート!K392</f>
        <v>121.1</v>
      </c>
      <c r="K55" s="32">
        <f>[3]実数シート!L392</f>
        <v>125</v>
      </c>
      <c r="L55" s="32">
        <f>[3]実数シート!M392</f>
        <v>135.19999999999999</v>
      </c>
      <c r="M55" s="32">
        <f>[3]実数シート!N392</f>
        <v>114.5</v>
      </c>
      <c r="N55" s="32">
        <f>[3]実数シート!O392</f>
        <v>11.1</v>
      </c>
      <c r="O55" s="32">
        <f>[3]実数シート!P392</f>
        <v>15.4</v>
      </c>
      <c r="P55" s="32">
        <f>[3]実数シート!Q392</f>
        <v>6.6</v>
      </c>
    </row>
    <row r="56" spans="1:16" ht="18.75" customHeight="1" x14ac:dyDescent="0.15">
      <c r="A56" s="33"/>
      <c r="B56" s="44"/>
      <c r="C56" s="35" t="s">
        <v>62</v>
      </c>
      <c r="D56" s="36"/>
      <c r="E56" s="21">
        <f>[3]実数シート!F393</f>
        <v>18.899999999999999</v>
      </c>
      <c r="F56" s="21">
        <f>[3]実数シート!G393</f>
        <v>19.399999999999999</v>
      </c>
      <c r="G56" s="21">
        <f>[3]実数シート!H393</f>
        <v>17.3</v>
      </c>
      <c r="H56" s="21">
        <f>[3]実数シート!I393</f>
        <v>154.5</v>
      </c>
      <c r="I56" s="21">
        <f>[3]実数シート!J393</f>
        <v>161.69999999999999</v>
      </c>
      <c r="J56" s="21">
        <f>[3]実数シート!K393</f>
        <v>128.80000000000001</v>
      </c>
      <c r="K56" s="21">
        <f>[3]実数シート!L393</f>
        <v>146.5</v>
      </c>
      <c r="L56" s="21">
        <f>[3]実数シート!M393</f>
        <v>152.30000000000001</v>
      </c>
      <c r="M56" s="21">
        <f>[3]実数シート!N393</f>
        <v>125.8</v>
      </c>
      <c r="N56" s="21">
        <f>[3]実数シート!O393</f>
        <v>8</v>
      </c>
      <c r="O56" s="21">
        <f>[3]実数シート!P393</f>
        <v>9.4</v>
      </c>
      <c r="P56" s="21">
        <f>[3]実数シート!Q393</f>
        <v>3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D8C189E2-A241-4D34-952E-4355523BF25A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2023-02-27T01:36:52Z</dcterms:created>
  <dcterms:modified xsi:type="dcterms:W3CDTF">2025-11-21T05:06:14Z</dcterms:modified>
</cp:coreProperties>
</file>