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7\04. 公表資料作成\資料\秘匿後\"/>
    </mc:Choice>
  </mc:AlternateContent>
  <xr:revisionPtr revIDLastSave="0" documentId="13_ncr:1_{7C47F059-0FDF-473A-BBCE-F13C22AF77D6}" xr6:coauthVersionLast="47" xr6:coauthVersionMax="47" xr10:uidLastSave="{00000000-0000-0000-0000-000000000000}"/>
  <bookViews>
    <workbookView xWindow="-120" yWindow="-120" windowWidth="29040" windowHeight="15720" xr2:uid="{E1630613-C118-429B-A51D-3F5936488E03}"/>
  </bookViews>
  <sheets>
    <sheet name="【資料9】" sheetId="1" r:id="rId1"/>
  </sheets>
  <definedNames>
    <definedName name="_xlnm.Print_Area" localSheetId="0">【資料9】!$A$1:$K$82</definedName>
    <definedName name="_xlnm.Print_Area">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J75" i="1"/>
  <c r="J72" i="1"/>
  <c r="J69" i="1"/>
  <c r="J66" i="1"/>
  <c r="J63" i="1"/>
  <c r="J60" i="1"/>
  <c r="J57" i="1"/>
  <c r="J54" i="1"/>
  <c r="J51" i="1"/>
  <c r="J48" i="1"/>
  <c r="J45" i="1"/>
  <c r="J39" i="1"/>
  <c r="J36" i="1"/>
  <c r="J33" i="1"/>
  <c r="J30" i="1"/>
  <c r="J27" i="1"/>
  <c r="J24" i="1"/>
  <c r="J21" i="1"/>
  <c r="J18" i="1"/>
  <c r="J15" i="1"/>
  <c r="J12" i="1"/>
  <c r="J9" i="1"/>
  <c r="J6" i="1"/>
</calcChain>
</file>

<file path=xl/sharedStrings.xml><?xml version="1.0" encoding="utf-8"?>
<sst xmlns="http://schemas.openxmlformats.org/spreadsheetml/2006/main" count="170" uniqueCount="47">
  <si>
    <t>【資料９】産業別製造品出荷額等の推移</t>
    <rPh sb="1" eb="3">
      <t>シリョウ</t>
    </rPh>
    <phoneticPr fontId="4"/>
  </si>
  <si>
    <t>単位：百万円</t>
    <rPh sb="3" eb="4">
      <t>ヒャク</t>
    </rPh>
    <rPh sb="4" eb="6">
      <t>マンエン</t>
    </rPh>
    <phoneticPr fontId="4"/>
  </si>
  <si>
    <t>産　　　　　　業</t>
    <rPh sb="0" eb="8">
      <t>サンギョウ</t>
    </rPh>
    <phoneticPr fontId="4"/>
  </si>
  <si>
    <t>26　年</t>
    <rPh sb="3" eb="4">
      <t>ネン</t>
    </rPh>
    <phoneticPr fontId="4"/>
  </si>
  <si>
    <t>27　年</t>
    <rPh sb="3" eb="4">
      <t>ネン</t>
    </rPh>
    <phoneticPr fontId="4"/>
  </si>
  <si>
    <t>28　年</t>
    <rPh sb="3" eb="4">
      <t>ネン</t>
    </rPh>
    <phoneticPr fontId="4"/>
  </si>
  <si>
    <t>29　年</t>
    <rPh sb="3" eb="4">
      <t>ネン</t>
    </rPh>
    <phoneticPr fontId="4"/>
  </si>
  <si>
    <t>30　年</t>
    <rPh sb="3" eb="4">
      <t>ネン</t>
    </rPh>
    <phoneticPr fontId="4"/>
  </si>
  <si>
    <t>31　年</t>
    <rPh sb="3" eb="4">
      <t>ネン</t>
    </rPh>
    <phoneticPr fontId="4"/>
  </si>
  <si>
    <t>2　年</t>
    <rPh sb="2" eb="3">
      <t>ネン</t>
    </rPh>
    <phoneticPr fontId="4"/>
  </si>
  <si>
    <t>3　年</t>
    <rPh sb="2" eb="3">
      <t>ネン</t>
    </rPh>
    <phoneticPr fontId="4"/>
  </si>
  <si>
    <t>4　年</t>
    <rPh sb="2" eb="3">
      <t>ネン</t>
    </rPh>
    <phoneticPr fontId="4"/>
  </si>
  <si>
    <t>5　年</t>
    <rPh sb="2" eb="3">
      <t>ネン</t>
    </rPh>
    <phoneticPr fontId="4"/>
  </si>
  <si>
    <t>合　　　　　　計</t>
    <rPh sb="0" eb="8">
      <t>ゴウケイ</t>
    </rPh>
    <phoneticPr fontId="4"/>
  </si>
  <si>
    <t>　　　　　　　　構成比（％）</t>
  </si>
  <si>
    <t>　　　　　　　　前年比（％）</t>
  </si>
  <si>
    <t>食　料　品　製　造　業</t>
    <phoneticPr fontId="8"/>
  </si>
  <si>
    <t>飲料・たばこ・飼料製造業</t>
  </si>
  <si>
    <t>繊　　維　　工　　業</t>
  </si>
  <si>
    <t>木材・木製品製造業</t>
  </si>
  <si>
    <t>家具・装備品製造業</t>
  </si>
  <si>
    <t>パルプ・紙・紙加工品製造業</t>
  </si>
  <si>
    <t>印刷・同関連業</t>
    <phoneticPr fontId="4"/>
  </si>
  <si>
    <t>化　　学　　工　　業</t>
  </si>
  <si>
    <t>石油製品・石炭製品製造業</t>
  </si>
  <si>
    <t>プラスチック製品製造業</t>
  </si>
  <si>
    <t>ゴ　ム　製　品　製　造　業</t>
  </si>
  <si>
    <t>なめし革・同製品・毛皮製造業</t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</si>
  <si>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</si>
  <si>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</si>
  <si>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</si>
  <si>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</si>
  <si>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</si>
  <si>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</si>
  <si>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</si>
  <si>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"/>
  </si>
  <si>
    <t>　　　　　　　　構成比（％）</t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</si>
  <si>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</si>
  <si>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</si>
  <si>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輸送用機械器具製造業</t>
  </si>
  <si>
    <t>そ　の　他　の　製　造　業</t>
  </si>
  <si>
    <t>-</t>
  </si>
  <si>
    <t xml:space="preserve">          X</t>
  </si>
  <si>
    <t>皆増</t>
    <rPh sb="0" eb="1">
      <t>ミナ</t>
    </rPh>
    <rPh sb="1" eb="2">
      <t>ゾウ</t>
    </rPh>
    <phoneticPr fontId="6"/>
  </si>
  <si>
    <t>-</t>
    <phoneticPr fontId="3"/>
  </si>
  <si>
    <r>
      <t>（注1）「</t>
    </r>
    <r>
      <rPr>
        <u/>
        <sz val="11"/>
        <color theme="1"/>
        <rFont val="UD デジタル 教科書体 NP-R"/>
        <family val="1"/>
        <charset val="128"/>
      </rPr>
      <t>２７年</t>
    </r>
    <r>
      <rPr>
        <sz val="11"/>
        <color theme="1"/>
        <rFont val="UD デジタル 教科書体 NP-R"/>
        <family val="1"/>
        <charset val="128"/>
      </rPr>
      <t>」と「</t>
    </r>
    <r>
      <rPr>
        <u/>
        <sz val="11"/>
        <color theme="1"/>
        <rFont val="UD デジタル 教科書体 NP-R"/>
        <family val="1"/>
        <charset val="128"/>
      </rPr>
      <t>2年</t>
    </r>
    <r>
      <rPr>
        <sz val="11"/>
        <color theme="1"/>
        <rFont val="UD デジタル 教科書体 NP-R"/>
        <family val="1"/>
        <charset val="128"/>
      </rPr>
      <t>」以降は個人経営を含まない。</t>
    </r>
    <rPh sb="1" eb="2">
      <t>チュウ</t>
    </rPh>
    <rPh sb="7" eb="8">
      <t>ネン</t>
    </rPh>
    <rPh sb="12" eb="13">
      <t>ネン</t>
    </rPh>
    <rPh sb="14" eb="16">
      <t>イコウ</t>
    </rPh>
    <rPh sb="17" eb="21">
      <t>コジンケイエイ</t>
    </rPh>
    <rPh sb="22" eb="23">
      <t>フク</t>
    </rPh>
    <phoneticPr fontId="11"/>
  </si>
  <si>
    <t>（注2）「３年」以降は従業者数1人以上の事業所、その他の年は従業者数4人以上の事業所が対象。また、「３年」の前年比は対象範囲が異なるため「-」としている。</t>
    <rPh sb="1" eb="2">
      <t>チュウ</t>
    </rPh>
    <rPh sb="6" eb="7">
      <t>ネン</t>
    </rPh>
    <rPh sb="8" eb="10">
      <t>イコウ</t>
    </rPh>
    <rPh sb="11" eb="15">
      <t>ジュウギョウシャスウ</t>
    </rPh>
    <rPh sb="16" eb="19">
      <t>ニンイジョウ</t>
    </rPh>
    <rPh sb="20" eb="23">
      <t>ジギョウショ</t>
    </rPh>
    <rPh sb="26" eb="27">
      <t>ホカ</t>
    </rPh>
    <rPh sb="28" eb="29">
      <t>トシ</t>
    </rPh>
    <rPh sb="30" eb="34">
      <t>ジュウギョウシャスウ</t>
    </rPh>
    <rPh sb="35" eb="38">
      <t>ニンイジョウ</t>
    </rPh>
    <rPh sb="39" eb="42">
      <t>ジギョウショ</t>
    </rPh>
    <rPh sb="43" eb="45">
      <t>タイショウ</t>
    </rPh>
    <rPh sb="51" eb="52">
      <t>ネン</t>
    </rPh>
    <rPh sb="54" eb="57">
      <t>ゼンネンヒ</t>
    </rPh>
    <rPh sb="58" eb="62">
      <t>タイショウハンイ</t>
    </rPh>
    <rPh sb="63" eb="64">
      <t>コト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</si>
</sst>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.0_);[Red]\(#,##0.0\)"/>
  </numFmts>
  <fonts count="12" x14ac:knownFonts="1">
    <font>
      <sz val="11"/>
      <color theme="1"/>
      <name val="UD デジタル 教科書体 NP-R"/>
      <family val="2"/>
      <charset val="128"/>
    </font>
    <font>
      <sz val="11"/>
      <name val="ＭＳ Ｐゴシック"/>
      <family val="3"/>
      <charset val="128"/>
    </font>
    <font>
      <sz val="16"/>
      <color theme="1"/>
      <name val="UD デジタル 教科書体 NP-R"/>
      <family val="1"/>
      <charset val="128"/>
    </font>
    <font>
      <sz val="6"/>
      <name val="UD デジタル 教科書体 NP-R"/>
      <family val="2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u/>
      <sz val="12"/>
      <color theme="1"/>
      <name val="UD デジタル 教科書体 NP-R"/>
      <family val="1"/>
      <charset val="128"/>
    </font>
    <font>
      <sz val="6"/>
      <name val="ＭＳ Ｐゴシック"/>
      <family val="2"/>
      <charset val="128"/>
    </font>
    <font>
      <u/>
      <sz val="11"/>
      <color theme="1"/>
      <name val="UD デジタル 教科書体 NP-R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/>
    </xf>
    <xf numFmtId="177" fontId="6" fillId="0" borderId="5" xfId="2" applyNumberFormat="1" applyFont="1" applyBorder="1" applyAlignment="1">
      <alignment horizontal="right" vertical="center"/>
    </xf>
    <xf numFmtId="0" fontId="6" fillId="0" borderId="0" xfId="1" applyFont="1">
      <alignment vertical="center"/>
    </xf>
    <xf numFmtId="0" fontId="6" fillId="0" borderId="4" xfId="1" applyFont="1" applyBorder="1" applyAlignment="1">
      <alignment horizontal="left" indent="1"/>
    </xf>
    <xf numFmtId="178" fontId="6" fillId="0" borderId="6" xfId="2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left" indent="1"/>
    </xf>
    <xf numFmtId="178" fontId="6" fillId="0" borderId="5" xfId="2" applyNumberFormat="1" applyFont="1" applyBorder="1" applyAlignment="1">
      <alignment horizontal="right" vertical="center"/>
    </xf>
    <xf numFmtId="178" fontId="6" fillId="0" borderId="8" xfId="2" applyNumberFormat="1" applyFont="1" applyBorder="1" applyAlignment="1">
      <alignment horizontal="right" vertical="center"/>
    </xf>
    <xf numFmtId="177" fontId="6" fillId="0" borderId="9" xfId="2" applyNumberFormat="1" applyFont="1" applyBorder="1" applyAlignment="1">
      <alignment horizontal="right" vertical="center"/>
    </xf>
    <xf numFmtId="178" fontId="6" fillId="0" borderId="10" xfId="2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left" indent="1"/>
    </xf>
    <xf numFmtId="178" fontId="6" fillId="0" borderId="9" xfId="2" applyNumberFormat="1" applyFont="1" applyBorder="1" applyAlignment="1">
      <alignment horizontal="right" vertical="center"/>
    </xf>
    <xf numFmtId="0" fontId="6" fillId="0" borderId="0" xfId="1" applyFont="1" applyAlignment="1">
      <alignment horizontal="left" indent="1"/>
    </xf>
    <xf numFmtId="178" fontId="6" fillId="0" borderId="0" xfId="2" applyNumberFormat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1" applyFont="1" applyAlignment="1">
      <alignment horizontal="left" indent="1"/>
    </xf>
    <xf numFmtId="178" fontId="6" fillId="0" borderId="8" xfId="2" applyNumberFormat="1" applyFont="1" applyFill="1" applyBorder="1" applyAlignment="1">
      <alignment horizontal="right" vertical="center"/>
    </xf>
    <xf numFmtId="177" fontId="6" fillId="0" borderId="5" xfId="2" applyNumberFormat="1" applyFont="1" applyFill="1" applyBorder="1" applyAlignment="1">
      <alignment horizontal="right" vertical="center"/>
    </xf>
    <xf numFmtId="178" fontId="6" fillId="0" borderId="6" xfId="2" applyNumberFormat="1" applyFont="1" applyFill="1" applyBorder="1" applyAlignment="1">
      <alignment horizontal="right" vertical="center"/>
    </xf>
    <xf numFmtId="177" fontId="6" fillId="0" borderId="9" xfId="2" applyNumberFormat="1" applyFont="1" applyFill="1" applyBorder="1" applyAlignment="1">
      <alignment horizontal="right" vertical="center"/>
    </xf>
    <xf numFmtId="178" fontId="6" fillId="0" borderId="5" xfId="2" applyNumberFormat="1" applyFont="1" applyFill="1" applyBorder="1" applyAlignment="1">
      <alignment horizontal="right" vertical="center"/>
    </xf>
  </cellXfs>
  <cellStyles count="4">
    <cellStyle name="桁区切り 2" xfId="2" xr:uid="{B1165D00-62B5-4810-AFCE-65F7BCD8340F}"/>
    <cellStyle name="標準" xfId="0" builtinId="0"/>
    <cellStyle name="標準 2" xfId="1" xr:uid="{EE2F09BF-FCEB-482C-B23D-D32E1A57962C}"/>
    <cellStyle name="標準 3 2" xfId="3" xr:uid="{67F3305D-F84A-4B30-96C2-498BFECA6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9A23-2D1C-4101-B4EF-916E8886F197}">
  <dimension ref="A1:K82"/>
  <sheetViews>
    <sheetView tabSelected="1" view="pageBreakPreview" topLeftCell="A55" zoomScale="80" zoomScaleNormal="75" zoomScaleSheetLayoutView="80" workbookViewId="0">
      <selection activeCell="C78" sqref="C78"/>
    </sheetView>
  </sheetViews>
  <sheetFormatPr defaultColWidth="8" defaultRowHeight="15" x14ac:dyDescent="0.25"/>
  <cols>
    <col min="1" max="1" width="45.19921875" style="3" customWidth="1"/>
    <col min="2" max="11" width="12.09765625" style="24" customWidth="1"/>
    <col min="12" max="16384" width="8" style="3"/>
  </cols>
  <sheetData>
    <row r="1" spans="1:11" s="1" customFormat="1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6" customHeight="1" thickBot="1" x14ac:dyDescent="0.3">
      <c r="B2" s="4"/>
      <c r="C2" s="4"/>
      <c r="D2" s="4"/>
      <c r="E2" s="4"/>
      <c r="F2" s="5"/>
      <c r="G2" s="5"/>
      <c r="H2" s="4"/>
      <c r="I2" s="4"/>
      <c r="J2" s="5"/>
      <c r="K2" s="5" t="s">
        <v>1</v>
      </c>
    </row>
    <row r="3" spans="1:11" s="9" customFormat="1" ht="30" customHeight="1" thickBot="1" x14ac:dyDescent="0.3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</row>
    <row r="4" spans="1:11" s="12" customFormat="1" ht="18" customHeight="1" thickTop="1" x14ac:dyDescent="0.25">
      <c r="A4" s="10" t="s">
        <v>13</v>
      </c>
      <c r="B4" s="11">
        <v>1562494</v>
      </c>
      <c r="C4" s="11">
        <v>1628207</v>
      </c>
      <c r="D4" s="11">
        <v>1739733</v>
      </c>
      <c r="E4" s="11">
        <v>1829520</v>
      </c>
      <c r="F4" s="11">
        <v>1788961</v>
      </c>
      <c r="G4" s="11">
        <v>1719212</v>
      </c>
      <c r="H4" s="11">
        <v>1622930</v>
      </c>
      <c r="I4" s="11">
        <v>1517657</v>
      </c>
      <c r="J4" s="28">
        <v>1571825</v>
      </c>
      <c r="K4" s="11">
        <v>1851736</v>
      </c>
    </row>
    <row r="5" spans="1:11" s="12" customFormat="1" ht="18" customHeight="1" x14ac:dyDescent="0.25">
      <c r="A5" s="13" t="s">
        <v>14</v>
      </c>
      <c r="B5" s="14">
        <v>100</v>
      </c>
      <c r="C5" s="14">
        <v>100</v>
      </c>
      <c r="D5" s="14">
        <v>100</v>
      </c>
      <c r="E5" s="14">
        <v>100</v>
      </c>
      <c r="F5" s="14">
        <v>100</v>
      </c>
      <c r="G5" s="14">
        <v>100</v>
      </c>
      <c r="H5" s="14">
        <v>100</v>
      </c>
      <c r="I5" s="14">
        <v>100</v>
      </c>
      <c r="J5" s="29">
        <v>100</v>
      </c>
      <c r="K5" s="14">
        <v>100</v>
      </c>
    </row>
    <row r="6" spans="1:11" s="12" customFormat="1" ht="18" customHeight="1" thickBot="1" x14ac:dyDescent="0.3">
      <c r="A6" s="15" t="s">
        <v>15</v>
      </c>
      <c r="B6" s="16">
        <v>96</v>
      </c>
      <c r="C6" s="16">
        <v>104.20564814968888</v>
      </c>
      <c r="D6" s="17">
        <v>106.84962047208985</v>
      </c>
      <c r="E6" s="17">
        <v>105.16096435487515</v>
      </c>
      <c r="F6" s="17">
        <v>97.8</v>
      </c>
      <c r="G6" s="17">
        <v>96.1</v>
      </c>
      <c r="H6" s="17">
        <v>94.4</v>
      </c>
      <c r="I6" s="17" t="s">
        <v>41</v>
      </c>
      <c r="J6" s="27">
        <f>ROUND(J4/I4*100,1)</f>
        <v>103.6</v>
      </c>
      <c r="K6" s="17">
        <v>117.8</v>
      </c>
    </row>
    <row r="7" spans="1:11" s="12" customFormat="1" ht="18" customHeight="1" x14ac:dyDescent="0.25">
      <c r="A7" s="13" t="s">
        <v>16</v>
      </c>
      <c r="B7" s="18">
        <v>249539</v>
      </c>
      <c r="C7" s="18">
        <v>273039</v>
      </c>
      <c r="D7" s="18">
        <v>277427</v>
      </c>
      <c r="E7" s="18">
        <v>282582</v>
      </c>
      <c r="F7" s="18">
        <v>300605</v>
      </c>
      <c r="G7" s="18">
        <v>305603</v>
      </c>
      <c r="H7" s="18">
        <v>264378</v>
      </c>
      <c r="I7" s="18">
        <v>270697</v>
      </c>
      <c r="J7" s="30">
        <v>290868</v>
      </c>
      <c r="K7" s="18">
        <v>306891</v>
      </c>
    </row>
    <row r="8" spans="1:11" s="12" customFormat="1" ht="18" customHeight="1" x14ac:dyDescent="0.25">
      <c r="A8" s="13" t="s">
        <v>14</v>
      </c>
      <c r="B8" s="14">
        <v>16</v>
      </c>
      <c r="C8" s="14">
        <v>15.694304815738965</v>
      </c>
      <c r="D8" s="19">
        <v>15.163922777559142</v>
      </c>
      <c r="E8" s="14">
        <v>15.795872576316643</v>
      </c>
      <c r="F8" s="14">
        <v>16.8</v>
      </c>
      <c r="G8" s="14">
        <v>17.8</v>
      </c>
      <c r="H8" s="19">
        <v>16.3</v>
      </c>
      <c r="I8" s="14">
        <v>17.8</v>
      </c>
      <c r="J8" s="29">
        <v>18.5</v>
      </c>
      <c r="K8" s="14">
        <v>16.600000000000001</v>
      </c>
    </row>
    <row r="9" spans="1:11" s="12" customFormat="1" ht="18" customHeight="1" thickBot="1" x14ac:dyDescent="0.3">
      <c r="A9" s="13" t="s">
        <v>15</v>
      </c>
      <c r="B9" s="17">
        <v>104.4</v>
      </c>
      <c r="C9" s="17">
        <v>109.41736562220734</v>
      </c>
      <c r="D9" s="17">
        <v>101.60709642212285</v>
      </c>
      <c r="E9" s="17">
        <v>101.85814646735898</v>
      </c>
      <c r="F9" s="17">
        <v>106.4</v>
      </c>
      <c r="G9" s="17">
        <v>101.7</v>
      </c>
      <c r="H9" s="17">
        <v>86.5</v>
      </c>
      <c r="I9" s="17" t="s">
        <v>41</v>
      </c>
      <c r="J9" s="27">
        <f>ROUND(J7/I7*100,1)</f>
        <v>107.5</v>
      </c>
      <c r="K9" s="17">
        <v>105.5</v>
      </c>
    </row>
    <row r="10" spans="1:11" s="12" customFormat="1" ht="18" customHeight="1" x14ac:dyDescent="0.25">
      <c r="A10" s="20" t="s">
        <v>17</v>
      </c>
      <c r="B10" s="11">
        <v>33946</v>
      </c>
      <c r="C10" s="11">
        <v>37303</v>
      </c>
      <c r="D10" s="11">
        <v>31175</v>
      </c>
      <c r="E10" s="11">
        <v>41390</v>
      </c>
      <c r="F10" s="11">
        <v>26235</v>
      </c>
      <c r="G10" s="11">
        <v>25494</v>
      </c>
      <c r="H10" s="11">
        <v>34516</v>
      </c>
      <c r="I10" s="11">
        <v>34991</v>
      </c>
      <c r="J10" s="28">
        <v>33842</v>
      </c>
      <c r="K10" s="11">
        <v>34782</v>
      </c>
    </row>
    <row r="11" spans="1:11" s="12" customFormat="1" ht="18" customHeight="1" x14ac:dyDescent="0.25">
      <c r="A11" s="13" t="s">
        <v>14</v>
      </c>
      <c r="B11" s="14">
        <v>2.2000000000000002</v>
      </c>
      <c r="C11" s="14">
        <v>2.1441795953746925</v>
      </c>
      <c r="D11" s="19">
        <v>1.7039988630897722</v>
      </c>
      <c r="E11" s="14">
        <v>2.3136334442170625</v>
      </c>
      <c r="F11" s="14">
        <v>1.5</v>
      </c>
      <c r="G11" s="14">
        <v>1.5</v>
      </c>
      <c r="H11" s="19">
        <v>2.1</v>
      </c>
      <c r="I11" s="14">
        <v>2.2999999999999998</v>
      </c>
      <c r="J11" s="29">
        <v>2.2000000000000002</v>
      </c>
      <c r="K11" s="14">
        <v>1.9</v>
      </c>
    </row>
    <row r="12" spans="1:11" s="12" customFormat="1" ht="18" customHeight="1" thickBot="1" x14ac:dyDescent="0.3">
      <c r="A12" s="15" t="s">
        <v>15</v>
      </c>
      <c r="B12" s="16">
        <v>104.6</v>
      </c>
      <c r="C12" s="16">
        <v>109.88923584516586</v>
      </c>
      <c r="D12" s="17">
        <v>83.572366833766722</v>
      </c>
      <c r="E12" s="17">
        <v>132.76663993584603</v>
      </c>
      <c r="F12" s="17">
        <v>63.4</v>
      </c>
      <c r="G12" s="17">
        <v>97.2</v>
      </c>
      <c r="H12" s="17">
        <v>135.4</v>
      </c>
      <c r="I12" s="17" t="s">
        <v>41</v>
      </c>
      <c r="J12" s="27">
        <f>ROUND(J10/I10*100,1)</f>
        <v>96.7</v>
      </c>
      <c r="K12" s="17">
        <v>102.8</v>
      </c>
    </row>
    <row r="13" spans="1:11" s="12" customFormat="1" ht="18" customHeight="1" x14ac:dyDescent="0.25">
      <c r="A13" s="13" t="s">
        <v>18</v>
      </c>
      <c r="B13" s="18">
        <v>25173</v>
      </c>
      <c r="C13" s="18">
        <v>22185</v>
      </c>
      <c r="D13" s="18">
        <v>26307</v>
      </c>
      <c r="E13" s="18">
        <v>27819</v>
      </c>
      <c r="F13" s="18">
        <v>29271</v>
      </c>
      <c r="G13" s="18">
        <v>28483</v>
      </c>
      <c r="H13" s="18">
        <v>23259</v>
      </c>
      <c r="I13" s="18">
        <v>25875</v>
      </c>
      <c r="J13" s="30">
        <v>24913</v>
      </c>
      <c r="K13" s="18">
        <v>27340</v>
      </c>
    </row>
    <row r="14" spans="1:11" s="12" customFormat="1" ht="18" customHeight="1" x14ac:dyDescent="0.25">
      <c r="A14" s="13" t="s">
        <v>14</v>
      </c>
      <c r="B14" s="14">
        <v>1.6</v>
      </c>
      <c r="C14" s="14">
        <v>1.2751956765779577</v>
      </c>
      <c r="D14" s="19">
        <v>1.4379181424635969</v>
      </c>
      <c r="E14" s="14">
        <v>1.5550366944835576</v>
      </c>
      <c r="F14" s="14">
        <v>1.6</v>
      </c>
      <c r="G14" s="14">
        <v>1.7</v>
      </c>
      <c r="H14" s="19">
        <v>1.4</v>
      </c>
      <c r="I14" s="14">
        <v>1.7</v>
      </c>
      <c r="J14" s="29">
        <v>1.6</v>
      </c>
      <c r="K14" s="14">
        <v>1.5</v>
      </c>
    </row>
    <row r="15" spans="1:11" s="12" customFormat="1" ht="18" customHeight="1" thickBot="1" x14ac:dyDescent="0.3">
      <c r="A15" s="15" t="s">
        <v>15</v>
      </c>
      <c r="B15" s="17">
        <v>104.1</v>
      </c>
      <c r="C15" s="17">
        <v>88.130139435109044</v>
      </c>
      <c r="D15" s="17">
        <v>118.58012170385395</v>
      </c>
      <c r="E15" s="17">
        <v>105.7475196715703</v>
      </c>
      <c r="F15" s="17">
        <v>105.2</v>
      </c>
      <c r="G15" s="17">
        <v>97.3</v>
      </c>
      <c r="H15" s="17">
        <v>81.7</v>
      </c>
      <c r="I15" s="17" t="s">
        <v>41</v>
      </c>
      <c r="J15" s="27">
        <f>ROUND(J13/I13*100,1)</f>
        <v>96.3</v>
      </c>
      <c r="K15" s="17">
        <v>109.7</v>
      </c>
    </row>
    <row r="16" spans="1:11" s="12" customFormat="1" ht="18" customHeight="1" x14ac:dyDescent="0.25">
      <c r="A16" s="13" t="s">
        <v>19</v>
      </c>
      <c r="B16" s="18">
        <v>4239</v>
      </c>
      <c r="C16" s="18">
        <v>5203</v>
      </c>
      <c r="D16" s="18">
        <v>6167</v>
      </c>
      <c r="E16" s="18">
        <v>7287</v>
      </c>
      <c r="F16" s="18">
        <v>5662</v>
      </c>
      <c r="G16" s="18">
        <v>6818</v>
      </c>
      <c r="H16" s="18">
        <v>6448</v>
      </c>
      <c r="I16" s="18">
        <v>8185</v>
      </c>
      <c r="J16" s="30">
        <v>9883</v>
      </c>
      <c r="K16" s="18">
        <v>9584</v>
      </c>
    </row>
    <row r="17" spans="1:11" s="12" customFormat="1" ht="18" customHeight="1" x14ac:dyDescent="0.25">
      <c r="A17" s="13" t="s">
        <v>14</v>
      </c>
      <c r="B17" s="14">
        <v>0.3</v>
      </c>
      <c r="C17" s="14">
        <v>0.29906888010976396</v>
      </c>
      <c r="D17" s="19">
        <v>0.33708295071931432</v>
      </c>
      <c r="E17" s="14">
        <v>0.4073314063302666</v>
      </c>
      <c r="F17" s="14">
        <v>0.3</v>
      </c>
      <c r="G17" s="14">
        <v>0.4</v>
      </c>
      <c r="H17" s="19">
        <v>0.4</v>
      </c>
      <c r="I17" s="14">
        <v>0.5</v>
      </c>
      <c r="J17" s="29">
        <v>0.6</v>
      </c>
      <c r="K17" s="14">
        <v>0.5</v>
      </c>
    </row>
    <row r="18" spans="1:11" s="12" customFormat="1" ht="18" customHeight="1" thickBot="1" x14ac:dyDescent="0.3">
      <c r="A18" s="13" t="s">
        <v>15</v>
      </c>
      <c r="B18" s="17">
        <v>99.3</v>
      </c>
      <c r="C18" s="17">
        <v>122.74121255012975</v>
      </c>
      <c r="D18" s="17">
        <v>118.52777243897752</v>
      </c>
      <c r="E18" s="17">
        <v>118.16118047673099</v>
      </c>
      <c r="F18" s="17">
        <v>77.7</v>
      </c>
      <c r="G18" s="17">
        <v>120.4</v>
      </c>
      <c r="H18" s="17">
        <v>94.6</v>
      </c>
      <c r="I18" s="17" t="s">
        <v>41</v>
      </c>
      <c r="J18" s="27">
        <f>ROUND(J16/I16*100,1)</f>
        <v>120.7</v>
      </c>
      <c r="K18" s="17">
        <v>97</v>
      </c>
    </row>
    <row r="19" spans="1:11" s="12" customFormat="1" ht="18" customHeight="1" x14ac:dyDescent="0.25">
      <c r="A19" s="20" t="s">
        <v>20</v>
      </c>
      <c r="B19" s="11">
        <v>4416</v>
      </c>
      <c r="C19" s="11">
        <v>4533</v>
      </c>
      <c r="D19" s="11">
        <v>4688</v>
      </c>
      <c r="E19" s="11">
        <v>4729</v>
      </c>
      <c r="F19" s="11">
        <v>4947</v>
      </c>
      <c r="G19" s="11">
        <v>5273</v>
      </c>
      <c r="H19" s="11">
        <v>4113</v>
      </c>
      <c r="I19" s="11">
        <v>3719</v>
      </c>
      <c r="J19" s="28">
        <v>4148</v>
      </c>
      <c r="K19" s="11">
        <v>4075</v>
      </c>
    </row>
    <row r="20" spans="1:11" s="12" customFormat="1" ht="18" customHeight="1" x14ac:dyDescent="0.25">
      <c r="A20" s="13" t="s">
        <v>14</v>
      </c>
      <c r="B20" s="14">
        <v>0.3</v>
      </c>
      <c r="C20" s="14">
        <v>0.26055722343601001</v>
      </c>
      <c r="D20" s="19">
        <v>0.25624207442389257</v>
      </c>
      <c r="E20" s="14">
        <v>0.26434338143760544</v>
      </c>
      <c r="F20" s="14">
        <v>0.3</v>
      </c>
      <c r="G20" s="14">
        <v>0.3</v>
      </c>
      <c r="H20" s="19">
        <v>0.3</v>
      </c>
      <c r="I20" s="14">
        <v>0.2</v>
      </c>
      <c r="J20" s="29">
        <v>0.3</v>
      </c>
      <c r="K20" s="14">
        <v>0.2</v>
      </c>
    </row>
    <row r="21" spans="1:11" s="12" customFormat="1" ht="18" customHeight="1" thickBot="1" x14ac:dyDescent="0.3">
      <c r="A21" s="15" t="s">
        <v>15</v>
      </c>
      <c r="B21" s="16">
        <v>118.9</v>
      </c>
      <c r="C21" s="16">
        <v>102.64945652173914</v>
      </c>
      <c r="D21" s="17">
        <v>103.41936907125525</v>
      </c>
      <c r="E21" s="17">
        <v>100.87457337883959</v>
      </c>
      <c r="F21" s="17">
        <v>104.6</v>
      </c>
      <c r="G21" s="17">
        <v>106.6</v>
      </c>
      <c r="H21" s="17">
        <v>78</v>
      </c>
      <c r="I21" s="17" t="s">
        <v>41</v>
      </c>
      <c r="J21" s="27">
        <f>ROUND(J19/I19*100,1)</f>
        <v>111.5</v>
      </c>
      <c r="K21" s="17">
        <v>98.2</v>
      </c>
    </row>
    <row r="22" spans="1:11" s="12" customFormat="1" ht="18" customHeight="1" x14ac:dyDescent="0.25">
      <c r="A22" s="13" t="s">
        <v>21</v>
      </c>
      <c r="B22" s="18">
        <v>6624</v>
      </c>
      <c r="C22" s="18">
        <v>4555</v>
      </c>
      <c r="D22" s="18">
        <v>6748</v>
      </c>
      <c r="E22" s="18">
        <v>4496</v>
      </c>
      <c r="F22" s="18">
        <v>4429</v>
      </c>
      <c r="G22" s="18">
        <v>4632</v>
      </c>
      <c r="H22" s="18">
        <v>4422</v>
      </c>
      <c r="I22" s="18">
        <v>7014</v>
      </c>
      <c r="J22" s="30">
        <v>7244</v>
      </c>
      <c r="K22" s="18">
        <v>7940</v>
      </c>
    </row>
    <row r="23" spans="1:11" s="12" customFormat="1" ht="18" customHeight="1" x14ac:dyDescent="0.25">
      <c r="A23" s="13" t="s">
        <v>14</v>
      </c>
      <c r="B23" s="14">
        <v>0.4</v>
      </c>
      <c r="C23" s="14">
        <v>0.26182178529693928</v>
      </c>
      <c r="D23" s="19">
        <v>0.36883991429445973</v>
      </c>
      <c r="E23" s="14">
        <v>0.25131906173471641</v>
      </c>
      <c r="F23" s="14">
        <v>0.2</v>
      </c>
      <c r="G23" s="14">
        <v>0.3</v>
      </c>
      <c r="H23" s="19">
        <v>0.3</v>
      </c>
      <c r="I23" s="14">
        <v>0.5</v>
      </c>
      <c r="J23" s="29">
        <v>0.5</v>
      </c>
      <c r="K23" s="14">
        <v>0.4</v>
      </c>
    </row>
    <row r="24" spans="1:11" s="12" customFormat="1" ht="18" customHeight="1" thickBot="1" x14ac:dyDescent="0.3">
      <c r="A24" s="13" t="s">
        <v>15</v>
      </c>
      <c r="B24" s="16">
        <v>102</v>
      </c>
      <c r="C24" s="16">
        <v>68.765096618357489</v>
      </c>
      <c r="D24" s="16">
        <v>148.14489571899011</v>
      </c>
      <c r="E24" s="16">
        <v>66.627148784825124</v>
      </c>
      <c r="F24" s="16">
        <v>98.5</v>
      </c>
      <c r="G24" s="16">
        <v>104.6</v>
      </c>
      <c r="H24" s="16">
        <v>95.5</v>
      </c>
      <c r="I24" s="16" t="s">
        <v>41</v>
      </c>
      <c r="J24" s="31">
        <f>ROUND(J22/I22*100,1)</f>
        <v>103.3</v>
      </c>
      <c r="K24" s="16">
        <v>109.6</v>
      </c>
    </row>
    <row r="25" spans="1:11" s="12" customFormat="1" ht="18" customHeight="1" x14ac:dyDescent="0.25">
      <c r="A25" s="20" t="s">
        <v>22</v>
      </c>
      <c r="B25" s="18">
        <v>12459</v>
      </c>
      <c r="C25" s="18">
        <v>11306</v>
      </c>
      <c r="D25" s="18">
        <v>11817</v>
      </c>
      <c r="E25" s="18">
        <v>11212</v>
      </c>
      <c r="F25" s="18">
        <v>10964</v>
      </c>
      <c r="G25" s="18">
        <v>10806</v>
      </c>
      <c r="H25" s="18">
        <v>10800</v>
      </c>
      <c r="I25" s="18">
        <v>10916</v>
      </c>
      <c r="J25" s="30">
        <v>10171</v>
      </c>
      <c r="K25" s="18">
        <v>10312</v>
      </c>
    </row>
    <row r="26" spans="1:11" s="12" customFormat="1" ht="18" customHeight="1" x14ac:dyDescent="0.25">
      <c r="A26" s="13" t="s">
        <v>14</v>
      </c>
      <c r="B26" s="14">
        <v>0.8</v>
      </c>
      <c r="C26" s="14">
        <v>0.64986983634845119</v>
      </c>
      <c r="D26" s="19">
        <v>0.64590712317985044</v>
      </c>
      <c r="E26" s="14">
        <v>0.6267325000377314</v>
      </c>
      <c r="F26" s="14">
        <v>0.6</v>
      </c>
      <c r="G26" s="14">
        <v>0.6</v>
      </c>
      <c r="H26" s="19">
        <v>0.7</v>
      </c>
      <c r="I26" s="14">
        <v>0.7</v>
      </c>
      <c r="J26" s="29">
        <v>0.6</v>
      </c>
      <c r="K26" s="14">
        <v>0.6</v>
      </c>
    </row>
    <row r="27" spans="1:11" s="12" customFormat="1" ht="18" customHeight="1" thickBot="1" x14ac:dyDescent="0.3">
      <c r="A27" s="15" t="s">
        <v>15</v>
      </c>
      <c r="B27" s="17">
        <v>102.7</v>
      </c>
      <c r="C27" s="17">
        <v>90.745645717954886</v>
      </c>
      <c r="D27" s="17">
        <v>104.51972404033256</v>
      </c>
      <c r="E27" s="17">
        <v>94.880257256494886</v>
      </c>
      <c r="F27" s="17">
        <v>97.8</v>
      </c>
      <c r="G27" s="17">
        <v>98.6</v>
      </c>
      <c r="H27" s="17">
        <v>99.9</v>
      </c>
      <c r="I27" s="17" t="s">
        <v>41</v>
      </c>
      <c r="J27" s="27">
        <f>ROUND(J25/I25*100,1)</f>
        <v>93.2</v>
      </c>
      <c r="K27" s="17">
        <v>101.4</v>
      </c>
    </row>
    <row r="28" spans="1:11" s="12" customFormat="1" ht="18" customHeight="1" x14ac:dyDescent="0.25">
      <c r="A28" s="13" t="s">
        <v>23</v>
      </c>
      <c r="B28" s="11">
        <v>9033</v>
      </c>
      <c r="C28" s="11">
        <v>8235</v>
      </c>
      <c r="D28" s="11">
        <v>12602</v>
      </c>
      <c r="E28" s="11">
        <v>12500</v>
      </c>
      <c r="F28" s="11">
        <v>24197</v>
      </c>
      <c r="G28" s="11">
        <v>21989</v>
      </c>
      <c r="H28" s="11">
        <v>12592</v>
      </c>
      <c r="I28" s="11">
        <v>14083</v>
      </c>
      <c r="J28" s="28">
        <v>14439</v>
      </c>
      <c r="K28" s="11">
        <v>16023</v>
      </c>
    </row>
    <row r="29" spans="1:11" s="12" customFormat="1" ht="18" customHeight="1" x14ac:dyDescent="0.25">
      <c r="A29" s="13" t="s">
        <v>14</v>
      </c>
      <c r="B29" s="14">
        <v>0.6</v>
      </c>
      <c r="C29" s="14">
        <v>0.47334849657964756</v>
      </c>
      <c r="D29" s="19">
        <v>0.68881455245091605</v>
      </c>
      <c r="E29" s="14">
        <v>0.69872959779447397</v>
      </c>
      <c r="F29" s="14">
        <v>1.4</v>
      </c>
      <c r="G29" s="14">
        <v>1.3</v>
      </c>
      <c r="H29" s="19">
        <v>0.8</v>
      </c>
      <c r="I29" s="14">
        <v>0.9</v>
      </c>
      <c r="J29" s="29">
        <v>0.9</v>
      </c>
      <c r="K29" s="14">
        <v>0.9</v>
      </c>
    </row>
    <row r="30" spans="1:11" s="12" customFormat="1" ht="18" customHeight="1" thickBot="1" x14ac:dyDescent="0.3">
      <c r="A30" s="13" t="s">
        <v>15</v>
      </c>
      <c r="B30" s="17">
        <v>105.9</v>
      </c>
      <c r="C30" s="17">
        <v>91.165725672534037</v>
      </c>
      <c r="D30" s="17">
        <v>153.02975106253797</v>
      </c>
      <c r="E30" s="17">
        <v>99.190604665926045</v>
      </c>
      <c r="F30" s="17">
        <v>193.6</v>
      </c>
      <c r="G30" s="17">
        <v>90.9</v>
      </c>
      <c r="H30" s="17">
        <v>57.3</v>
      </c>
      <c r="I30" s="17" t="s">
        <v>41</v>
      </c>
      <c r="J30" s="27">
        <f>ROUND(J28/I28*100,1)</f>
        <v>102.5</v>
      </c>
      <c r="K30" s="17">
        <v>111</v>
      </c>
    </row>
    <row r="31" spans="1:11" s="12" customFormat="1" ht="18" customHeight="1" x14ac:dyDescent="0.25">
      <c r="A31" s="20" t="s">
        <v>24</v>
      </c>
      <c r="B31" s="11">
        <v>2113</v>
      </c>
      <c r="C31" s="11">
        <v>2184</v>
      </c>
      <c r="D31" s="11">
        <v>1155</v>
      </c>
      <c r="E31" s="11">
        <v>1278</v>
      </c>
      <c r="F31" s="11">
        <v>1483</v>
      </c>
      <c r="G31" s="11">
        <v>1622</v>
      </c>
      <c r="H31" s="11">
        <v>3531</v>
      </c>
      <c r="I31" s="11">
        <v>5032</v>
      </c>
      <c r="J31" s="28">
        <v>5288</v>
      </c>
      <c r="K31" s="11">
        <v>5273</v>
      </c>
    </row>
    <row r="32" spans="1:11" s="12" customFormat="1" ht="18" customHeight="1" x14ac:dyDescent="0.25">
      <c r="A32" s="13" t="s">
        <v>14</v>
      </c>
      <c r="B32" s="14">
        <v>0.1</v>
      </c>
      <c r="C32" s="14">
        <v>0.12553650473952038</v>
      </c>
      <c r="D32" s="19">
        <v>6.3131313131313135E-2</v>
      </c>
      <c r="E32" s="14">
        <v>7.1438114078507017E-2</v>
      </c>
      <c r="F32" s="14">
        <v>0.1</v>
      </c>
      <c r="G32" s="14">
        <v>0.1</v>
      </c>
      <c r="H32" s="19">
        <v>0.2</v>
      </c>
      <c r="I32" s="14">
        <v>0.3</v>
      </c>
      <c r="J32" s="29">
        <v>0.3</v>
      </c>
      <c r="K32" s="14">
        <v>0.3</v>
      </c>
    </row>
    <row r="33" spans="1:11" s="12" customFormat="1" ht="18" customHeight="1" thickBot="1" x14ac:dyDescent="0.3">
      <c r="A33" s="15" t="s">
        <v>15</v>
      </c>
      <c r="B33" s="16">
        <v>87.3</v>
      </c>
      <c r="C33" s="16">
        <v>103.36015144344535</v>
      </c>
      <c r="D33" s="17">
        <v>52.884615384615387</v>
      </c>
      <c r="E33" s="17">
        <v>110.64935064935064</v>
      </c>
      <c r="F33" s="17">
        <v>116.1</v>
      </c>
      <c r="G33" s="17">
        <v>109.4</v>
      </c>
      <c r="H33" s="17">
        <v>217.7</v>
      </c>
      <c r="I33" s="17" t="s">
        <v>41</v>
      </c>
      <c r="J33" s="27">
        <f>ROUND(J31/I31*100,1)</f>
        <v>105.1</v>
      </c>
      <c r="K33" s="17">
        <v>99.7</v>
      </c>
    </row>
    <row r="34" spans="1:11" s="12" customFormat="1" ht="18" customHeight="1" x14ac:dyDescent="0.25">
      <c r="A34" s="13" t="s">
        <v>25</v>
      </c>
      <c r="B34" s="18">
        <v>14747</v>
      </c>
      <c r="C34" s="18">
        <v>20603</v>
      </c>
      <c r="D34" s="18">
        <v>18388</v>
      </c>
      <c r="E34" s="18">
        <v>22430</v>
      </c>
      <c r="F34" s="18">
        <v>21987</v>
      </c>
      <c r="G34" s="18">
        <v>19810</v>
      </c>
      <c r="H34" s="18">
        <v>22357</v>
      </c>
      <c r="I34" s="18">
        <v>21123</v>
      </c>
      <c r="J34" s="30">
        <v>23891</v>
      </c>
      <c r="K34" s="18">
        <v>19620</v>
      </c>
    </row>
    <row r="35" spans="1:11" s="12" customFormat="1" ht="18" customHeight="1" x14ac:dyDescent="0.25">
      <c r="A35" s="13" t="s">
        <v>14</v>
      </c>
      <c r="B35" s="14">
        <v>0.9</v>
      </c>
      <c r="C35" s="14">
        <v>1.1842621827602282</v>
      </c>
      <c r="D35" s="19">
        <v>1.0050723687087324</v>
      </c>
      <c r="E35" s="14">
        <v>1.2538003902824042</v>
      </c>
      <c r="F35" s="14">
        <v>1.2</v>
      </c>
      <c r="G35" s="14">
        <v>1.2</v>
      </c>
      <c r="H35" s="19">
        <v>1.4</v>
      </c>
      <c r="I35" s="14">
        <v>1.4</v>
      </c>
      <c r="J35" s="29">
        <v>1.5</v>
      </c>
      <c r="K35" s="14">
        <v>1.1000000000000001</v>
      </c>
    </row>
    <row r="36" spans="1:11" s="12" customFormat="1" ht="18" customHeight="1" thickBot="1" x14ac:dyDescent="0.3">
      <c r="A36" s="13" t="s">
        <v>15</v>
      </c>
      <c r="B36" s="17">
        <v>80.599999999999994</v>
      </c>
      <c r="C36" s="17">
        <v>139.70977147894487</v>
      </c>
      <c r="D36" s="17">
        <v>89.249138474979375</v>
      </c>
      <c r="E36" s="17">
        <v>121.98172721340003</v>
      </c>
      <c r="F36" s="17">
        <v>98</v>
      </c>
      <c r="G36" s="17">
        <v>90.1</v>
      </c>
      <c r="H36" s="17">
        <v>112.9</v>
      </c>
      <c r="I36" s="17" t="s">
        <v>41</v>
      </c>
      <c r="J36" s="27">
        <f>ROUND(J34/I34*100,1)</f>
        <v>113.1</v>
      </c>
      <c r="K36" s="17">
        <v>82.1</v>
      </c>
    </row>
    <row r="37" spans="1:11" s="12" customFormat="1" ht="18" customHeight="1" x14ac:dyDescent="0.25">
      <c r="A37" s="20" t="s">
        <v>26</v>
      </c>
      <c r="B37" s="18">
        <v>602</v>
      </c>
      <c r="C37" s="18">
        <v>607</v>
      </c>
      <c r="D37" s="18" t="s">
        <v>42</v>
      </c>
      <c r="E37" s="18" t="s">
        <v>42</v>
      </c>
      <c r="F37" s="18">
        <v>1065</v>
      </c>
      <c r="G37" s="18">
        <v>980</v>
      </c>
      <c r="H37" s="18">
        <v>917</v>
      </c>
      <c r="I37" s="18">
        <v>661</v>
      </c>
      <c r="J37" s="30">
        <v>979</v>
      </c>
      <c r="K37" s="18">
        <v>1026</v>
      </c>
    </row>
    <row r="38" spans="1:11" s="12" customFormat="1" ht="18" customHeight="1" x14ac:dyDescent="0.25">
      <c r="A38" s="13" t="s">
        <v>14</v>
      </c>
      <c r="B38" s="14">
        <v>0</v>
      </c>
      <c r="C38" s="14">
        <v>3.4890411344729338E-2</v>
      </c>
      <c r="D38" s="19" t="s">
        <v>42</v>
      </c>
      <c r="E38" s="14" t="s">
        <v>42</v>
      </c>
      <c r="F38" s="14">
        <v>0.1</v>
      </c>
      <c r="G38" s="14">
        <v>0.1</v>
      </c>
      <c r="H38" s="19">
        <v>0.1</v>
      </c>
      <c r="I38" s="14">
        <v>0</v>
      </c>
      <c r="J38" s="29">
        <v>0.1</v>
      </c>
      <c r="K38" s="14">
        <v>0.1</v>
      </c>
    </row>
    <row r="39" spans="1:11" s="12" customFormat="1" ht="18" customHeight="1" thickBot="1" x14ac:dyDescent="0.3">
      <c r="A39" s="15" t="s">
        <v>15</v>
      </c>
      <c r="B39" s="17">
        <v>94.5</v>
      </c>
      <c r="C39" s="17">
        <v>100.83056478405317</v>
      </c>
      <c r="D39" s="17" t="s">
        <v>42</v>
      </c>
      <c r="E39" s="17" t="s">
        <v>42</v>
      </c>
      <c r="F39" s="17" t="s">
        <v>43</v>
      </c>
      <c r="G39" s="17">
        <v>92</v>
      </c>
      <c r="H39" s="17">
        <v>93.6</v>
      </c>
      <c r="I39" s="17" t="s">
        <v>41</v>
      </c>
      <c r="J39" s="27">
        <f>ROUND(J37/I37*100,1)</f>
        <v>148.1</v>
      </c>
      <c r="K39" s="17">
        <v>104.8</v>
      </c>
    </row>
    <row r="40" spans="1:11" s="12" customFormat="1" ht="18" customHeight="1" x14ac:dyDescent="0.25">
      <c r="A40" s="13" t="s">
        <v>27</v>
      </c>
      <c r="B40" s="18" t="s">
        <v>42</v>
      </c>
      <c r="C40" s="18" t="s">
        <v>42</v>
      </c>
      <c r="D40" s="18" t="s">
        <v>42</v>
      </c>
      <c r="E40" s="18" t="s">
        <v>42</v>
      </c>
      <c r="F40" s="18" t="s">
        <v>42</v>
      </c>
      <c r="G40" s="18" t="s">
        <v>42</v>
      </c>
      <c r="H40" s="18" t="s">
        <v>41</v>
      </c>
      <c r="I40" s="18" t="s">
        <v>44</v>
      </c>
      <c r="J40" s="30" t="s">
        <v>41</v>
      </c>
      <c r="K40" s="18" t="s">
        <v>41</v>
      </c>
    </row>
    <row r="41" spans="1:11" s="12" customFormat="1" ht="18" customHeight="1" x14ac:dyDescent="0.25">
      <c r="A41" s="13" t="s">
        <v>14</v>
      </c>
      <c r="B41" s="14" t="s">
        <v>42</v>
      </c>
      <c r="C41" s="14" t="s">
        <v>42</v>
      </c>
      <c r="D41" s="14" t="s">
        <v>42</v>
      </c>
      <c r="E41" s="14" t="s">
        <v>42</v>
      </c>
      <c r="F41" s="14" t="s">
        <v>42</v>
      </c>
      <c r="G41" s="14" t="s">
        <v>42</v>
      </c>
      <c r="H41" s="14" t="s">
        <v>41</v>
      </c>
      <c r="I41" s="14" t="s">
        <v>41</v>
      </c>
      <c r="J41" s="29" t="s">
        <v>41</v>
      </c>
      <c r="K41" s="14" t="s">
        <v>41</v>
      </c>
    </row>
    <row r="42" spans="1:11" s="12" customFormat="1" ht="18" customHeight="1" thickBot="1" x14ac:dyDescent="0.3">
      <c r="A42" s="13" t="s">
        <v>15</v>
      </c>
      <c r="B42" s="17" t="s">
        <v>42</v>
      </c>
      <c r="C42" s="17" t="s">
        <v>42</v>
      </c>
      <c r="D42" s="17" t="s">
        <v>42</v>
      </c>
      <c r="E42" s="17" t="s">
        <v>42</v>
      </c>
      <c r="F42" s="17" t="s">
        <v>42</v>
      </c>
      <c r="G42" s="17" t="s">
        <v>42</v>
      </c>
      <c r="H42" s="17" t="s">
        <v>41</v>
      </c>
      <c r="I42" s="17" t="s">
        <v>41</v>
      </c>
      <c r="J42" s="27" t="s">
        <v>41</v>
      </c>
      <c r="K42" s="17" t="s">
        <v>41</v>
      </c>
    </row>
    <row r="43" spans="1:11" s="12" customFormat="1" ht="18" customHeight="1" x14ac:dyDescent="0.25">
      <c r="A43" s="20" t="s">
        <v>28</v>
      </c>
      <c r="B43" s="11">
        <v>42181</v>
      </c>
      <c r="C43" s="11">
        <v>43351</v>
      </c>
      <c r="D43" s="11">
        <v>43169</v>
      </c>
      <c r="E43" s="11">
        <v>45388</v>
      </c>
      <c r="F43" s="11">
        <v>45776</v>
      </c>
      <c r="G43" s="11">
        <v>44173</v>
      </c>
      <c r="H43" s="11">
        <v>50074</v>
      </c>
      <c r="I43" s="11">
        <v>49895</v>
      </c>
      <c r="J43" s="28">
        <v>51462</v>
      </c>
      <c r="K43" s="11">
        <v>57989</v>
      </c>
    </row>
    <row r="44" spans="1:11" s="12" customFormat="1" ht="18" customHeight="1" x14ac:dyDescent="0.25">
      <c r="A44" s="13" t="s">
        <v>14</v>
      </c>
      <c r="B44" s="14">
        <v>2.7</v>
      </c>
      <c r="C44" s="14">
        <v>2.4918191469610567</v>
      </c>
      <c r="D44" s="19">
        <v>2.3595806550352005</v>
      </c>
      <c r="E44" s="14">
        <v>2.5371151187756467</v>
      </c>
      <c r="F44" s="14">
        <v>2.6</v>
      </c>
      <c r="G44" s="14">
        <v>2.6</v>
      </c>
      <c r="H44" s="19">
        <v>3.1</v>
      </c>
      <c r="I44" s="14">
        <v>3.3</v>
      </c>
      <c r="J44" s="29">
        <v>3.3</v>
      </c>
      <c r="K44" s="14">
        <v>3.1</v>
      </c>
    </row>
    <row r="45" spans="1:11" s="12" customFormat="1" ht="18" customHeight="1" thickBot="1" x14ac:dyDescent="0.3">
      <c r="A45" s="15" t="s">
        <v>15</v>
      </c>
      <c r="B45" s="16">
        <v>101.4</v>
      </c>
      <c r="C45" s="16">
        <v>102.77376069794457</v>
      </c>
      <c r="D45" s="17">
        <v>99.580171160988215</v>
      </c>
      <c r="E45" s="17">
        <v>105.14026268850331</v>
      </c>
      <c r="F45" s="17">
        <v>100.9</v>
      </c>
      <c r="G45" s="17">
        <v>96.5</v>
      </c>
      <c r="H45" s="17">
        <v>113.4</v>
      </c>
      <c r="I45" s="17" t="s">
        <v>41</v>
      </c>
      <c r="J45" s="27">
        <f>ROUND(J43/I43*100,1)</f>
        <v>103.1</v>
      </c>
      <c r="K45" s="17">
        <v>112.7</v>
      </c>
    </row>
    <row r="46" spans="1:11" s="12" customFormat="1" ht="18" customHeight="1" x14ac:dyDescent="0.25">
      <c r="A46" s="13" t="s">
        <v>29</v>
      </c>
      <c r="B46" s="18">
        <v>35019</v>
      </c>
      <c r="C46" s="18">
        <v>29349</v>
      </c>
      <c r="D46" s="18">
        <v>32233</v>
      </c>
      <c r="E46" s="18">
        <v>36389</v>
      </c>
      <c r="F46" s="18">
        <v>36549</v>
      </c>
      <c r="G46" s="18">
        <v>33631</v>
      </c>
      <c r="H46" s="18">
        <v>21390</v>
      </c>
      <c r="I46" s="18">
        <v>32973</v>
      </c>
      <c r="J46" s="30">
        <v>38064</v>
      </c>
      <c r="K46" s="18">
        <v>33372</v>
      </c>
    </row>
    <row r="47" spans="1:11" s="12" customFormat="1" ht="18" customHeight="1" x14ac:dyDescent="0.25">
      <c r="A47" s="13" t="s">
        <v>14</v>
      </c>
      <c r="B47" s="14">
        <v>2.2000000000000002</v>
      </c>
      <c r="C47" s="14">
        <v>1.6869830025641865</v>
      </c>
      <c r="D47" s="19">
        <v>1.7618282391009665</v>
      </c>
      <c r="E47" s="14">
        <v>2.0340857067314491</v>
      </c>
      <c r="F47" s="14">
        <v>2</v>
      </c>
      <c r="G47" s="14">
        <v>2</v>
      </c>
      <c r="H47" s="19">
        <v>1.3</v>
      </c>
      <c r="I47" s="14">
        <v>2.2000000000000002</v>
      </c>
      <c r="J47" s="29">
        <v>2.4</v>
      </c>
      <c r="K47" s="14">
        <v>1.8</v>
      </c>
    </row>
    <row r="48" spans="1:11" s="12" customFormat="1" ht="18" customHeight="1" thickBot="1" x14ac:dyDescent="0.3">
      <c r="A48" s="13" t="s">
        <v>15</v>
      </c>
      <c r="B48" s="17">
        <v>101.1</v>
      </c>
      <c r="C48" s="17">
        <v>83.80878951426368</v>
      </c>
      <c r="D48" s="17">
        <v>109.82656990016694</v>
      </c>
      <c r="E48" s="17">
        <v>112.8936183414513</v>
      </c>
      <c r="F48" s="17">
        <v>100.4</v>
      </c>
      <c r="G48" s="17">
        <v>92</v>
      </c>
      <c r="H48" s="17">
        <v>63.6</v>
      </c>
      <c r="I48" s="17" t="s">
        <v>41</v>
      </c>
      <c r="J48" s="27">
        <f>ROUND(J46/I46*100,1)</f>
        <v>115.4</v>
      </c>
      <c r="K48" s="17">
        <v>87.7</v>
      </c>
    </row>
    <row r="49" spans="1:11" s="12" customFormat="1" ht="18" customHeight="1" x14ac:dyDescent="0.25">
      <c r="A49" s="20" t="s">
        <v>30</v>
      </c>
      <c r="B49" s="21" t="s">
        <v>42</v>
      </c>
      <c r="C49" s="21" t="s">
        <v>42</v>
      </c>
      <c r="D49" s="21" t="s">
        <v>42</v>
      </c>
      <c r="E49" s="21" t="s">
        <v>42</v>
      </c>
      <c r="F49" s="21" t="s">
        <v>42</v>
      </c>
      <c r="G49" s="18" t="s">
        <v>42</v>
      </c>
      <c r="H49" s="18">
        <v>2023</v>
      </c>
      <c r="I49" s="18">
        <v>4815</v>
      </c>
      <c r="J49" s="30">
        <v>5420</v>
      </c>
      <c r="K49" s="18">
        <v>5809</v>
      </c>
    </row>
    <row r="50" spans="1:11" s="12" customFormat="1" ht="18" customHeight="1" x14ac:dyDescent="0.25">
      <c r="A50" s="13" t="s">
        <v>14</v>
      </c>
      <c r="B50" s="14" t="s">
        <v>42</v>
      </c>
      <c r="C50" s="14" t="s">
        <v>42</v>
      </c>
      <c r="D50" s="14" t="s">
        <v>42</v>
      </c>
      <c r="E50" s="14" t="s">
        <v>42</v>
      </c>
      <c r="F50" s="14" t="s">
        <v>42</v>
      </c>
      <c r="G50" s="14" t="s">
        <v>42</v>
      </c>
      <c r="H50" s="14">
        <v>0.1</v>
      </c>
      <c r="I50" s="14">
        <v>0.3</v>
      </c>
      <c r="J50" s="29">
        <v>0.3</v>
      </c>
      <c r="K50" s="14">
        <v>0.3</v>
      </c>
    </row>
    <row r="51" spans="1:11" s="12" customFormat="1" ht="18" customHeight="1" thickBot="1" x14ac:dyDescent="0.3">
      <c r="A51" s="15" t="s">
        <v>15</v>
      </c>
      <c r="B51" s="17" t="s">
        <v>42</v>
      </c>
      <c r="C51" s="17" t="s">
        <v>42</v>
      </c>
      <c r="D51" s="17" t="s">
        <v>42</v>
      </c>
      <c r="E51" s="17" t="s">
        <v>42</v>
      </c>
      <c r="F51" s="17" t="s">
        <v>42</v>
      </c>
      <c r="G51" s="17" t="s">
        <v>42</v>
      </c>
      <c r="H51" s="17" t="s">
        <v>42</v>
      </c>
      <c r="I51" s="17" t="s">
        <v>41</v>
      </c>
      <c r="J51" s="27">
        <f>ROUND(J49/I49*100,1)</f>
        <v>112.6</v>
      </c>
      <c r="K51" s="17">
        <v>107.2</v>
      </c>
    </row>
    <row r="52" spans="1:11" s="12" customFormat="1" ht="18" customHeight="1" x14ac:dyDescent="0.25">
      <c r="A52" s="13" t="s">
        <v>31</v>
      </c>
      <c r="B52" s="18">
        <v>56427</v>
      </c>
      <c r="C52" s="18">
        <v>56545</v>
      </c>
      <c r="D52" s="18">
        <v>58122</v>
      </c>
      <c r="E52" s="18">
        <v>57835</v>
      </c>
      <c r="F52" s="18">
        <v>72064</v>
      </c>
      <c r="G52" s="18">
        <v>70079</v>
      </c>
      <c r="H52" s="18">
        <v>68833</v>
      </c>
      <c r="I52" s="18">
        <v>65346</v>
      </c>
      <c r="J52" s="30">
        <v>63920</v>
      </c>
      <c r="K52" s="18">
        <v>72273</v>
      </c>
    </row>
    <row r="53" spans="1:11" s="12" customFormat="1" ht="18" customHeight="1" x14ac:dyDescent="0.25">
      <c r="A53" s="13" t="s">
        <v>14</v>
      </c>
      <c r="B53" s="14">
        <v>3.6</v>
      </c>
      <c r="C53" s="14">
        <v>3.2502113830110715</v>
      </c>
      <c r="D53" s="19">
        <v>3.1768988587170406</v>
      </c>
      <c r="E53" s="14">
        <v>3.2328821030754726</v>
      </c>
      <c r="F53" s="14">
        <v>4</v>
      </c>
      <c r="G53" s="14">
        <v>4.0999999999999996</v>
      </c>
      <c r="H53" s="19">
        <v>4.2</v>
      </c>
      <c r="I53" s="14">
        <v>4.3</v>
      </c>
      <c r="J53" s="29">
        <v>4.0999999999999996</v>
      </c>
      <c r="K53" s="14">
        <v>3.9</v>
      </c>
    </row>
    <row r="54" spans="1:11" s="12" customFormat="1" ht="18" customHeight="1" thickBot="1" x14ac:dyDescent="0.3">
      <c r="A54" s="13" t="s">
        <v>15</v>
      </c>
      <c r="B54" s="17">
        <v>126.3</v>
      </c>
      <c r="C54" s="17">
        <v>100.20911974763852</v>
      </c>
      <c r="D54" s="17">
        <v>102.78892917145637</v>
      </c>
      <c r="E54" s="17">
        <v>99.506211073259692</v>
      </c>
      <c r="F54" s="17">
        <v>124.6</v>
      </c>
      <c r="G54" s="17">
        <v>97.2</v>
      </c>
      <c r="H54" s="17">
        <v>98.2</v>
      </c>
      <c r="I54" s="17" t="s">
        <v>41</v>
      </c>
      <c r="J54" s="27">
        <f>ROUND(J52/I52*100,1)</f>
        <v>97.8</v>
      </c>
      <c r="K54" s="17">
        <v>113.1</v>
      </c>
    </row>
    <row r="55" spans="1:11" s="12" customFormat="1" ht="18" customHeight="1" x14ac:dyDescent="0.25">
      <c r="A55" s="20" t="s">
        <v>32</v>
      </c>
      <c r="B55" s="11">
        <v>219194</v>
      </c>
      <c r="C55" s="11">
        <v>311180</v>
      </c>
      <c r="D55" s="11">
        <v>289713</v>
      </c>
      <c r="E55" s="11">
        <v>333526</v>
      </c>
      <c r="F55" s="11">
        <v>377978</v>
      </c>
      <c r="G55" s="11">
        <v>338470</v>
      </c>
      <c r="H55" s="11">
        <v>303140</v>
      </c>
      <c r="I55" s="11">
        <v>112181</v>
      </c>
      <c r="J55" s="28">
        <v>114100</v>
      </c>
      <c r="K55" s="11">
        <v>233170</v>
      </c>
    </row>
    <row r="56" spans="1:11" s="12" customFormat="1" ht="18" customHeight="1" x14ac:dyDescent="0.25">
      <c r="A56" s="13" t="s">
        <v>14</v>
      </c>
      <c r="B56" s="14">
        <v>14</v>
      </c>
      <c r="C56" s="14">
        <v>17.886652721998146</v>
      </c>
      <c r="D56" s="19">
        <v>15.835465040010494</v>
      </c>
      <c r="E56" s="14">
        <v>18.643559026719977</v>
      </c>
      <c r="F56" s="14">
        <v>21.1</v>
      </c>
      <c r="G56" s="14">
        <v>19.7</v>
      </c>
      <c r="H56" s="19">
        <v>18.7</v>
      </c>
      <c r="I56" s="14">
        <v>7.4</v>
      </c>
      <c r="J56" s="29">
        <v>7.3</v>
      </c>
      <c r="K56" s="14">
        <v>12.6</v>
      </c>
    </row>
    <row r="57" spans="1:11" s="12" customFormat="1" ht="18" customHeight="1" thickBot="1" x14ac:dyDescent="0.3">
      <c r="A57" s="15" t="s">
        <v>15</v>
      </c>
      <c r="B57" s="16">
        <v>52.3</v>
      </c>
      <c r="C57" s="16">
        <v>141.96556475085998</v>
      </c>
      <c r="D57" s="17">
        <v>93.101420399768614</v>
      </c>
      <c r="E57" s="17">
        <v>115.12289748820383</v>
      </c>
      <c r="F57" s="17">
        <v>113.3</v>
      </c>
      <c r="G57" s="17">
        <v>89.5</v>
      </c>
      <c r="H57" s="17">
        <v>89.6</v>
      </c>
      <c r="I57" s="17" t="s">
        <v>41</v>
      </c>
      <c r="J57" s="27">
        <f>ROUND(J55/I55*100,1)</f>
        <v>101.7</v>
      </c>
      <c r="K57" s="17">
        <v>204.4</v>
      </c>
    </row>
    <row r="58" spans="1:11" s="12" customFormat="1" ht="18" customHeight="1" x14ac:dyDescent="0.25">
      <c r="A58" s="20" t="s">
        <v>33</v>
      </c>
      <c r="B58" s="18">
        <v>19377</v>
      </c>
      <c r="C58" s="18">
        <v>21141</v>
      </c>
      <c r="D58" s="18">
        <v>21349</v>
      </c>
      <c r="E58" s="18">
        <v>39998</v>
      </c>
      <c r="F58" s="18">
        <v>32293</v>
      </c>
      <c r="G58" s="18">
        <v>35173</v>
      </c>
      <c r="H58" s="18">
        <v>39045</v>
      </c>
      <c r="I58" s="18">
        <v>46560</v>
      </c>
      <c r="J58" s="30">
        <v>46634</v>
      </c>
      <c r="K58" s="18">
        <v>43906</v>
      </c>
    </row>
    <row r="59" spans="1:11" s="12" customFormat="1" ht="18" customHeight="1" x14ac:dyDescent="0.25">
      <c r="A59" s="13" t="s">
        <v>14</v>
      </c>
      <c r="B59" s="14">
        <v>1.2</v>
      </c>
      <c r="C59" s="14">
        <v>1.2151864682684068</v>
      </c>
      <c r="D59" s="19">
        <v>1.1669180987362806</v>
      </c>
      <c r="E59" s="14">
        <v>2.2358229162066698</v>
      </c>
      <c r="F59" s="14">
        <v>1.8</v>
      </c>
      <c r="G59" s="14">
        <v>2</v>
      </c>
      <c r="H59" s="19">
        <v>2.4</v>
      </c>
      <c r="I59" s="14">
        <v>3.1</v>
      </c>
      <c r="J59" s="29">
        <v>3</v>
      </c>
      <c r="K59" s="14">
        <v>2.4</v>
      </c>
    </row>
    <row r="60" spans="1:11" s="12" customFormat="1" ht="18" customHeight="1" thickBot="1" x14ac:dyDescent="0.3">
      <c r="A60" s="13" t="s">
        <v>15</v>
      </c>
      <c r="B60" s="17">
        <v>77.400000000000006</v>
      </c>
      <c r="C60" s="17">
        <v>109.10357640501627</v>
      </c>
      <c r="D60" s="17">
        <v>100.98387020481529</v>
      </c>
      <c r="E60" s="17">
        <v>187.35303761300295</v>
      </c>
      <c r="F60" s="17">
        <v>80.7</v>
      </c>
      <c r="G60" s="17">
        <v>108.9</v>
      </c>
      <c r="H60" s="17">
        <v>111</v>
      </c>
      <c r="I60" s="17" t="s">
        <v>41</v>
      </c>
      <c r="J60" s="27">
        <f>ROUND(J58/I58*100,1)</f>
        <v>100.2</v>
      </c>
      <c r="K60" s="17">
        <v>94.2</v>
      </c>
    </row>
    <row r="61" spans="1:11" s="12" customFormat="1" ht="18" customHeight="1" x14ac:dyDescent="0.25">
      <c r="A61" s="20" t="s">
        <v>34</v>
      </c>
      <c r="B61" s="11">
        <v>33624</v>
      </c>
      <c r="C61" s="11">
        <v>33783</v>
      </c>
      <c r="D61" s="11">
        <v>33474</v>
      </c>
      <c r="E61" s="11">
        <v>32495</v>
      </c>
      <c r="F61" s="11">
        <v>41295</v>
      </c>
      <c r="G61" s="11">
        <v>40595</v>
      </c>
      <c r="H61" s="11">
        <v>37580</v>
      </c>
      <c r="I61" s="11">
        <v>44377</v>
      </c>
      <c r="J61" s="28">
        <v>44154</v>
      </c>
      <c r="K61" s="11">
        <v>53865</v>
      </c>
    </row>
    <row r="62" spans="1:11" s="12" customFormat="1" ht="18" customHeight="1" x14ac:dyDescent="0.25">
      <c r="A62" s="13" t="s">
        <v>14</v>
      </c>
      <c r="B62" s="14">
        <v>2.2000000000000002</v>
      </c>
      <c r="C62" s="14">
        <v>1.9418496976260149</v>
      </c>
      <c r="D62" s="19">
        <v>1.829660238751148</v>
      </c>
      <c r="E62" s="14">
        <v>1.8164174624265144</v>
      </c>
      <c r="F62" s="14">
        <v>2.2999999999999998</v>
      </c>
      <c r="G62" s="14">
        <v>2.4</v>
      </c>
      <c r="H62" s="19">
        <v>2.2999999999999998</v>
      </c>
      <c r="I62" s="14">
        <v>2.9</v>
      </c>
      <c r="J62" s="29">
        <v>2.8</v>
      </c>
      <c r="K62" s="14">
        <v>2.9</v>
      </c>
    </row>
    <row r="63" spans="1:11" s="12" customFormat="1" ht="18" customHeight="1" thickBot="1" x14ac:dyDescent="0.3">
      <c r="A63" s="15" t="s">
        <v>15</v>
      </c>
      <c r="B63" s="16">
        <v>102.6</v>
      </c>
      <c r="C63" s="16">
        <v>100.47287651677372</v>
      </c>
      <c r="D63" s="17">
        <v>99.085338779859683</v>
      </c>
      <c r="E63" s="17">
        <v>97.075342056521478</v>
      </c>
      <c r="F63" s="17">
        <v>127.1</v>
      </c>
      <c r="G63" s="17">
        <v>98.3</v>
      </c>
      <c r="H63" s="17">
        <v>92.6</v>
      </c>
      <c r="I63" s="17" t="s">
        <v>41</v>
      </c>
      <c r="J63" s="27">
        <f>ROUND(J61/I61*100,1)</f>
        <v>99.5</v>
      </c>
      <c r="K63" s="17">
        <v>122</v>
      </c>
    </row>
    <row r="64" spans="1:11" s="12" customFormat="1" ht="18" customHeight="1" x14ac:dyDescent="0.25">
      <c r="A64" s="20" t="s">
        <v>35</v>
      </c>
      <c r="B64" s="18">
        <v>296134</v>
      </c>
      <c r="C64" s="18">
        <v>262143</v>
      </c>
      <c r="D64" s="18">
        <v>290554</v>
      </c>
      <c r="E64" s="18">
        <v>305765</v>
      </c>
      <c r="F64" s="18">
        <v>308707</v>
      </c>
      <c r="G64" s="18">
        <v>300328</v>
      </c>
      <c r="H64" s="18">
        <v>298171</v>
      </c>
      <c r="I64" s="18">
        <v>292128</v>
      </c>
      <c r="J64" s="30">
        <v>320313</v>
      </c>
      <c r="K64" s="18">
        <v>348369</v>
      </c>
    </row>
    <row r="65" spans="1:11" s="12" customFormat="1" ht="18" customHeight="1" x14ac:dyDescent="0.25">
      <c r="A65" s="13" t="s">
        <v>36</v>
      </c>
      <c r="B65" s="14">
        <v>19</v>
      </c>
      <c r="C65" s="14">
        <v>15.068001814071469</v>
      </c>
      <c r="D65" s="14">
        <v>15.881433381433382</v>
      </c>
      <c r="E65" s="14">
        <v>17.091764437570188</v>
      </c>
      <c r="F65" s="14">
        <v>17.3</v>
      </c>
      <c r="G65" s="14">
        <v>17.5</v>
      </c>
      <c r="H65" s="14">
        <v>18.399999999999999</v>
      </c>
      <c r="I65" s="14">
        <v>19.2</v>
      </c>
      <c r="J65" s="29">
        <v>20.399999999999999</v>
      </c>
      <c r="K65" s="14">
        <v>18.8</v>
      </c>
    </row>
    <row r="66" spans="1:11" s="12" customFormat="1" ht="18" customHeight="1" thickBot="1" x14ac:dyDescent="0.3">
      <c r="A66" s="15" t="s">
        <v>15</v>
      </c>
      <c r="B66" s="16">
        <v>121.4</v>
      </c>
      <c r="C66" s="16">
        <v>88.521750288720654</v>
      </c>
      <c r="D66" s="17">
        <v>110.83797774497125</v>
      </c>
      <c r="E66" s="17">
        <v>105.23517143112812</v>
      </c>
      <c r="F66" s="17">
        <v>101</v>
      </c>
      <c r="G66" s="17">
        <v>97.3</v>
      </c>
      <c r="H66" s="17">
        <v>99.3</v>
      </c>
      <c r="I66" s="17" t="s">
        <v>41</v>
      </c>
      <c r="J66" s="27">
        <f>ROUND(J64/I64*100,1)</f>
        <v>109.6</v>
      </c>
      <c r="K66" s="17">
        <v>108.8</v>
      </c>
    </row>
    <row r="67" spans="1:11" s="12" customFormat="1" ht="18" customHeight="1" x14ac:dyDescent="0.25">
      <c r="A67" s="20" t="s">
        <v>37</v>
      </c>
      <c r="B67" s="18">
        <v>34994</v>
      </c>
      <c r="C67" s="18">
        <v>38358</v>
      </c>
      <c r="D67" s="18">
        <v>38810</v>
      </c>
      <c r="E67" s="18">
        <v>38275</v>
      </c>
      <c r="F67" s="18">
        <v>40996</v>
      </c>
      <c r="G67" s="18">
        <v>45280</v>
      </c>
      <c r="H67" s="18">
        <v>42130</v>
      </c>
      <c r="I67" s="18">
        <v>44717</v>
      </c>
      <c r="J67" s="30">
        <v>48479</v>
      </c>
      <c r="K67" s="18">
        <v>58494</v>
      </c>
    </row>
    <row r="68" spans="1:11" s="12" customFormat="1" ht="18" customHeight="1" x14ac:dyDescent="0.25">
      <c r="A68" s="13" t="s">
        <v>14</v>
      </c>
      <c r="B68" s="14">
        <v>2.2000000000000002</v>
      </c>
      <c r="C68" s="14">
        <v>2.204821084614708</v>
      </c>
      <c r="D68" s="19">
        <v>2.1213214395032578</v>
      </c>
      <c r="E68" s="14">
        <v>2.1395100284466793</v>
      </c>
      <c r="F68" s="14">
        <v>2.2999999999999998</v>
      </c>
      <c r="G68" s="14">
        <v>2.6</v>
      </c>
      <c r="H68" s="19">
        <v>2.6</v>
      </c>
      <c r="I68" s="14">
        <v>2.9</v>
      </c>
      <c r="J68" s="29">
        <v>3.1</v>
      </c>
      <c r="K68" s="14">
        <v>3.2</v>
      </c>
    </row>
    <row r="69" spans="1:11" s="12" customFormat="1" ht="18" customHeight="1" thickBot="1" x14ac:dyDescent="0.3">
      <c r="A69" s="15" t="s">
        <v>15</v>
      </c>
      <c r="B69" s="16">
        <v>63.2</v>
      </c>
      <c r="C69" s="16">
        <v>109.6130765274047</v>
      </c>
      <c r="D69" s="17">
        <v>101.17837217790292</v>
      </c>
      <c r="E69" s="17">
        <v>98.621489306879667</v>
      </c>
      <c r="F69" s="17">
        <v>107.1</v>
      </c>
      <c r="G69" s="17">
        <v>110.4</v>
      </c>
      <c r="H69" s="17">
        <v>93</v>
      </c>
      <c r="I69" s="17" t="s">
        <v>41</v>
      </c>
      <c r="J69" s="27">
        <f>ROUND(J67/I67*100,1)</f>
        <v>108.4</v>
      </c>
      <c r="K69" s="17">
        <v>120.7</v>
      </c>
    </row>
    <row r="70" spans="1:11" s="12" customFormat="1" ht="18" customHeight="1" x14ac:dyDescent="0.25">
      <c r="A70" s="13" t="s">
        <v>38</v>
      </c>
      <c r="B70" s="18">
        <v>82804</v>
      </c>
      <c r="C70" s="18">
        <v>70739</v>
      </c>
      <c r="D70" s="18">
        <v>73816</v>
      </c>
      <c r="E70" s="18">
        <v>75591</v>
      </c>
      <c r="F70" s="18">
        <v>71751</v>
      </c>
      <c r="G70" s="18">
        <v>65946</v>
      </c>
      <c r="H70" s="18">
        <v>34894</v>
      </c>
      <c r="I70" s="18">
        <v>35333</v>
      </c>
      <c r="J70" s="30">
        <v>49360</v>
      </c>
      <c r="K70" s="18">
        <v>65540</v>
      </c>
    </row>
    <row r="71" spans="1:11" s="12" customFormat="1" ht="18" customHeight="1" x14ac:dyDescent="0.25">
      <c r="A71" s="13" t="s">
        <v>14</v>
      </c>
      <c r="B71" s="14">
        <v>5.3</v>
      </c>
      <c r="C71" s="14">
        <v>4.0660837036487782</v>
      </c>
      <c r="D71" s="19">
        <v>4.0347194892649441</v>
      </c>
      <c r="E71" s="14">
        <v>4.2254135221505669</v>
      </c>
      <c r="F71" s="14">
        <v>4</v>
      </c>
      <c r="G71" s="14">
        <v>3.8</v>
      </c>
      <c r="H71" s="19">
        <v>2.2000000000000002</v>
      </c>
      <c r="I71" s="14">
        <v>2.2999999999999998</v>
      </c>
      <c r="J71" s="29">
        <v>3.1</v>
      </c>
      <c r="K71" s="14">
        <v>3.5</v>
      </c>
    </row>
    <row r="72" spans="1:11" s="12" customFormat="1" ht="18" customHeight="1" thickBot="1" x14ac:dyDescent="0.3">
      <c r="A72" s="13" t="s">
        <v>15</v>
      </c>
      <c r="B72" s="17">
        <v>79.5</v>
      </c>
      <c r="C72" s="17">
        <v>85.429447852760731</v>
      </c>
      <c r="D72" s="17">
        <v>104.34979290066299</v>
      </c>
      <c r="E72" s="17">
        <v>102.40462772298689</v>
      </c>
      <c r="F72" s="17">
        <v>94.9</v>
      </c>
      <c r="G72" s="17">
        <v>91.9</v>
      </c>
      <c r="H72" s="17">
        <v>52.9</v>
      </c>
      <c r="I72" s="17" t="s">
        <v>41</v>
      </c>
      <c r="J72" s="27">
        <f>ROUND(J70/I70*100,1)</f>
        <v>139.69999999999999</v>
      </c>
      <c r="K72" s="17">
        <v>132.80000000000001</v>
      </c>
    </row>
    <row r="73" spans="1:11" s="12" customFormat="1" ht="18" customHeight="1" x14ac:dyDescent="0.25">
      <c r="A73" s="20" t="s">
        <v>39</v>
      </c>
      <c r="B73" s="18">
        <v>367194</v>
      </c>
      <c r="C73" s="18">
        <v>357147</v>
      </c>
      <c r="D73" s="18">
        <v>448115</v>
      </c>
      <c r="E73" s="18">
        <v>434206</v>
      </c>
      <c r="F73" s="18">
        <v>317296</v>
      </c>
      <c r="G73" s="18">
        <v>301910</v>
      </c>
      <c r="H73" s="18">
        <v>330170</v>
      </c>
      <c r="I73" s="18">
        <v>375378</v>
      </c>
      <c r="J73" s="30">
        <v>352313</v>
      </c>
      <c r="K73" s="18">
        <v>423670</v>
      </c>
    </row>
    <row r="74" spans="1:11" s="12" customFormat="1" ht="18" customHeight="1" x14ac:dyDescent="0.25">
      <c r="A74" s="13" t="s">
        <v>14</v>
      </c>
      <c r="B74" s="14">
        <v>23.5</v>
      </c>
      <c r="C74" s="14">
        <v>20.528839770240605</v>
      </c>
      <c r="D74" s="19">
        <v>24.493583016310289</v>
      </c>
      <c r="E74" s="14">
        <v>24.27140669919579</v>
      </c>
      <c r="F74" s="14">
        <v>17.7</v>
      </c>
      <c r="G74" s="14">
        <v>17.600000000000001</v>
      </c>
      <c r="H74" s="19">
        <v>20.3</v>
      </c>
      <c r="I74" s="14">
        <v>24.7</v>
      </c>
      <c r="J74" s="29">
        <v>22.4</v>
      </c>
      <c r="K74" s="14">
        <v>22.9</v>
      </c>
    </row>
    <row r="75" spans="1:11" s="12" customFormat="1" ht="18" customHeight="1" thickBot="1" x14ac:dyDescent="0.3">
      <c r="A75" s="15" t="s">
        <v>15</v>
      </c>
      <c r="B75" s="17">
        <v>139.6</v>
      </c>
      <c r="C75" s="17">
        <v>97.263844180460467</v>
      </c>
      <c r="D75" s="17">
        <v>125.47074453936334</v>
      </c>
      <c r="E75" s="17">
        <v>96.896109257668229</v>
      </c>
      <c r="F75" s="17">
        <v>73.099999999999994</v>
      </c>
      <c r="G75" s="17">
        <v>95.2</v>
      </c>
      <c r="H75" s="17">
        <v>109.4</v>
      </c>
      <c r="I75" s="17" t="s">
        <v>41</v>
      </c>
      <c r="J75" s="27">
        <f>ROUND(J73/I73*100,1)</f>
        <v>93.9</v>
      </c>
      <c r="K75" s="17">
        <v>120.3</v>
      </c>
    </row>
    <row r="76" spans="1:11" s="12" customFormat="1" ht="18" customHeight="1" x14ac:dyDescent="0.25">
      <c r="A76" s="13" t="s">
        <v>40</v>
      </c>
      <c r="B76" s="11">
        <v>11717</v>
      </c>
      <c r="C76" s="11">
        <v>13974</v>
      </c>
      <c r="D76" s="11">
        <v>12748</v>
      </c>
      <c r="E76" s="11">
        <v>12844</v>
      </c>
      <c r="F76" s="11">
        <v>12551</v>
      </c>
      <c r="G76" s="11">
        <v>11403</v>
      </c>
      <c r="H76" s="11">
        <v>8149</v>
      </c>
      <c r="I76" s="11">
        <v>11657</v>
      </c>
      <c r="J76" s="28">
        <v>11938</v>
      </c>
      <c r="K76" s="11">
        <v>12411</v>
      </c>
    </row>
    <row r="77" spans="1:11" s="12" customFormat="1" ht="18" customHeight="1" x14ac:dyDescent="0.25">
      <c r="A77" s="13" t="s">
        <v>14</v>
      </c>
      <c r="B77" s="14">
        <v>0.7</v>
      </c>
      <c r="C77" s="14">
        <v>0.80322670202841473</v>
      </c>
      <c r="D77" s="19">
        <v>0.69679478770387859</v>
      </c>
      <c r="E77" s="14">
        <v>0.71795863632577783</v>
      </c>
      <c r="F77" s="14">
        <v>0.7</v>
      </c>
      <c r="G77" s="14">
        <v>0.7</v>
      </c>
      <c r="H77" s="19">
        <v>0.5</v>
      </c>
      <c r="I77" s="14">
        <v>0.8</v>
      </c>
      <c r="J77" s="29">
        <v>0.8</v>
      </c>
      <c r="K77" s="14">
        <v>0.7</v>
      </c>
    </row>
    <row r="78" spans="1:11" s="12" customFormat="1" ht="18" customHeight="1" thickBot="1" x14ac:dyDescent="0.3">
      <c r="A78" s="15" t="s">
        <v>15</v>
      </c>
      <c r="B78" s="17">
        <v>111.4</v>
      </c>
      <c r="C78" s="17">
        <v>119.26260988307587</v>
      </c>
      <c r="D78" s="17">
        <v>91.226563618147992</v>
      </c>
      <c r="E78" s="17">
        <v>100.75305930342013</v>
      </c>
      <c r="F78" s="17">
        <v>97.7</v>
      </c>
      <c r="G78" s="17">
        <v>90.9</v>
      </c>
      <c r="H78" s="17">
        <v>71.5</v>
      </c>
      <c r="I78" s="17" t="s">
        <v>41</v>
      </c>
      <c r="J78" s="27">
        <f>ROUND(J76/I76*100,1)</f>
        <v>102.4</v>
      </c>
      <c r="K78" s="17">
        <v>104</v>
      </c>
    </row>
    <row r="79" spans="1:11" s="12" customFormat="1" ht="6" customHeight="1" x14ac:dyDescent="0.25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</row>
    <row r="80" spans="1:11" ht="18" customHeight="1" x14ac:dyDescent="0.25">
      <c r="A80" s="25" t="s">
        <v>45</v>
      </c>
    </row>
    <row r="81" spans="1:1" ht="18" customHeight="1" x14ac:dyDescent="0.25">
      <c r="A81" s="25" t="s">
        <v>46</v>
      </c>
    </row>
    <row r="82" spans="1:1" ht="12.6" customHeight="1" x14ac:dyDescent="0.25">
      <c r="A82" s="26"/>
    </row>
  </sheetData>
  <phoneticPr fontId="3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1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【資料9】</vt:lpstr>
      <vt:lpstr>【資料9】!Print_Area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壮太朗</dc:creator>
  <cp:lastModifiedBy>川口 壮太朗</cp:lastModifiedBy>
  <dcterms:created xsi:type="dcterms:W3CDTF">2025-09-24T05:53:54Z</dcterms:created>
  <dcterms:modified xsi:type="dcterms:W3CDTF">2025-10-06T09:39:43Z</dcterms:modified>
</cp:coreProperties>
</file>