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drawings/drawing3.xml" ContentType="application/vnd.openxmlformats-officedocument.drawing+xml"/>
  <Override PartName="/xl/embeddings/oleObject1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4D4FDFF9-2C8D-4DB3-AFEF-453531BDAABD}" xr6:coauthVersionLast="47" xr6:coauthVersionMax="47" xr10:uidLastSave="{00000000-0000-0000-0000-000000000000}"/>
  <bookViews>
    <workbookView xWindow="-120" yWindow="-120" windowWidth="24240" windowHeight="13020" xr2:uid="{95B51175-87C1-4E5E-BF90-2767C031C807}"/>
  </bookViews>
  <sheets>
    <sheet name="13部門表" sheetId="1" r:id="rId1"/>
    <sheet name="投入係数表" sheetId="2" r:id="rId2"/>
    <sheet name="逆行列係数（閉鎖・開放）" sheetId="3" r:id="rId3"/>
    <sheet name="生産誘発・粗付加価値・輸移入" sheetId="7" r:id="rId4"/>
    <sheet name="総合係数" sheetId="5" r:id="rId5"/>
  </sheets>
  <definedNames>
    <definedName name="_xlnm.Print_Area" localSheetId="2">'逆行列係数（閉鎖・開放）'!$A$1:$R$41</definedName>
    <definedName name="_xlnm.Print_Area" localSheetId="3">生産誘発・粗付加価値・輸移入!$A$1:$AG$59</definedName>
    <definedName name="_xlnm.Print_Area" localSheetId="4">総合係数!$A$1:$H$19</definedName>
    <definedName name="_xlnm.Print_Area" localSheetId="1">投入係数表!$A$1:$Q$28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3" l="1"/>
  <c r="E40" i="3"/>
  <c r="F40" i="3"/>
  <c r="F41" i="3" s="1"/>
  <c r="G40" i="3"/>
  <c r="G41" i="3" s="1"/>
  <c r="H40" i="3"/>
  <c r="H41" i="3" s="1"/>
  <c r="I40" i="3"/>
  <c r="I41" i="3" s="1"/>
  <c r="J40" i="3"/>
  <c r="J41" i="3" s="1"/>
  <c r="K40" i="3"/>
  <c r="K41" i="3" s="1"/>
  <c r="L40" i="3"/>
  <c r="M40" i="3"/>
  <c r="N40" i="3"/>
  <c r="N41" i="3" s="1"/>
  <c r="O40" i="3"/>
  <c r="O41" i="3" s="1"/>
  <c r="C40" i="3"/>
  <c r="M41" i="3" s="1"/>
  <c r="P28" i="3"/>
  <c r="Q28" i="3" s="1"/>
  <c r="P29" i="3"/>
  <c r="Q29" i="3" s="1"/>
  <c r="P30" i="3"/>
  <c r="Q30" i="3" s="1"/>
  <c r="P31" i="3"/>
  <c r="Q31" i="3" s="1"/>
  <c r="P32" i="3"/>
  <c r="Q32" i="3" s="1"/>
  <c r="P33" i="3"/>
  <c r="P34" i="3"/>
  <c r="P35" i="3"/>
  <c r="Q34" i="3" s="1"/>
  <c r="P36" i="3"/>
  <c r="Q36" i="3" s="1"/>
  <c r="P37" i="3"/>
  <c r="Q37" i="3" s="1"/>
  <c r="P38" i="3"/>
  <c r="Q38" i="3" s="1"/>
  <c r="P39" i="3"/>
  <c r="Q39" i="3" s="1"/>
  <c r="P27" i="3"/>
  <c r="Q27" i="3" s="1"/>
  <c r="L41" i="3" l="1"/>
  <c r="Q35" i="3"/>
  <c r="Q33" i="3"/>
  <c r="D41" i="3"/>
  <c r="E41" i="3"/>
  <c r="C41" i="3"/>
</calcChain>
</file>

<file path=xl/sharedStrings.xml><?xml version="1.0" encoding="utf-8"?>
<sst xmlns="http://schemas.openxmlformats.org/spreadsheetml/2006/main" count="689" uniqueCount="146">
  <si>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</si>
  <si>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</si>
  <si>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</si>
  <si>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</si>
  <si>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</si>
  <si>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</si>
  <si>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</si>
  <si>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</si>
  <si>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</si>
  <si>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</si>
  <si>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</si>
  <si>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</si>
  <si>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</si>
  <si>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農林漁業</t>
    <rPh sb="2" eb="4">
      <t>ギョギョウ</t>
    </rPh>
    <phoneticPr fontId="2"/>
  </si>
  <si>
    <t>鉱業</t>
  </si>
  <si>
    <t>製造業</t>
  </si>
  <si>
    <t>建設</t>
  </si>
  <si>
    <t>商業</t>
  </si>
  <si>
    <t>金融・保険</t>
  </si>
  <si>
    <t>不動産</t>
  </si>
  <si>
    <t>運輸・郵便</t>
  </si>
  <si>
    <t>情報通信</t>
  </si>
  <si>
    <t>公務</t>
  </si>
  <si>
    <t>サービス</t>
  </si>
  <si>
    <t>分類不明</t>
  </si>
  <si>
    <t>内生部門計</t>
  </si>
  <si>
    <t>家計外消費支出（列）</t>
  </si>
  <si>
    <t>民間消費支出</t>
  </si>
  <si>
    <t>一般政府消費支出</t>
  </si>
  <si>
    <t>県内総固定資本形成</t>
  </si>
  <si>
    <t>在庫純増</t>
  </si>
  <si>
    <t>県内最終需要計</t>
  </si>
  <si>
    <t>県内需要合計</t>
  </si>
  <si>
    <t>輸移出</t>
    <rPh sb="0" eb="1">
      <t>ユ</t>
    </rPh>
    <rPh sb="1" eb="3">
      <t>イシュツ</t>
    </rPh>
    <phoneticPr fontId="2"/>
  </si>
  <si>
    <t>最終需要計</t>
  </si>
  <si>
    <t>需要合計</t>
  </si>
  <si>
    <t>（控除）輸移入</t>
    <rPh sb="5" eb="7">
      <t>イニュウ</t>
    </rPh>
    <phoneticPr fontId="2"/>
  </si>
  <si>
    <t>最終需要部門計</t>
  </si>
  <si>
    <t>県内生産額</t>
  </si>
  <si>
    <t>家計外消費支出（行）</t>
  </si>
  <si>
    <t>雇用者所得</t>
  </si>
  <si>
    <t>営業余剰</t>
  </si>
  <si>
    <t>資本減耗引当</t>
  </si>
  <si>
    <t>間接税（関税・輸入品商品税を除く。）</t>
  </si>
  <si>
    <t>（控除）経常補助金</t>
  </si>
  <si>
    <t>粗付加価値部門計</t>
  </si>
  <si>
    <t>県内生産額</t>
    <rPh sb="0" eb="1">
      <t>ケン</t>
    </rPh>
    <phoneticPr fontId="2"/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</si>
  <si>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</si>
  <si>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</si>
  <si>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</si>
  <si>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</si>
  <si>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</si>
  <si>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</si>
  <si>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</si>
  <si>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</si>
  <si>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</si>
  <si>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（統計表Ⅰ－２）</t>
    <rPh sb="1" eb="4">
      <t>トウケイヒョウ</t>
    </rPh>
    <phoneticPr fontId="5"/>
  </si>
  <si>
    <t>内　　　　　　　　　　　　　　　　生</t>
    <rPh sb="0" eb="1">
      <t>ウチ</t>
    </rPh>
    <rPh sb="17" eb="18">
      <t>ショウ</t>
    </rPh>
    <phoneticPr fontId="5"/>
  </si>
  <si>
    <t>部　　　　　　　　　　　　　　　　門</t>
    <phoneticPr fontId="5"/>
  </si>
  <si>
    <t>鉱業</t>
    <rPh sb="0" eb="2">
      <t>コウギョウ</t>
    </rPh>
    <phoneticPr fontId="5"/>
  </si>
  <si>
    <t>製造業</t>
    <rPh sb="0" eb="3">
      <t>セイゾウギョウ</t>
    </rPh>
    <phoneticPr fontId="5"/>
  </si>
  <si>
    <t>建設</t>
    <rPh sb="0" eb="2">
      <t>ケンセツ</t>
    </rPh>
    <phoneticPr fontId="5"/>
  </si>
  <si>
    <t>商業</t>
    <rPh sb="0" eb="2">
      <t>ショウギョウ</t>
    </rPh>
    <phoneticPr fontId="6"/>
  </si>
  <si>
    <t>金融・保険</t>
    <rPh sb="0" eb="2">
      <t>キンユウ</t>
    </rPh>
    <rPh sb="3" eb="5">
      <t>ホケン</t>
    </rPh>
    <phoneticPr fontId="5"/>
  </si>
  <si>
    <t>不動産</t>
    <rPh sb="0" eb="3">
      <t>フドウサン</t>
    </rPh>
    <phoneticPr fontId="5"/>
  </si>
  <si>
    <t>運輸・郵便</t>
    <rPh sb="0" eb="2">
      <t>ウンユ</t>
    </rPh>
    <rPh sb="3" eb="5">
      <t>ユウビン</t>
    </rPh>
    <phoneticPr fontId="5"/>
  </si>
  <si>
    <t>情報通信</t>
    <rPh sb="0" eb="2">
      <t>ジョウホウ</t>
    </rPh>
    <rPh sb="2" eb="4">
      <t>ツウシン</t>
    </rPh>
    <phoneticPr fontId="5"/>
  </si>
  <si>
    <t>公務</t>
    <rPh sb="0" eb="2">
      <t>コウム</t>
    </rPh>
    <phoneticPr fontId="5"/>
  </si>
  <si>
    <t>分類不明</t>
    <rPh sb="0" eb="2">
      <t>ブンルイ</t>
    </rPh>
    <rPh sb="2" eb="4">
      <t>フメイ</t>
    </rPh>
    <phoneticPr fontId="5"/>
  </si>
  <si>
    <t>平均</t>
    <rPh sb="0" eb="2">
      <t>ヘイキン</t>
    </rPh>
    <phoneticPr fontId="5"/>
  </si>
  <si>
    <t>内生部門計</t>
    <rPh sb="0" eb="2">
      <t>ナイセイ</t>
    </rPh>
    <rPh sb="2" eb="4">
      <t>ブモン</t>
    </rPh>
    <rPh sb="4" eb="5">
      <t>ケイ</t>
    </rPh>
    <phoneticPr fontId="5"/>
  </si>
  <si>
    <t>家計外消費支出（行）</t>
    <rPh sb="0" eb="3">
      <t>カケイガイ</t>
    </rPh>
    <rPh sb="3" eb="5">
      <t>ショウヒ</t>
    </rPh>
    <rPh sb="5" eb="7">
      <t>シシュツ</t>
    </rPh>
    <rPh sb="8" eb="9">
      <t>ギョウ</t>
    </rPh>
    <phoneticPr fontId="5"/>
  </si>
  <si>
    <t>雇用者所得</t>
    <rPh sb="0" eb="3">
      <t>コヨウシャ</t>
    </rPh>
    <rPh sb="3" eb="5">
      <t>ショトク</t>
    </rPh>
    <phoneticPr fontId="5"/>
  </si>
  <si>
    <t>営業余剰</t>
    <rPh sb="0" eb="2">
      <t>エイギョウ</t>
    </rPh>
    <rPh sb="2" eb="4">
      <t>ヨジョウ</t>
    </rPh>
    <phoneticPr fontId="5"/>
  </si>
  <si>
    <t>資本減耗引当</t>
    <phoneticPr fontId="5"/>
  </si>
  <si>
    <t>間接税（除関税・輸入品商品税）</t>
    <rPh sb="0" eb="3">
      <t>カンセツゼイ</t>
    </rPh>
    <phoneticPr fontId="5"/>
  </si>
  <si>
    <t>（控除）経常補助金</t>
    <phoneticPr fontId="5"/>
  </si>
  <si>
    <t>粗付加価値部門計</t>
    <phoneticPr fontId="5"/>
  </si>
  <si>
    <t>県内生産額</t>
    <phoneticPr fontId="5"/>
  </si>
  <si>
    <t>（統計表Ⅰ－３－(1)）</t>
    <rPh sb="1" eb="4">
      <t>トウケイヒョウ</t>
    </rPh>
    <phoneticPr fontId="5"/>
  </si>
  <si>
    <t>行和</t>
    <rPh sb="0" eb="1">
      <t>ギョウ</t>
    </rPh>
    <rPh sb="1" eb="2">
      <t>ワ</t>
    </rPh>
    <phoneticPr fontId="4"/>
  </si>
  <si>
    <t>感応度係数</t>
    <rPh sb="0" eb="2">
      <t>カンノウ</t>
    </rPh>
    <rPh sb="2" eb="3">
      <t>ド</t>
    </rPh>
    <rPh sb="3" eb="5">
      <t>ケイスウ</t>
    </rPh>
    <phoneticPr fontId="4"/>
  </si>
  <si>
    <t>列和</t>
    <rPh sb="0" eb="1">
      <t>レツ</t>
    </rPh>
    <rPh sb="1" eb="2">
      <t>ワ</t>
    </rPh>
    <phoneticPr fontId="5"/>
  </si>
  <si>
    <t>影響力係数</t>
    <rPh sb="0" eb="3">
      <t>エイキョウリョク</t>
    </rPh>
    <rPh sb="3" eb="5">
      <t>ケイスウ</t>
    </rPh>
    <phoneticPr fontId="5"/>
  </si>
  <si>
    <t>（統計表Ⅰ－３－(2)）</t>
    <rPh sb="1" eb="4">
      <t>トウケイヒョウ</t>
    </rPh>
    <phoneticPr fontId="5"/>
  </si>
  <si>
    <t>（統計表Ⅰ－４－(1)）</t>
    <rPh sb="1" eb="4">
      <t>トウケイヒョウ</t>
    </rPh>
    <phoneticPr fontId="5"/>
  </si>
  <si>
    <t>（単位：百万円）</t>
    <rPh sb="1" eb="3">
      <t>タンイ</t>
    </rPh>
    <rPh sb="4" eb="5">
      <t>ヒャク</t>
    </rPh>
    <rPh sb="5" eb="7">
      <t>マンエン</t>
    </rPh>
    <phoneticPr fontId="7"/>
  </si>
  <si>
    <t>（統計表Ⅰ－５－(1)）</t>
    <rPh sb="1" eb="4">
      <t>トウケイヒョウ</t>
    </rPh>
    <phoneticPr fontId="5"/>
  </si>
  <si>
    <t>（統計表Ⅰ－６－(1)）</t>
    <rPh sb="1" eb="4">
      <t>トウケイヒョウ</t>
    </rPh>
    <phoneticPr fontId="5"/>
  </si>
  <si>
    <t>家計外消費
支出（列）</t>
  </si>
  <si>
    <t>民間消費
支出</t>
    <rPh sb="0" eb="2">
      <t>ミンカン</t>
    </rPh>
    <rPh sb="2" eb="4">
      <t>ショウヒ</t>
    </rPh>
    <rPh sb="5" eb="7">
      <t>シシュツ</t>
    </rPh>
    <phoneticPr fontId="7"/>
  </si>
  <si>
    <t>一般政府
消費支出</t>
    <rPh sb="0" eb="2">
      <t>イッパン</t>
    </rPh>
    <rPh sb="2" eb="4">
      <t>セイフ</t>
    </rPh>
    <rPh sb="5" eb="7">
      <t>ショウヒ</t>
    </rPh>
    <rPh sb="7" eb="9">
      <t>シシュツ</t>
    </rPh>
    <phoneticPr fontId="7"/>
  </si>
  <si>
    <t>県内総固定
資本形成</t>
  </si>
  <si>
    <t>在庫純増</t>
    <rPh sb="0" eb="2">
      <t>ザイコ</t>
    </rPh>
    <rPh sb="2" eb="4">
      <t>ジュンゾウ</t>
    </rPh>
    <phoneticPr fontId="7"/>
  </si>
  <si>
    <t>輸移出　　　　　　　　　　</t>
    <rPh sb="0" eb="1">
      <t>ユ</t>
    </rPh>
    <rPh sb="1" eb="3">
      <t>イシュツ</t>
    </rPh>
    <phoneticPr fontId="7"/>
  </si>
  <si>
    <t>合計</t>
    <rPh sb="0" eb="2">
      <t>ゴウケイ</t>
    </rPh>
    <phoneticPr fontId="5"/>
  </si>
  <si>
    <t>01</t>
    <phoneticPr fontId="5"/>
  </si>
  <si>
    <t>02</t>
    <phoneticPr fontId="5"/>
  </si>
  <si>
    <t>03</t>
    <phoneticPr fontId="5"/>
  </si>
  <si>
    <t>04</t>
    <phoneticPr fontId="5"/>
  </si>
  <si>
    <t>05</t>
    <phoneticPr fontId="5"/>
  </si>
  <si>
    <t>06</t>
    <phoneticPr fontId="5"/>
  </si>
  <si>
    <t>07</t>
    <phoneticPr fontId="5"/>
  </si>
  <si>
    <t>08</t>
    <phoneticPr fontId="5"/>
  </si>
  <si>
    <t>09</t>
    <phoneticPr fontId="5"/>
  </si>
  <si>
    <t>（統計表Ⅰ－４－(2)）</t>
    <rPh sb="1" eb="4">
      <t>トウケイヒョウ</t>
    </rPh>
    <phoneticPr fontId="5"/>
  </si>
  <si>
    <t>（統計表Ⅰ－５－(2)）</t>
    <rPh sb="1" eb="4">
      <t>トウケイヒョウ</t>
    </rPh>
    <phoneticPr fontId="5"/>
  </si>
  <si>
    <t>（統計表Ⅰ－６－(2)）</t>
    <rPh sb="1" eb="4">
      <t>トウケイヒョウ</t>
    </rPh>
    <phoneticPr fontId="5"/>
  </si>
  <si>
    <t>（統計表Ⅰ－４－(3)）</t>
    <rPh sb="1" eb="4">
      <t>トウケイヒョウ</t>
    </rPh>
    <phoneticPr fontId="5"/>
  </si>
  <si>
    <t>（統計表Ⅰ－５－(3)）</t>
    <rPh sb="1" eb="4">
      <t>トウケイヒョウ</t>
    </rPh>
    <phoneticPr fontId="5"/>
  </si>
  <si>
    <t>（統計表Ⅰ－６－(3)）</t>
    <rPh sb="1" eb="4">
      <t>トウケイヒョウ</t>
    </rPh>
    <phoneticPr fontId="5"/>
  </si>
  <si>
    <t>（輸移入係数・輸移入品投入係数・総合輸移入係数及び総合付加価値係数）</t>
    <rPh sb="1" eb="2">
      <t>ユ</t>
    </rPh>
    <rPh sb="2" eb="4">
      <t>イニュウ</t>
    </rPh>
    <rPh sb="4" eb="6">
      <t>ケイスウ</t>
    </rPh>
    <rPh sb="7" eb="8">
      <t>ユ</t>
    </rPh>
    <rPh sb="8" eb="10">
      <t>イニュウ</t>
    </rPh>
    <rPh sb="10" eb="11">
      <t>シナ</t>
    </rPh>
    <rPh sb="11" eb="13">
      <t>トウニュウ</t>
    </rPh>
    <rPh sb="13" eb="15">
      <t>ケイスウ</t>
    </rPh>
    <rPh sb="16" eb="18">
      <t>ソウゴウ</t>
    </rPh>
    <rPh sb="18" eb="19">
      <t>ユ</t>
    </rPh>
    <rPh sb="19" eb="21">
      <t>イニュウ</t>
    </rPh>
    <rPh sb="21" eb="23">
      <t>ケイスウ</t>
    </rPh>
    <rPh sb="23" eb="24">
      <t>オヨ</t>
    </rPh>
    <rPh sb="25" eb="27">
      <t>ソウゴウ</t>
    </rPh>
    <rPh sb="27" eb="29">
      <t>フカ</t>
    </rPh>
    <rPh sb="29" eb="31">
      <t>カチ</t>
    </rPh>
    <rPh sb="31" eb="33">
      <t>ケイスウ</t>
    </rPh>
    <phoneticPr fontId="5"/>
  </si>
  <si>
    <t>（統計表Ⅰ－７）</t>
    <rPh sb="1" eb="4">
      <t>トウケイヒョウ</t>
    </rPh>
    <phoneticPr fontId="5"/>
  </si>
  <si>
    <t>輸移入
係数</t>
    <rPh sb="0" eb="1">
      <t>ユ</t>
    </rPh>
    <rPh sb="1" eb="3">
      <t>イニュウ</t>
    </rPh>
    <rPh sb="4" eb="6">
      <t>ケイスウ</t>
    </rPh>
    <phoneticPr fontId="5"/>
  </si>
  <si>
    <t>輸移入品
投入係数</t>
    <rPh sb="0" eb="1">
      <t>ユ</t>
    </rPh>
    <rPh sb="1" eb="3">
      <t>イニュウ</t>
    </rPh>
    <rPh sb="3" eb="4">
      <t>ヒン</t>
    </rPh>
    <rPh sb="5" eb="7">
      <t>トウニュウ</t>
    </rPh>
    <rPh sb="7" eb="9">
      <t>ケイスウ</t>
    </rPh>
    <phoneticPr fontId="5"/>
  </si>
  <si>
    <t>総合輸移入係数</t>
    <rPh sb="0" eb="2">
      <t>ソウゴウ</t>
    </rPh>
    <rPh sb="2" eb="3">
      <t>ユ</t>
    </rPh>
    <rPh sb="3" eb="5">
      <t>イニュウ</t>
    </rPh>
    <rPh sb="5" eb="7">
      <t>ケイスウ</t>
    </rPh>
    <phoneticPr fontId="5"/>
  </si>
  <si>
    <t>総合付加価値係数</t>
    <rPh sb="0" eb="2">
      <t>ソウゴウ</t>
    </rPh>
    <rPh sb="2" eb="4">
      <t>フカ</t>
    </rPh>
    <rPh sb="4" eb="6">
      <t>カチ</t>
    </rPh>
    <rPh sb="6" eb="8">
      <t>ケイスウ</t>
    </rPh>
    <phoneticPr fontId="5"/>
  </si>
  <si>
    <t>輸移出を除
く最終需要
に係る係数</t>
    <rPh sb="0" eb="1">
      <t>ユ</t>
    </rPh>
    <rPh sb="1" eb="3">
      <t>イシュツ</t>
    </rPh>
    <rPh sb="4" eb="5">
      <t>ノゾ</t>
    </rPh>
    <rPh sb="7" eb="9">
      <t>サイシュウ</t>
    </rPh>
    <rPh sb="9" eb="11">
      <t>ジュヨウ</t>
    </rPh>
    <rPh sb="13" eb="14">
      <t>カカ</t>
    </rPh>
    <rPh sb="15" eb="17">
      <t>ケイスウ</t>
    </rPh>
    <phoneticPr fontId="5"/>
  </si>
  <si>
    <t>輸移出に
係る係数</t>
    <rPh sb="0" eb="1">
      <t>ユ</t>
    </rPh>
    <rPh sb="1" eb="3">
      <t>イシュツ</t>
    </rPh>
    <rPh sb="5" eb="6">
      <t>カカ</t>
    </rPh>
    <rPh sb="7" eb="9">
      <t>ケイスウ</t>
    </rPh>
    <phoneticPr fontId="5"/>
  </si>
  <si>
    <t>事務用品</t>
  </si>
  <si>
    <t>（統計表Ⅰ－１）</t>
    <rPh sb="1" eb="4">
      <t>トウケイヒョウ</t>
    </rPh>
    <phoneticPr fontId="5"/>
  </si>
  <si>
    <t>（単位：百万円）</t>
    <rPh sb="1" eb="3">
      <t>タンイ</t>
    </rPh>
    <rPh sb="4" eb="5">
      <t>ヒャク</t>
    </rPh>
    <rPh sb="5" eb="7">
      <t>マンエン</t>
    </rPh>
    <phoneticPr fontId="5"/>
  </si>
  <si>
    <t>農林漁業</t>
    <phoneticPr fontId="5"/>
  </si>
  <si>
    <t>農林漁業</t>
    <rPh sb="0" eb="2">
      <t>ノウリン</t>
    </rPh>
    <rPh sb="2" eb="3">
      <t>リョウ</t>
    </rPh>
    <rPh sb="3" eb="4">
      <t>ギョウ</t>
    </rPh>
    <phoneticPr fontId="5"/>
  </si>
  <si>
    <t>15</t>
    <phoneticPr fontId="2"/>
  </si>
  <si>
    <t>22</t>
    <phoneticPr fontId="2"/>
  </si>
  <si>
    <t>内　　　　　　　　 　生　　　　　　　　 　部　　　 　　　　　　門</t>
    <rPh sb="0" eb="1">
      <t>ウチ</t>
    </rPh>
    <rPh sb="18" eb="19">
      <t>ブ</t>
    </rPh>
    <rPh sb="25" eb="26">
      <t>モン</t>
    </rPh>
    <phoneticPr fontId="2"/>
  </si>
  <si>
    <t>最　　　　終　　　　需　　　　要　　　　部　　　　門</t>
    <rPh sb="0" eb="1">
      <t>サイ</t>
    </rPh>
    <rPh sb="5" eb="6">
      <t>シュウ</t>
    </rPh>
    <rPh sb="10" eb="11">
      <t>モトメ</t>
    </rPh>
    <rPh sb="15" eb="16">
      <t>ヨウ</t>
    </rPh>
    <rPh sb="20" eb="21">
      <t>ブ</t>
    </rPh>
    <rPh sb="25" eb="26">
      <t>モン</t>
    </rPh>
    <phoneticPr fontId="2"/>
  </si>
  <si>
    <t>（１３部門）</t>
    <rPh sb="3" eb="5">
      <t>ブモン</t>
    </rPh>
    <phoneticPr fontId="5"/>
  </si>
  <si>
    <t>　令和２年長崎県産業連関表（生産者価格評価表）　１３部門</t>
    <rPh sb="5" eb="8">
      <t>ナガサキケン</t>
    </rPh>
    <rPh sb="8" eb="10">
      <t>サンギョウ</t>
    </rPh>
    <rPh sb="10" eb="13">
      <t>レンカンヒョウ</t>
    </rPh>
    <rPh sb="14" eb="17">
      <t>セイサンシャ</t>
    </rPh>
    <rPh sb="17" eb="19">
      <t>カカク</t>
    </rPh>
    <rPh sb="19" eb="21">
      <t>ヒョウカ</t>
    </rPh>
    <rPh sb="21" eb="22">
      <t>ヒョウ</t>
    </rPh>
    <rPh sb="26" eb="28">
      <t>ブモン</t>
    </rPh>
    <phoneticPr fontId="5"/>
  </si>
  <si>
    <t>　令和２年長崎県産業連関表（投入係数表）</t>
    <rPh sb="5" eb="8">
      <t>ナガサキケン</t>
    </rPh>
    <rPh sb="8" eb="10">
      <t>サンギョウ</t>
    </rPh>
    <rPh sb="10" eb="13">
      <t>レンカンヒョウ</t>
    </rPh>
    <rPh sb="14" eb="16">
      <t>トウニュウ</t>
    </rPh>
    <rPh sb="16" eb="18">
      <t>ケイスウ</t>
    </rPh>
    <rPh sb="18" eb="19">
      <t>ヒョウ</t>
    </rPh>
    <phoneticPr fontId="5"/>
  </si>
  <si>
    <t>　令和２年長崎県産業連関表（逆行列係数表）</t>
    <rPh sb="5" eb="8">
      <t>ナガサキケン</t>
    </rPh>
    <rPh sb="8" eb="10">
      <t>サンギョウ</t>
    </rPh>
    <rPh sb="10" eb="13">
      <t>レンカンヒョウ</t>
    </rPh>
    <rPh sb="14" eb="17">
      <t>ギャクギョウレツ</t>
    </rPh>
    <rPh sb="17" eb="19">
      <t>ケイスウ</t>
    </rPh>
    <rPh sb="19" eb="20">
      <t>ヒョウ</t>
    </rPh>
    <phoneticPr fontId="5"/>
  </si>
  <si>
    <t>　令和２年長崎県産業連関表（最終需要項目別生産誘発額）</t>
    <rPh sb="5" eb="8">
      <t>ナガサキケン</t>
    </rPh>
    <rPh sb="8" eb="10">
      <t>サンギョウ</t>
    </rPh>
    <rPh sb="10" eb="13">
      <t>レンカンヒョウ</t>
    </rPh>
    <rPh sb="14" eb="16">
      <t>サイシュウ</t>
    </rPh>
    <rPh sb="16" eb="18">
      <t>ジュヨウ</t>
    </rPh>
    <rPh sb="18" eb="20">
      <t>コウモク</t>
    </rPh>
    <rPh sb="20" eb="21">
      <t>ベツ</t>
    </rPh>
    <rPh sb="21" eb="23">
      <t>セイサン</t>
    </rPh>
    <rPh sb="23" eb="25">
      <t>ユウハツ</t>
    </rPh>
    <rPh sb="25" eb="26">
      <t>ガク</t>
    </rPh>
    <phoneticPr fontId="5"/>
  </si>
  <si>
    <t>令和２年長崎県産業連関表（最終需要項目別粗付加価値誘発額）</t>
    <rPh sb="4" eb="7">
      <t>ナガサキケン</t>
    </rPh>
    <rPh sb="7" eb="9">
      <t>サンギョウ</t>
    </rPh>
    <rPh sb="9" eb="12">
      <t>レンカンヒョウ</t>
    </rPh>
    <rPh sb="13" eb="15">
      <t>サイシュウ</t>
    </rPh>
    <rPh sb="15" eb="17">
      <t>ジュヨウ</t>
    </rPh>
    <rPh sb="17" eb="19">
      <t>コウモク</t>
    </rPh>
    <rPh sb="19" eb="20">
      <t>ベツ</t>
    </rPh>
    <rPh sb="20" eb="21">
      <t>ソ</t>
    </rPh>
    <rPh sb="21" eb="23">
      <t>フカ</t>
    </rPh>
    <rPh sb="23" eb="25">
      <t>カチ</t>
    </rPh>
    <rPh sb="25" eb="27">
      <t>ユウハツ</t>
    </rPh>
    <rPh sb="27" eb="28">
      <t>ガク</t>
    </rPh>
    <phoneticPr fontId="5"/>
  </si>
  <si>
    <t>　令和２年長崎県産業連関表（最終需要項目別輸移入誘発額）</t>
    <rPh sb="5" eb="8">
      <t>ナガサキケン</t>
    </rPh>
    <rPh sb="8" eb="10">
      <t>サンギョウ</t>
    </rPh>
    <rPh sb="10" eb="13">
      <t>レンカンヒョウ</t>
    </rPh>
    <rPh sb="14" eb="16">
      <t>サイシュウ</t>
    </rPh>
    <rPh sb="16" eb="18">
      <t>ジュヨウ</t>
    </rPh>
    <rPh sb="18" eb="20">
      <t>コウモク</t>
    </rPh>
    <rPh sb="20" eb="21">
      <t>ベツ</t>
    </rPh>
    <rPh sb="21" eb="22">
      <t>ユ</t>
    </rPh>
    <rPh sb="22" eb="24">
      <t>イニュウ</t>
    </rPh>
    <rPh sb="24" eb="26">
      <t>ユウハツ</t>
    </rPh>
    <rPh sb="26" eb="27">
      <t>ガク</t>
    </rPh>
    <phoneticPr fontId="5"/>
  </si>
  <si>
    <t>　令和２年長崎県産業連関表（最終需要項目別生産誘発係数）</t>
    <rPh sb="5" eb="8">
      <t>ナガサキケン</t>
    </rPh>
    <rPh sb="8" eb="10">
      <t>サンギョウ</t>
    </rPh>
    <rPh sb="10" eb="13">
      <t>レンカンヒョウ</t>
    </rPh>
    <rPh sb="14" eb="16">
      <t>サイシュウ</t>
    </rPh>
    <rPh sb="16" eb="18">
      <t>ジュヨウ</t>
    </rPh>
    <rPh sb="18" eb="20">
      <t>コウモク</t>
    </rPh>
    <rPh sb="20" eb="21">
      <t>ベツ</t>
    </rPh>
    <rPh sb="21" eb="23">
      <t>セイサン</t>
    </rPh>
    <rPh sb="23" eb="25">
      <t>ユウハツ</t>
    </rPh>
    <rPh sb="25" eb="27">
      <t>ケイスウ</t>
    </rPh>
    <phoneticPr fontId="5"/>
  </si>
  <si>
    <t>令和２年長崎県産業連関表（最終需要項目別粗付加価値誘発係数）</t>
    <rPh sb="4" eb="7">
      <t>ナガサキケン</t>
    </rPh>
    <rPh sb="7" eb="9">
      <t>サンギョウ</t>
    </rPh>
    <rPh sb="9" eb="12">
      <t>レンカンヒョウ</t>
    </rPh>
    <rPh sb="13" eb="15">
      <t>サイシュウ</t>
    </rPh>
    <rPh sb="15" eb="17">
      <t>ジュヨウ</t>
    </rPh>
    <rPh sb="17" eb="19">
      <t>コウモク</t>
    </rPh>
    <rPh sb="19" eb="20">
      <t>ベツ</t>
    </rPh>
    <rPh sb="20" eb="21">
      <t>ソ</t>
    </rPh>
    <rPh sb="21" eb="23">
      <t>フカ</t>
    </rPh>
    <rPh sb="23" eb="25">
      <t>カチ</t>
    </rPh>
    <rPh sb="25" eb="27">
      <t>ユウハツ</t>
    </rPh>
    <rPh sb="27" eb="29">
      <t>ケイスウ</t>
    </rPh>
    <phoneticPr fontId="5"/>
  </si>
  <si>
    <t>　令和２年長崎県産業連関表（最終需要項目別輸移入誘発係数）</t>
    <rPh sb="5" eb="8">
      <t>ナガサキケン</t>
    </rPh>
    <rPh sb="8" eb="10">
      <t>サンギョウ</t>
    </rPh>
    <rPh sb="10" eb="13">
      <t>レンカンヒョウ</t>
    </rPh>
    <rPh sb="14" eb="16">
      <t>サイシュウ</t>
    </rPh>
    <rPh sb="16" eb="18">
      <t>ジュヨウ</t>
    </rPh>
    <rPh sb="18" eb="20">
      <t>コウモク</t>
    </rPh>
    <rPh sb="20" eb="21">
      <t>ベツ</t>
    </rPh>
    <rPh sb="21" eb="22">
      <t>ユ</t>
    </rPh>
    <rPh sb="22" eb="24">
      <t>イニュウ</t>
    </rPh>
    <rPh sb="24" eb="26">
      <t>ユウハツ</t>
    </rPh>
    <rPh sb="26" eb="28">
      <t>ケイスウ</t>
    </rPh>
    <phoneticPr fontId="5"/>
  </si>
  <si>
    <t>　令和２年長崎県産業連関表（最終需要項目別生産誘発依存度）</t>
    <rPh sb="5" eb="8">
      <t>ナガサキケン</t>
    </rPh>
    <rPh sb="8" eb="10">
      <t>サンギョウ</t>
    </rPh>
    <rPh sb="10" eb="13">
      <t>レンカンヒョウ</t>
    </rPh>
    <rPh sb="14" eb="16">
      <t>サイシュウ</t>
    </rPh>
    <rPh sb="16" eb="18">
      <t>ジュヨウ</t>
    </rPh>
    <rPh sb="18" eb="20">
      <t>コウモク</t>
    </rPh>
    <rPh sb="20" eb="21">
      <t>ベツ</t>
    </rPh>
    <rPh sb="21" eb="23">
      <t>セイサン</t>
    </rPh>
    <rPh sb="23" eb="25">
      <t>ユウハツ</t>
    </rPh>
    <rPh sb="25" eb="28">
      <t>イゾンド</t>
    </rPh>
    <phoneticPr fontId="5"/>
  </si>
  <si>
    <t>令和２年長崎県産業連関表（最終需要項目別粗付加価値誘発依存度）</t>
    <rPh sb="4" eb="7">
      <t>ナガサキケン</t>
    </rPh>
    <rPh sb="7" eb="9">
      <t>サンギョウ</t>
    </rPh>
    <rPh sb="9" eb="12">
      <t>レンカンヒョウ</t>
    </rPh>
    <rPh sb="13" eb="15">
      <t>サイシュウ</t>
    </rPh>
    <rPh sb="15" eb="17">
      <t>ジュヨウ</t>
    </rPh>
    <rPh sb="17" eb="19">
      <t>コウモク</t>
    </rPh>
    <rPh sb="19" eb="20">
      <t>ベツ</t>
    </rPh>
    <rPh sb="20" eb="21">
      <t>ソ</t>
    </rPh>
    <rPh sb="21" eb="23">
      <t>フカ</t>
    </rPh>
    <rPh sb="23" eb="25">
      <t>カチ</t>
    </rPh>
    <rPh sb="25" eb="27">
      <t>ユウハツ</t>
    </rPh>
    <rPh sb="27" eb="30">
      <t>イゾンド</t>
    </rPh>
    <phoneticPr fontId="5"/>
  </si>
  <si>
    <t>　令和２年長崎県産業連関表（最終需要項目別輸移入誘発依存度）</t>
    <rPh sb="5" eb="8">
      <t>ナガサキケン</t>
    </rPh>
    <rPh sb="8" eb="10">
      <t>サンギョウ</t>
    </rPh>
    <rPh sb="10" eb="13">
      <t>レンカンヒョウ</t>
    </rPh>
    <rPh sb="14" eb="16">
      <t>サイシュウ</t>
    </rPh>
    <rPh sb="16" eb="18">
      <t>ジュヨウ</t>
    </rPh>
    <rPh sb="18" eb="20">
      <t>コウモク</t>
    </rPh>
    <rPh sb="20" eb="21">
      <t>ベツ</t>
    </rPh>
    <rPh sb="21" eb="22">
      <t>ユ</t>
    </rPh>
    <rPh sb="22" eb="24">
      <t>イニュウ</t>
    </rPh>
    <rPh sb="24" eb="26">
      <t>ユウハツ</t>
    </rPh>
    <rPh sb="26" eb="29">
      <t>イゾンド</t>
    </rPh>
    <phoneticPr fontId="5"/>
  </si>
  <si>
    <t>令和２年長崎県産業連関表</t>
    <rPh sb="4" eb="7">
      <t>ナガサキケン</t>
    </rPh>
    <rPh sb="7" eb="9">
      <t>サンギョウ</t>
    </rPh>
    <rPh sb="9" eb="12">
      <t>レンカンヒョウ</t>
    </rPh>
    <phoneticPr fontId="5"/>
  </si>
  <si>
    <t>電気・ガス・水道</t>
  </si>
  <si>
    <t>電気・ガス・水道</t>
    <rPh sb="1" eb="2">
      <t>キ</t>
    </rPh>
    <phoneticPr fontId="2"/>
  </si>
  <si>
    <t>電気・ガス・水道</t>
    <rPh sb="0" eb="2">
      <t>デンキ</t>
    </rPh>
    <rPh sb="6" eb="8">
      <t>スイドウ</t>
    </rPh>
    <phoneticPr fontId="5"/>
  </si>
  <si>
    <t>電気・ガス・水道</t>
    <rPh sb="6" eb="8">
      <t>スイドウ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</si>
</sst>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00000_ "/>
    <numFmt numFmtId="178" formatCode="#,##0.000000;[Red]\-#,##0.000000"/>
    <numFmt numFmtId="179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b/>
      <sz val="16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2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6" fillId="0" borderId="0"/>
    <xf numFmtId="38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</cellStyleXfs>
  <cellXfs count="142">
    <xf numFmtId="0" fontId="0" fillId="0" borderId="0" xfId="0">
      <alignment vertical="center"/>
    </xf>
    <xf numFmtId="176" fontId="8" fillId="0" borderId="0" xfId="2" applyNumberFormat="1" applyFont="1" applyAlignment="1">
      <alignment horizontal="left" vertical="center"/>
    </xf>
    <xf numFmtId="0" fontId="9" fillId="0" borderId="0" xfId="2" applyFont="1" applyAlignment="1">
      <alignment vertical="center"/>
    </xf>
    <xf numFmtId="176" fontId="10" fillId="0" borderId="0" xfId="2" applyNumberFormat="1" applyFont="1" applyAlignment="1">
      <alignment horizontal="left" vertical="center"/>
    </xf>
    <xf numFmtId="0" fontId="10" fillId="0" borderId="0" xfId="3" applyFont="1" applyAlignment="1">
      <alignment vertical="center"/>
    </xf>
    <xf numFmtId="0" fontId="10" fillId="0" borderId="0" xfId="2" applyFont="1" applyAlignment="1">
      <alignment vertical="center"/>
    </xf>
    <xf numFmtId="0" fontId="10" fillId="0" borderId="0" xfId="2" applyFont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3" fontId="11" fillId="0" borderId="10" xfId="1" applyNumberFormat="1" applyFont="1" applyFill="1" applyBorder="1" applyAlignment="1">
      <alignment vertical="center"/>
    </xf>
    <xf numFmtId="3" fontId="11" fillId="0" borderId="13" xfId="1" applyNumberFormat="1" applyFont="1" applyFill="1" applyBorder="1">
      <alignment vertical="center"/>
    </xf>
    <xf numFmtId="3" fontId="11" fillId="0" borderId="0" xfId="1" applyNumberFormat="1" applyFont="1" applyFill="1" applyBorder="1">
      <alignment vertical="center"/>
    </xf>
    <xf numFmtId="3" fontId="11" fillId="0" borderId="13" xfId="1" applyNumberFormat="1" applyFont="1" applyFill="1" applyBorder="1" applyAlignment="1">
      <alignment vertical="center"/>
    </xf>
    <xf numFmtId="3" fontId="11" fillId="0" borderId="2" xfId="1" applyNumberFormat="1" applyFont="1" applyFill="1" applyBorder="1" applyAlignment="1">
      <alignment vertical="center"/>
    </xf>
    <xf numFmtId="3" fontId="11" fillId="0" borderId="2" xfId="1" applyNumberFormat="1" applyFont="1" applyFill="1" applyBorder="1">
      <alignment vertical="center"/>
    </xf>
    <xf numFmtId="3" fontId="11" fillId="0" borderId="4" xfId="1" applyNumberFormat="1" applyFont="1" applyFill="1" applyBorder="1">
      <alignment vertical="center"/>
    </xf>
    <xf numFmtId="3" fontId="11" fillId="0" borderId="1" xfId="1" applyNumberFormat="1" applyFont="1" applyFill="1" applyBorder="1" applyAlignment="1">
      <alignment vertical="center"/>
    </xf>
    <xf numFmtId="3" fontId="11" fillId="0" borderId="1" xfId="1" applyNumberFormat="1" applyFont="1" applyFill="1" applyBorder="1">
      <alignment vertical="center"/>
    </xf>
    <xf numFmtId="3" fontId="11" fillId="0" borderId="0" xfId="1" applyNumberFormat="1" applyFont="1" applyFill="1">
      <alignment vertical="center"/>
    </xf>
    <xf numFmtId="3" fontId="11" fillId="0" borderId="5" xfId="1" applyNumberFormat="1" applyFont="1" applyFill="1" applyBorder="1">
      <alignment vertical="center"/>
    </xf>
    <xf numFmtId="3" fontId="11" fillId="0" borderId="10" xfId="1" applyNumberFormat="1" applyFont="1" applyFill="1" applyBorder="1">
      <alignment vertical="center"/>
    </xf>
    <xf numFmtId="3" fontId="11" fillId="0" borderId="11" xfId="1" applyNumberFormat="1" applyFont="1" applyFill="1" applyBorder="1">
      <alignment vertical="center"/>
    </xf>
    <xf numFmtId="3" fontId="11" fillId="0" borderId="11" xfId="1" applyNumberFormat="1" applyFont="1" applyFill="1" applyBorder="1" applyAlignment="1">
      <alignment vertical="center" wrapText="1" shrinkToFit="1"/>
    </xf>
    <xf numFmtId="3" fontId="11" fillId="0" borderId="14" xfId="1" applyNumberFormat="1" applyFont="1" applyFill="1" applyBorder="1">
      <alignment vertical="center"/>
    </xf>
    <xf numFmtId="3" fontId="11" fillId="0" borderId="4" xfId="1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38" fontId="12" fillId="0" borderId="0" xfId="1" applyFont="1" applyFill="1">
      <alignment vertical="center"/>
    </xf>
    <xf numFmtId="0" fontId="12" fillId="0" borderId="0" xfId="0" applyFont="1" applyFill="1">
      <alignment vertical="center"/>
    </xf>
    <xf numFmtId="38" fontId="12" fillId="0" borderId="0" xfId="0" applyNumberFormat="1" applyFont="1" applyFill="1">
      <alignment vertical="center"/>
    </xf>
    <xf numFmtId="176" fontId="13" fillId="0" borderId="0" xfId="2" applyNumberFormat="1" applyFont="1" applyAlignment="1">
      <alignment horizontal="left" vertical="center"/>
    </xf>
    <xf numFmtId="0" fontId="9" fillId="0" borderId="0" xfId="3" applyFont="1" applyAlignment="1">
      <alignment vertical="center"/>
    </xf>
    <xf numFmtId="176" fontId="9" fillId="0" borderId="0" xfId="2" applyNumberFormat="1" applyFont="1" applyAlignment="1">
      <alignment horizontal="left" vertical="center"/>
    </xf>
    <xf numFmtId="0" fontId="13" fillId="0" borderId="0" xfId="2" applyFont="1" applyAlignment="1">
      <alignment vertical="center"/>
    </xf>
    <xf numFmtId="176" fontId="9" fillId="0" borderId="5" xfId="2" applyNumberFormat="1" applyFont="1" applyBorder="1" applyAlignment="1">
      <alignment horizontal="left" vertical="center"/>
    </xf>
    <xf numFmtId="0" fontId="9" fillId="0" borderId="6" xfId="3" applyFont="1" applyBorder="1" applyAlignment="1">
      <alignment vertical="center"/>
    </xf>
    <xf numFmtId="176" fontId="14" fillId="0" borderId="11" xfId="2" applyNumberFormat="1" applyFont="1" applyFill="1" applyBorder="1" applyAlignment="1">
      <alignment horizontal="center" vertical="center"/>
    </xf>
    <xf numFmtId="0" fontId="14" fillId="0" borderId="12" xfId="4" applyFont="1" applyFill="1" applyBorder="1" applyAlignment="1">
      <alignment horizontal="center" vertical="center"/>
    </xf>
    <xf numFmtId="176" fontId="10" fillId="0" borderId="10" xfId="2" applyNumberFormat="1" applyFont="1" applyBorder="1" applyAlignment="1">
      <alignment horizontal="center" vertical="center"/>
    </xf>
    <xf numFmtId="176" fontId="10" fillId="0" borderId="0" xfId="2" applyNumberFormat="1" applyFont="1" applyAlignment="1">
      <alignment horizontal="center" vertical="center"/>
    </xf>
    <xf numFmtId="0" fontId="14" fillId="0" borderId="14" xfId="4" applyFont="1" applyFill="1" applyBorder="1" applyAlignment="1">
      <alignment horizontal="center" vertical="center"/>
    </xf>
    <xf numFmtId="0" fontId="14" fillId="0" borderId="15" xfId="4" applyFont="1" applyFill="1" applyBorder="1" applyAlignment="1">
      <alignment horizontal="center" vertical="center"/>
    </xf>
    <xf numFmtId="0" fontId="9" fillId="0" borderId="4" xfId="2" applyFont="1" applyBorder="1" applyAlignment="1">
      <alignment horizontal="center" vertical="center" wrapText="1"/>
    </xf>
    <xf numFmtId="176" fontId="10" fillId="0" borderId="10" xfId="4" applyNumberFormat="1" applyFont="1" applyBorder="1" applyAlignment="1">
      <alignment horizontal="center" vertical="center"/>
    </xf>
    <xf numFmtId="0" fontId="9" fillId="0" borderId="10" xfId="3" applyFont="1" applyBorder="1" applyAlignment="1">
      <alignment vertical="center"/>
    </xf>
    <xf numFmtId="177" fontId="9" fillId="0" borderId="13" xfId="5" applyNumberFormat="1" applyFont="1" applyBorder="1" applyAlignment="1">
      <alignment vertical="center"/>
    </xf>
    <xf numFmtId="179" fontId="10" fillId="0" borderId="10" xfId="4" applyNumberFormat="1" applyFont="1" applyBorder="1" applyAlignment="1">
      <alignment horizontal="center" vertical="center"/>
    </xf>
    <xf numFmtId="176" fontId="10" fillId="0" borderId="13" xfId="4" applyNumberFormat="1" applyFont="1" applyBorder="1" applyAlignment="1">
      <alignment horizontal="center" vertical="center"/>
    </xf>
    <xf numFmtId="0" fontId="9" fillId="0" borderId="13" xfId="3" applyFont="1" applyBorder="1" applyAlignment="1">
      <alignment vertical="center"/>
    </xf>
    <xf numFmtId="179" fontId="10" fillId="0" borderId="13" xfId="4" applyNumberFormat="1" applyFont="1" applyBorder="1" applyAlignment="1">
      <alignment horizontal="center" vertical="center"/>
    </xf>
    <xf numFmtId="176" fontId="10" fillId="0" borderId="2" xfId="4" applyNumberFormat="1" applyFont="1" applyBorder="1" applyAlignment="1">
      <alignment horizontal="center" vertical="center"/>
    </xf>
    <xf numFmtId="0" fontId="9" fillId="0" borderId="2" xfId="3" applyFont="1" applyBorder="1" applyAlignment="1">
      <alignment vertical="center"/>
    </xf>
    <xf numFmtId="177" fontId="9" fillId="0" borderId="2" xfId="5" applyNumberFormat="1" applyFont="1" applyBorder="1" applyAlignment="1">
      <alignment vertical="center"/>
    </xf>
    <xf numFmtId="179" fontId="10" fillId="0" borderId="2" xfId="4" applyNumberFormat="1" applyFont="1" applyBorder="1" applyAlignment="1">
      <alignment horizontal="center" vertical="center"/>
    </xf>
    <xf numFmtId="177" fontId="9" fillId="0" borderId="3" xfId="5" applyNumberFormat="1" applyFont="1" applyBorder="1" applyAlignment="1">
      <alignment vertical="center"/>
    </xf>
    <xf numFmtId="176" fontId="10" fillId="0" borderId="1" xfId="4" applyNumberFormat="1" applyFont="1" applyBorder="1" applyAlignment="1">
      <alignment horizontal="center" vertical="center"/>
    </xf>
    <xf numFmtId="0" fontId="9" fillId="0" borderId="1" xfId="3" applyFont="1" applyBorder="1" applyAlignment="1">
      <alignment vertical="center"/>
    </xf>
    <xf numFmtId="177" fontId="9" fillId="0" borderId="1" xfId="5" applyNumberFormat="1" applyFont="1" applyBorder="1" applyAlignment="1">
      <alignment vertical="center"/>
    </xf>
    <xf numFmtId="179" fontId="10" fillId="0" borderId="1" xfId="4" applyNumberFormat="1" applyFont="1" applyBorder="1" applyAlignment="1">
      <alignment horizontal="center" vertical="center"/>
    </xf>
    <xf numFmtId="176" fontId="9" fillId="0" borderId="0" xfId="2" applyNumberFormat="1" applyFont="1" applyAlignment="1">
      <alignment horizontal="center" vertical="center"/>
    </xf>
    <xf numFmtId="38" fontId="9" fillId="0" borderId="0" xfId="5" applyFont="1" applyAlignment="1">
      <alignment vertical="center"/>
    </xf>
    <xf numFmtId="176" fontId="14" fillId="0" borderId="5" xfId="2" applyNumberFormat="1" applyFont="1" applyFill="1" applyBorder="1" applyAlignment="1">
      <alignment horizontal="center" vertical="center"/>
    </xf>
    <xf numFmtId="0" fontId="14" fillId="0" borderId="6" xfId="6" applyFont="1" applyFill="1" applyBorder="1" applyAlignment="1">
      <alignment horizontal="center" vertical="center"/>
    </xf>
    <xf numFmtId="0" fontId="14" fillId="0" borderId="14" xfId="6" applyFont="1" applyFill="1" applyBorder="1" applyAlignment="1">
      <alignment horizontal="center" vertical="center"/>
    </xf>
    <xf numFmtId="0" fontId="14" fillId="0" borderId="15" xfId="6" applyFont="1" applyFill="1" applyBorder="1" applyAlignment="1">
      <alignment horizontal="center" vertical="center"/>
    </xf>
    <xf numFmtId="176" fontId="10" fillId="0" borderId="10" xfId="6" applyNumberFormat="1" applyFont="1" applyBorder="1" applyAlignment="1">
      <alignment horizontal="center" vertical="center"/>
    </xf>
    <xf numFmtId="178" fontId="9" fillId="0" borderId="10" xfId="5" applyNumberFormat="1" applyFont="1" applyBorder="1" applyAlignment="1">
      <alignment vertical="center"/>
    </xf>
    <xf numFmtId="178" fontId="9" fillId="0" borderId="10" xfId="2" applyNumberFormat="1" applyFont="1" applyBorder="1" applyAlignment="1">
      <alignment vertical="center"/>
    </xf>
    <xf numFmtId="176" fontId="10" fillId="0" borderId="10" xfId="7" applyNumberFormat="1" applyFont="1" applyBorder="1" applyAlignment="1">
      <alignment horizontal="center" vertical="center"/>
    </xf>
    <xf numFmtId="176" fontId="10" fillId="0" borderId="13" xfId="6" applyNumberFormat="1" applyFont="1" applyBorder="1" applyAlignment="1">
      <alignment horizontal="center" vertical="center"/>
    </xf>
    <xf numFmtId="178" fontId="9" fillId="0" borderId="13" xfId="5" applyNumberFormat="1" applyFont="1" applyBorder="1" applyAlignment="1">
      <alignment vertical="center"/>
    </xf>
    <xf numFmtId="178" fontId="9" fillId="0" borderId="13" xfId="2" applyNumberFormat="1" applyFont="1" applyBorder="1" applyAlignment="1">
      <alignment vertical="center"/>
    </xf>
    <xf numFmtId="176" fontId="10" fillId="0" borderId="13" xfId="7" applyNumberFormat="1" applyFont="1" applyBorder="1" applyAlignment="1">
      <alignment horizontal="center" vertical="center"/>
    </xf>
    <xf numFmtId="176" fontId="10" fillId="0" borderId="2" xfId="6" applyNumberFormat="1" applyFont="1" applyBorder="1" applyAlignment="1">
      <alignment horizontal="center" vertical="center"/>
    </xf>
    <xf numFmtId="178" fontId="9" fillId="0" borderId="2" xfId="5" applyNumberFormat="1" applyFont="1" applyBorder="1" applyAlignment="1">
      <alignment vertical="center"/>
    </xf>
    <xf numFmtId="178" fontId="9" fillId="0" borderId="2" xfId="2" applyNumberFormat="1" applyFont="1" applyBorder="1" applyAlignment="1">
      <alignment vertical="center"/>
    </xf>
    <xf numFmtId="176" fontId="10" fillId="0" borderId="2" xfId="7" applyNumberFormat="1" applyFont="1" applyBorder="1" applyAlignment="1">
      <alignment horizontal="center" vertical="center"/>
    </xf>
    <xf numFmtId="176" fontId="9" fillId="0" borderId="7" xfId="2" applyNumberFormat="1" applyFont="1" applyBorder="1" applyAlignment="1">
      <alignment horizontal="center" vertical="center"/>
    </xf>
    <xf numFmtId="0" fontId="9" fillId="0" borderId="9" xfId="3" applyFont="1" applyBorder="1" applyAlignment="1">
      <alignment vertical="center"/>
    </xf>
    <xf numFmtId="178" fontId="9" fillId="0" borderId="1" xfId="5" applyNumberFormat="1" applyFont="1" applyBorder="1" applyAlignment="1">
      <alignment vertical="center"/>
    </xf>
    <xf numFmtId="178" fontId="9" fillId="0" borderId="5" xfId="2" applyNumberFormat="1" applyFont="1" applyBorder="1" applyAlignment="1">
      <alignment vertical="center"/>
    </xf>
    <xf numFmtId="0" fontId="9" fillId="0" borderId="16" xfId="2" applyFont="1" applyBorder="1" applyAlignment="1">
      <alignment vertical="center"/>
    </xf>
    <xf numFmtId="178" fontId="9" fillId="0" borderId="6" xfId="2" applyNumberFormat="1" applyFont="1" applyBorder="1" applyAlignment="1">
      <alignment vertical="center"/>
    </xf>
    <xf numFmtId="178" fontId="9" fillId="0" borderId="14" xfId="2" applyNumberFormat="1" applyFont="1" applyBorder="1" applyAlignment="1">
      <alignment vertical="center"/>
    </xf>
    <xf numFmtId="0" fontId="9" fillId="0" borderId="17" xfId="2" applyFont="1" applyBorder="1" applyAlignment="1">
      <alignment vertical="center"/>
    </xf>
    <xf numFmtId="178" fontId="9" fillId="0" borderId="15" xfId="2" applyNumberFormat="1" applyFont="1" applyBorder="1" applyAlignment="1">
      <alignment vertical="center"/>
    </xf>
    <xf numFmtId="0" fontId="14" fillId="0" borderId="6" xfId="8" applyFont="1" applyFill="1" applyBorder="1" applyAlignment="1">
      <alignment horizontal="center" vertical="center"/>
    </xf>
    <xf numFmtId="0" fontId="14" fillId="0" borderId="14" xfId="8" applyFont="1" applyFill="1" applyBorder="1" applyAlignment="1">
      <alignment horizontal="center" vertical="center"/>
    </xf>
    <xf numFmtId="0" fontId="14" fillId="0" borderId="15" xfId="8" applyFont="1" applyFill="1" applyBorder="1" applyAlignment="1">
      <alignment horizontal="center" vertical="center"/>
    </xf>
    <xf numFmtId="176" fontId="10" fillId="0" borderId="10" xfId="8" applyNumberFormat="1" applyFont="1" applyBorder="1" applyAlignment="1">
      <alignment horizontal="center" vertical="center"/>
    </xf>
    <xf numFmtId="176" fontId="10" fillId="0" borderId="13" xfId="8" applyNumberFormat="1" applyFont="1" applyBorder="1" applyAlignment="1">
      <alignment horizontal="center" vertical="center"/>
    </xf>
    <xf numFmtId="176" fontId="10" fillId="0" borderId="2" xfId="8" applyNumberFormat="1" applyFont="1" applyBorder="1" applyAlignment="1">
      <alignment horizontal="center" vertical="center"/>
    </xf>
    <xf numFmtId="178" fontId="9" fillId="0" borderId="3" xfId="2" applyNumberFormat="1" applyFont="1" applyBorder="1" applyAlignment="1">
      <alignment vertical="center"/>
    </xf>
    <xf numFmtId="178" fontId="9" fillId="0" borderId="3" xfId="5" applyNumberFormat="1" applyFont="1" applyBorder="1" applyAlignment="1">
      <alignment vertical="center"/>
    </xf>
    <xf numFmtId="0" fontId="10" fillId="0" borderId="0" xfId="7" applyFont="1">
      <alignment vertical="center"/>
    </xf>
    <xf numFmtId="0" fontId="10" fillId="0" borderId="0" xfId="7" applyFont="1" applyAlignment="1">
      <alignment horizontal="right" vertical="center"/>
    </xf>
    <xf numFmtId="176" fontId="15" fillId="0" borderId="5" xfId="2" applyNumberFormat="1" applyFont="1" applyFill="1" applyBorder="1" applyAlignment="1">
      <alignment horizontal="center" vertical="center"/>
    </xf>
    <xf numFmtId="0" fontId="15" fillId="0" borderId="6" xfId="7" applyFont="1" applyFill="1" applyBorder="1" applyAlignment="1">
      <alignment horizontal="center" vertical="center"/>
    </xf>
    <xf numFmtId="49" fontId="11" fillId="0" borderId="10" xfId="2" applyNumberFormat="1" applyFont="1" applyBorder="1" applyAlignment="1">
      <alignment horizontal="center" vertical="center"/>
    </xf>
    <xf numFmtId="49" fontId="10" fillId="0" borderId="10" xfId="7" applyNumberFormat="1" applyFont="1" applyBorder="1" applyAlignment="1">
      <alignment horizontal="center"/>
    </xf>
    <xf numFmtId="0" fontId="9" fillId="0" borderId="0" xfId="2" applyFont="1" applyBorder="1" applyAlignment="1">
      <alignment vertical="center"/>
    </xf>
    <xf numFmtId="0" fontId="15" fillId="0" borderId="14" xfId="7" applyFont="1" applyFill="1" applyBorder="1" applyAlignment="1">
      <alignment horizontal="center" vertical="center"/>
    </xf>
    <xf numFmtId="0" fontId="15" fillId="0" borderId="15" xfId="7" applyFont="1" applyFill="1" applyBorder="1" applyAlignment="1">
      <alignment horizontal="center" vertical="center"/>
    </xf>
    <xf numFmtId="0" fontId="9" fillId="0" borderId="13" xfId="2" applyFont="1" applyBorder="1" applyAlignment="1">
      <alignment horizontal="center" vertical="center" wrapText="1"/>
    </xf>
    <xf numFmtId="49" fontId="10" fillId="0" borderId="10" xfId="7" applyNumberFormat="1" applyFont="1" applyBorder="1" applyAlignment="1">
      <alignment horizontal="center" vertical="center"/>
    </xf>
    <xf numFmtId="38" fontId="9" fillId="0" borderId="10" xfId="5" applyFont="1" applyBorder="1" applyAlignment="1">
      <alignment vertical="center"/>
    </xf>
    <xf numFmtId="49" fontId="10" fillId="0" borderId="13" xfId="7" applyNumberFormat="1" applyFont="1" applyBorder="1" applyAlignment="1">
      <alignment horizontal="center" vertical="center"/>
    </xf>
    <xf numFmtId="38" fontId="9" fillId="0" borderId="13" xfId="5" applyFont="1" applyBorder="1" applyAlignment="1">
      <alignment vertical="center"/>
    </xf>
    <xf numFmtId="49" fontId="10" fillId="0" borderId="2" xfId="7" applyNumberFormat="1" applyFont="1" applyBorder="1" applyAlignment="1">
      <alignment horizontal="center" vertical="center"/>
    </xf>
    <xf numFmtId="38" fontId="9" fillId="0" borderId="2" xfId="5" applyFont="1" applyBorder="1" applyAlignment="1">
      <alignment vertical="center"/>
    </xf>
    <xf numFmtId="38" fontId="9" fillId="0" borderId="1" xfId="5" applyFont="1" applyBorder="1" applyAlignment="1">
      <alignment vertical="center"/>
    </xf>
    <xf numFmtId="0" fontId="9" fillId="0" borderId="8" xfId="3" applyFont="1" applyBorder="1" applyAlignment="1">
      <alignment vertical="center"/>
    </xf>
    <xf numFmtId="0" fontId="9" fillId="0" borderId="0" xfId="2" applyFont="1" applyBorder="1"/>
    <xf numFmtId="0" fontId="9" fillId="0" borderId="0" xfId="2" applyFont="1"/>
    <xf numFmtId="178" fontId="9" fillId="0" borderId="0" xfId="2" applyNumberFormat="1" applyFont="1" applyBorder="1"/>
    <xf numFmtId="0" fontId="14" fillId="0" borderId="6" xfId="7" applyFont="1" applyFill="1" applyBorder="1" applyAlignment="1">
      <alignment horizontal="center" vertical="center"/>
    </xf>
    <xf numFmtId="0" fontId="14" fillId="0" borderId="14" xfId="7" applyFont="1" applyFill="1" applyBorder="1" applyAlignment="1">
      <alignment horizontal="center" vertical="center"/>
    </xf>
    <xf numFmtId="0" fontId="14" fillId="0" borderId="15" xfId="7" applyFont="1" applyFill="1" applyBorder="1" applyAlignment="1">
      <alignment horizontal="center" vertical="center"/>
    </xf>
    <xf numFmtId="38" fontId="9" fillId="0" borderId="10" xfId="5" applyFont="1" applyBorder="1" applyAlignment="1">
      <alignment horizontal="center" vertical="center" wrapText="1"/>
    </xf>
    <xf numFmtId="178" fontId="9" fillId="0" borderId="5" xfId="5" applyNumberFormat="1" applyFont="1" applyBorder="1" applyAlignment="1">
      <alignment vertical="center"/>
    </xf>
    <xf numFmtId="178" fontId="9" fillId="0" borderId="11" xfId="5" applyNumberFormat="1" applyFont="1" applyBorder="1" applyAlignment="1">
      <alignment vertical="center"/>
    </xf>
    <xf numFmtId="178" fontId="9" fillId="0" borderId="18" xfId="5" applyNumberFormat="1" applyFont="1" applyBorder="1" applyAlignment="1">
      <alignment vertical="center"/>
    </xf>
    <xf numFmtId="178" fontId="9" fillId="0" borderId="19" xfId="5" applyNumberFormat="1" applyFont="1" applyBorder="1" applyAlignment="1">
      <alignment vertical="center"/>
    </xf>
    <xf numFmtId="49" fontId="10" fillId="0" borderId="4" xfId="7" applyNumberFormat="1" applyFont="1" applyBorder="1" applyAlignment="1">
      <alignment horizontal="center" vertical="center"/>
    </xf>
    <xf numFmtId="0" fontId="9" fillId="0" borderId="4" xfId="3" applyFont="1" applyBorder="1" applyAlignment="1">
      <alignment vertical="center"/>
    </xf>
    <xf numFmtId="178" fontId="9" fillId="0" borderId="14" xfId="5" applyNumberFormat="1" applyFont="1" applyBorder="1" applyAlignment="1">
      <alignment vertical="center"/>
    </xf>
    <xf numFmtId="178" fontId="9" fillId="0" borderId="4" xfId="5" applyNumberFormat="1" applyFont="1" applyBorder="1" applyAlignment="1">
      <alignment vertical="center"/>
    </xf>
    <xf numFmtId="176" fontId="10" fillId="0" borderId="1" xfId="2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0" fillId="0" borderId="1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 textRotation="255"/>
    </xf>
    <xf numFmtId="0" fontId="9" fillId="0" borderId="13" xfId="2" applyFont="1" applyBorder="1" applyAlignment="1">
      <alignment horizontal="center" vertical="center" textRotation="255"/>
    </xf>
    <xf numFmtId="0" fontId="9" fillId="0" borderId="4" xfId="2" applyFont="1" applyBorder="1" applyAlignment="1">
      <alignment horizontal="center" vertical="center" textRotation="255"/>
    </xf>
    <xf numFmtId="0" fontId="10" fillId="0" borderId="13" xfId="7" applyFont="1" applyBorder="1" applyAlignment="1">
      <alignment horizontal="center" vertical="center" textRotation="255"/>
    </xf>
    <xf numFmtId="38" fontId="9" fillId="0" borderId="10" xfId="5" applyFont="1" applyBorder="1" applyAlignment="1">
      <alignment horizontal="center" vertical="center" wrapText="1"/>
    </xf>
    <xf numFmtId="0" fontId="10" fillId="0" borderId="4" xfId="7" applyFont="1" applyBorder="1" applyAlignment="1">
      <alignment horizontal="center" vertical="center" wrapText="1"/>
    </xf>
    <xf numFmtId="38" fontId="9" fillId="0" borderId="1" xfId="5" applyFont="1" applyBorder="1" applyAlignment="1">
      <alignment horizontal="center" vertical="center"/>
    </xf>
  </cellXfs>
  <cellStyles count="9">
    <cellStyle name="桁区切り" xfId="1" builtinId="6"/>
    <cellStyle name="桁区切り 2" xfId="5" xr:uid="{D353CDA2-A9BF-457C-85DA-919AE68AD5A8}"/>
    <cellStyle name="標準" xfId="0" builtinId="0"/>
    <cellStyle name="標準 2" xfId="7" xr:uid="{68E4C80B-D203-49A5-AD6D-4D39325FC65A}"/>
    <cellStyle name="標準_逆行列開放14" xfId="8" xr:uid="{2215E5E9-537B-43DF-8F23-890B59CABC64}"/>
    <cellStyle name="標準_逆行列閉鎖14_bumon" xfId="6" xr:uid="{201FBDB2-DE0B-467D-AAA3-AF5C083F9CEF}"/>
    <cellStyle name="標準_投入係数表14" xfId="4" xr:uid="{83DC3F96-CC09-4F2B-BFC3-F5C3FD47B50C}"/>
    <cellStyle name="標準_内生１" xfId="2" xr:uid="{27727238-A17C-4D62-AFC3-5EC11240A595}"/>
    <cellStyle name="標準_内生２" xfId="3" xr:uid="{B73611ED-7227-4831-93B9-6E1AF50940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7" Type="http://schemas.openxmlformats.org/officeDocument/2006/relationships/image" Target="../media/image9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</xdr:row>
          <xdr:rowOff>47625</xdr:rowOff>
        </xdr:from>
        <xdr:to>
          <xdr:col>17</xdr:col>
          <xdr:colOff>228600</xdr:colOff>
          <xdr:row>2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485775</xdr:colOff>
          <xdr:row>22</xdr:row>
          <xdr:rowOff>85725</xdr:rowOff>
        </xdr:from>
        <xdr:to>
          <xdr:col>17</xdr:col>
          <xdr:colOff>266700</xdr:colOff>
          <xdr:row>23</xdr:row>
          <xdr:rowOff>209550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21</xdr:row>
          <xdr:rowOff>47625</xdr:rowOff>
        </xdr:from>
        <xdr:to>
          <xdr:col>9</xdr:col>
          <xdr:colOff>695325</xdr:colOff>
          <xdr:row>22</xdr:row>
          <xdr:rowOff>190500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41</xdr:row>
          <xdr:rowOff>28575</xdr:rowOff>
        </xdr:from>
        <xdr:to>
          <xdr:col>10</xdr:col>
          <xdr:colOff>28575</xdr:colOff>
          <xdr:row>42</xdr:row>
          <xdr:rowOff>190500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304800</xdr:colOff>
          <xdr:row>1</xdr:row>
          <xdr:rowOff>66675</xdr:rowOff>
        </xdr:from>
        <xdr:to>
          <xdr:col>19</xdr:col>
          <xdr:colOff>571500</xdr:colOff>
          <xdr:row>2</xdr:row>
          <xdr:rowOff>200025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21</xdr:row>
          <xdr:rowOff>66675</xdr:rowOff>
        </xdr:from>
        <xdr:to>
          <xdr:col>20</xdr:col>
          <xdr:colOff>762000</xdr:colOff>
          <xdr:row>23</xdr:row>
          <xdr:rowOff>0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209550</xdr:colOff>
          <xdr:row>41</xdr:row>
          <xdr:rowOff>47625</xdr:rowOff>
        </xdr:from>
        <xdr:to>
          <xdr:col>20</xdr:col>
          <xdr:colOff>790575</xdr:colOff>
          <xdr:row>42</xdr:row>
          <xdr:rowOff>200025</xdr:rowOff>
        </xdr:to>
        <xdr:sp macro="" textlink="">
          <xdr:nvSpPr>
            <xdr:cNvPr id="7173" name="Object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21</xdr:row>
          <xdr:rowOff>57150</xdr:rowOff>
        </xdr:from>
        <xdr:to>
          <xdr:col>32</xdr:col>
          <xdr:colOff>9525</xdr:colOff>
          <xdr:row>22</xdr:row>
          <xdr:rowOff>200025</xdr:rowOff>
        </xdr:to>
        <xdr:sp macro="" textlink="">
          <xdr:nvSpPr>
            <xdr:cNvPr id="7174" name="Object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485775</xdr:colOff>
          <xdr:row>41</xdr:row>
          <xdr:rowOff>57150</xdr:rowOff>
        </xdr:from>
        <xdr:to>
          <xdr:col>31</xdr:col>
          <xdr:colOff>752475</xdr:colOff>
          <xdr:row>43</xdr:row>
          <xdr:rowOff>0</xdr:rowOff>
        </xdr:to>
        <xdr:sp macro="" textlink="">
          <xdr:nvSpPr>
            <xdr:cNvPr id="7175" name="Object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</xdr:row>
          <xdr:rowOff>85725</xdr:rowOff>
        </xdr:from>
        <xdr:to>
          <xdr:col>8</xdr:col>
          <xdr:colOff>619125</xdr:colOff>
          <xdr:row>3</xdr:row>
          <xdr:rowOff>0</xdr:rowOff>
        </xdr:to>
        <xdr:sp macro="" textlink="">
          <xdr:nvSpPr>
            <xdr:cNvPr id="7176" name="Object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247650</xdr:colOff>
          <xdr:row>1</xdr:row>
          <xdr:rowOff>76200</xdr:rowOff>
        </xdr:from>
        <xdr:to>
          <xdr:col>30</xdr:col>
          <xdr:colOff>514350</xdr:colOff>
          <xdr:row>2</xdr:row>
          <xdr:rowOff>200025</xdr:rowOff>
        </xdr:to>
        <xdr:sp macro="" textlink="">
          <xdr:nvSpPr>
            <xdr:cNvPr id="7177" name="Object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</xdr:row>
          <xdr:rowOff>152400</xdr:rowOff>
        </xdr:from>
        <xdr:to>
          <xdr:col>7</xdr:col>
          <xdr:colOff>819150</xdr:colOff>
          <xdr:row>3</xdr:row>
          <xdr:rowOff>209550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13" Type="http://schemas.openxmlformats.org/officeDocument/2006/relationships/image" Target="../media/image7.emf"/><Relationship Id="rId18" Type="http://schemas.openxmlformats.org/officeDocument/2006/relationships/oleObject" Target="../embeddings/oleObject10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12" Type="http://schemas.openxmlformats.org/officeDocument/2006/relationships/oleObject" Target="../embeddings/oleObject7.bin"/><Relationship Id="rId17" Type="http://schemas.openxmlformats.org/officeDocument/2006/relationships/image" Target="../media/image9.emf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4.bin"/><Relationship Id="rId11" Type="http://schemas.openxmlformats.org/officeDocument/2006/relationships/image" Target="../media/image6.emf"/><Relationship Id="rId5" Type="http://schemas.openxmlformats.org/officeDocument/2006/relationships/image" Target="../media/image3.emf"/><Relationship Id="rId15" Type="http://schemas.openxmlformats.org/officeDocument/2006/relationships/image" Target="../media/image8.emf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1.bin"/><Relationship Id="rId4" Type="http://schemas.openxmlformats.org/officeDocument/2006/relationships/oleObject" Target="../embeddings/oleObject3.bin"/><Relationship Id="rId9" Type="http://schemas.openxmlformats.org/officeDocument/2006/relationships/image" Target="../media/image5.emf"/><Relationship Id="rId14" Type="http://schemas.openxmlformats.org/officeDocument/2006/relationships/oleObject" Target="../embeddings/oleObject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0.emf"/><Relationship Id="rId4" Type="http://schemas.openxmlformats.org/officeDocument/2006/relationships/oleObject" Target="../embeddings/oleObject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DA93-346F-41D9-8FB3-74C0D46AAD01}">
  <dimension ref="A1:AD30"/>
  <sheetViews>
    <sheetView tabSelected="1" view="pageBreakPreview" zoomScaleNormal="100" zoomScaleSheetLayoutView="100" workbookViewId="0">
      <pane xSplit="2" ySplit="6" topLeftCell="C7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RowHeight="14.25" x14ac:dyDescent="0.4"/>
  <cols>
    <col min="1" max="1" width="3.5" style="27" bestFit="1" customWidth="1"/>
    <col min="2" max="2" width="19.125" style="29" customWidth="1"/>
    <col min="3" max="4" width="9.25" style="29" bestFit="1" customWidth="1"/>
    <col min="5" max="5" width="10.5" style="29" bestFit="1" customWidth="1"/>
    <col min="6" max="13" width="9.25" style="29" bestFit="1" customWidth="1"/>
    <col min="14" max="14" width="10.5" style="29" bestFit="1" customWidth="1"/>
    <col min="15" max="15" width="9.25" style="29" bestFit="1" customWidth="1"/>
    <col min="16" max="16" width="10.5" style="29" bestFit="1" customWidth="1"/>
    <col min="17" max="17" width="9.25" style="29" bestFit="1" customWidth="1"/>
    <col min="18" max="20" width="10.5" style="29" bestFit="1" customWidth="1"/>
    <col min="21" max="21" width="9.25" style="29" bestFit="1" customWidth="1"/>
    <col min="22" max="25" width="10.5" style="29" bestFit="1" customWidth="1"/>
    <col min="26" max="27" width="11.625" style="29" bestFit="1" customWidth="1"/>
    <col min="28" max="29" width="10.5" style="29" bestFit="1" customWidth="1"/>
    <col min="30" max="30" width="9.75" style="29" bestFit="1" customWidth="1"/>
    <col min="31" max="16384" width="9" style="29"/>
  </cols>
  <sheetData>
    <row r="1" spans="1:30" s="2" customFormat="1" ht="18.75" x14ac:dyDescent="0.4">
      <c r="A1" s="1"/>
      <c r="B1" s="1" t="s">
        <v>129</v>
      </c>
    </row>
    <row r="2" spans="1:30" s="5" customFormat="1" ht="12.75" customHeight="1" x14ac:dyDescent="0.4">
      <c r="A2" s="3"/>
      <c r="B2" s="4"/>
    </row>
    <row r="3" spans="1:30" s="5" customFormat="1" ht="21.75" customHeight="1" x14ac:dyDescent="0.4">
      <c r="A3" s="3"/>
      <c r="B3" s="4" t="s">
        <v>120</v>
      </c>
      <c r="AB3" s="5" t="s">
        <v>121</v>
      </c>
    </row>
    <row r="4" spans="1:30" s="6" customFormat="1" ht="17.25" customHeight="1" x14ac:dyDescent="0.4">
      <c r="A4" s="128"/>
      <c r="B4" s="128"/>
      <c r="C4" s="131" t="s">
        <v>126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 t="s">
        <v>127</v>
      </c>
      <c r="R4" s="131"/>
      <c r="S4" s="131"/>
      <c r="T4" s="131"/>
      <c r="U4" s="131"/>
      <c r="V4" s="131"/>
      <c r="W4" s="131"/>
      <c r="X4" s="131"/>
      <c r="Y4" s="129">
        <v>23</v>
      </c>
      <c r="Z4" s="129">
        <v>24</v>
      </c>
      <c r="AA4" s="129">
        <v>25</v>
      </c>
      <c r="AB4" s="129">
        <v>26</v>
      </c>
      <c r="AC4" s="129">
        <v>27</v>
      </c>
    </row>
    <row r="5" spans="1:30" s="8" customFormat="1" ht="13.5" x14ac:dyDescent="0.4">
      <c r="A5" s="128"/>
      <c r="B5" s="128"/>
      <c r="C5" s="7" t="s">
        <v>0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7">
        <v>21</v>
      </c>
      <c r="X5" s="7">
        <v>22</v>
      </c>
      <c r="Y5" s="130"/>
      <c r="Z5" s="130"/>
      <c r="AA5" s="130"/>
      <c r="AB5" s="130"/>
      <c r="AC5" s="130"/>
    </row>
    <row r="6" spans="1:30" s="8" customFormat="1" ht="40.5" x14ac:dyDescent="0.4">
      <c r="A6" s="128"/>
      <c r="B6" s="128"/>
      <c r="C6" s="9" t="s">
        <v>13</v>
      </c>
      <c r="D6" s="9" t="s">
        <v>14</v>
      </c>
      <c r="E6" s="9" t="s">
        <v>15</v>
      </c>
      <c r="F6" s="9" t="s">
        <v>16</v>
      </c>
      <c r="G6" s="9" t="s">
        <v>143</v>
      </c>
      <c r="H6" s="9" t="s">
        <v>17</v>
      </c>
      <c r="I6" s="9" t="s">
        <v>18</v>
      </c>
      <c r="J6" s="9" t="s">
        <v>19</v>
      </c>
      <c r="K6" s="9" t="s">
        <v>20</v>
      </c>
      <c r="L6" s="9" t="s">
        <v>21</v>
      </c>
      <c r="M6" s="9" t="s">
        <v>22</v>
      </c>
      <c r="N6" s="9" t="s">
        <v>23</v>
      </c>
      <c r="O6" s="9" t="s">
        <v>24</v>
      </c>
      <c r="P6" s="9" t="s">
        <v>25</v>
      </c>
      <c r="Q6" s="9" t="s">
        <v>26</v>
      </c>
      <c r="R6" s="9" t="s">
        <v>27</v>
      </c>
      <c r="S6" s="9" t="s">
        <v>28</v>
      </c>
      <c r="T6" s="9" t="s">
        <v>29</v>
      </c>
      <c r="U6" s="9" t="s">
        <v>30</v>
      </c>
      <c r="V6" s="9" t="s">
        <v>31</v>
      </c>
      <c r="W6" s="9" t="s">
        <v>32</v>
      </c>
      <c r="X6" s="9" t="s">
        <v>33</v>
      </c>
      <c r="Y6" s="9" t="s">
        <v>34</v>
      </c>
      <c r="Z6" s="9" t="s">
        <v>35</v>
      </c>
      <c r="AA6" s="9" t="s">
        <v>36</v>
      </c>
      <c r="AB6" s="9" t="s">
        <v>37</v>
      </c>
      <c r="AC6" s="9" t="s">
        <v>38</v>
      </c>
      <c r="AD6" s="10"/>
    </row>
    <row r="7" spans="1:30" s="13" customFormat="1" ht="30.75" customHeight="1" x14ac:dyDescent="0.4">
      <c r="A7" s="11" t="s">
        <v>0</v>
      </c>
      <c r="B7" s="12" t="s">
        <v>13</v>
      </c>
      <c r="C7" s="12">
        <v>24889.425999999999</v>
      </c>
      <c r="D7" s="12">
        <v>0.01</v>
      </c>
      <c r="E7" s="12">
        <v>96400.827000000005</v>
      </c>
      <c r="F7" s="12">
        <v>808.27700000000004</v>
      </c>
      <c r="G7" s="12">
        <v>0</v>
      </c>
      <c r="H7" s="12">
        <v>97.448999999999998</v>
      </c>
      <c r="I7" s="12">
        <v>0</v>
      </c>
      <c r="J7" s="12">
        <v>3.73</v>
      </c>
      <c r="K7" s="12">
        <v>41.037999999999997</v>
      </c>
      <c r="L7" s="12">
        <v>0</v>
      </c>
      <c r="M7" s="12">
        <v>11.734</v>
      </c>
      <c r="N7" s="12">
        <v>8109.5330000000004</v>
      </c>
      <c r="O7" s="12">
        <v>0</v>
      </c>
      <c r="P7" s="12">
        <v>130362.024</v>
      </c>
      <c r="Q7" s="12">
        <v>505.005</v>
      </c>
      <c r="R7" s="12">
        <v>35489.285000000003</v>
      </c>
      <c r="S7" s="12">
        <v>0</v>
      </c>
      <c r="T7" s="12">
        <v>2358.4430000000002</v>
      </c>
      <c r="U7" s="12">
        <v>3094.4279999999999</v>
      </c>
      <c r="V7" s="12">
        <v>41447.161</v>
      </c>
      <c r="W7" s="12">
        <v>171809.185</v>
      </c>
      <c r="X7" s="12">
        <v>165806.19</v>
      </c>
      <c r="Y7" s="12">
        <v>207253.351</v>
      </c>
      <c r="Z7" s="12">
        <v>337615.375</v>
      </c>
      <c r="AA7" s="12">
        <v>-81780.464999999997</v>
      </c>
      <c r="AB7" s="12">
        <v>125472.886</v>
      </c>
      <c r="AC7" s="12">
        <v>255834.91</v>
      </c>
    </row>
    <row r="8" spans="1:30" s="13" customFormat="1" ht="30.75" customHeight="1" x14ac:dyDescent="0.4">
      <c r="A8" s="14" t="s">
        <v>1</v>
      </c>
      <c r="B8" s="12" t="s">
        <v>14</v>
      </c>
      <c r="C8" s="12">
        <v>4.1230000000000002</v>
      </c>
      <c r="D8" s="12">
        <v>0.73899999999999999</v>
      </c>
      <c r="E8" s="12">
        <v>2935.4189999999999</v>
      </c>
      <c r="F8" s="12">
        <v>1746.837</v>
      </c>
      <c r="G8" s="12">
        <v>117177.107</v>
      </c>
      <c r="H8" s="12">
        <v>1.1839999999999999</v>
      </c>
      <c r="I8" s="12">
        <v>0.152</v>
      </c>
      <c r="J8" s="12">
        <v>0.17599999999999999</v>
      </c>
      <c r="K8" s="12">
        <v>0.69699999999999995</v>
      </c>
      <c r="L8" s="12">
        <v>3.7999999999999999E-2</v>
      </c>
      <c r="M8" s="12">
        <v>2.9279999999999999</v>
      </c>
      <c r="N8" s="12">
        <v>18.079999999999998</v>
      </c>
      <c r="O8" s="12">
        <v>7.9690000000000003</v>
      </c>
      <c r="P8" s="12">
        <v>121895.44899999999</v>
      </c>
      <c r="Q8" s="12">
        <v>-35.155999999999999</v>
      </c>
      <c r="R8" s="12">
        <v>-51.343000000000004</v>
      </c>
      <c r="S8" s="12">
        <v>0</v>
      </c>
      <c r="T8" s="12">
        <v>-3.7999999999999999E-2</v>
      </c>
      <c r="U8" s="12">
        <v>2837.0709999999999</v>
      </c>
      <c r="V8" s="12">
        <v>2750.5340000000001</v>
      </c>
      <c r="W8" s="12">
        <v>124645.98299999999</v>
      </c>
      <c r="X8" s="12">
        <v>8001.99</v>
      </c>
      <c r="Y8" s="12">
        <v>10752.523999999999</v>
      </c>
      <c r="Z8" s="12">
        <v>132647.973</v>
      </c>
      <c r="AA8" s="12">
        <v>-121987.565</v>
      </c>
      <c r="AB8" s="12">
        <v>-111235.041</v>
      </c>
      <c r="AC8" s="12">
        <v>10660.407999999999</v>
      </c>
    </row>
    <row r="9" spans="1:30" s="13" customFormat="1" ht="30.75" customHeight="1" x14ac:dyDescent="0.4">
      <c r="A9" s="14" t="s">
        <v>2</v>
      </c>
      <c r="B9" s="12" t="s">
        <v>15</v>
      </c>
      <c r="C9" s="12">
        <v>61569.197999999997</v>
      </c>
      <c r="D9" s="12">
        <v>564.61099999999999</v>
      </c>
      <c r="E9" s="12">
        <v>622648.93500000006</v>
      </c>
      <c r="F9" s="12">
        <v>202639.37400000001</v>
      </c>
      <c r="G9" s="12">
        <v>32405.062999999998</v>
      </c>
      <c r="H9" s="12">
        <v>18551.545999999998</v>
      </c>
      <c r="I9" s="12">
        <v>5494.076</v>
      </c>
      <c r="J9" s="12">
        <v>1362.7850000000001</v>
      </c>
      <c r="K9" s="12">
        <v>54951.563999999998</v>
      </c>
      <c r="L9" s="12">
        <v>7051.6419999999998</v>
      </c>
      <c r="M9" s="12">
        <v>22364.705999999998</v>
      </c>
      <c r="N9" s="12">
        <v>294536.06300000002</v>
      </c>
      <c r="O9" s="12">
        <v>1860.74</v>
      </c>
      <c r="P9" s="12">
        <v>1326000.3030000001</v>
      </c>
      <c r="Q9" s="12">
        <v>12705.981</v>
      </c>
      <c r="R9" s="12">
        <v>441225.826</v>
      </c>
      <c r="S9" s="12">
        <v>95.596000000000004</v>
      </c>
      <c r="T9" s="12">
        <v>278670.826</v>
      </c>
      <c r="U9" s="12">
        <v>-11072.513000000001</v>
      </c>
      <c r="V9" s="12">
        <v>721625.71600000001</v>
      </c>
      <c r="W9" s="12">
        <v>2047626.0190000001</v>
      </c>
      <c r="X9" s="12">
        <v>1273796.1510000001</v>
      </c>
      <c r="Y9" s="12">
        <v>1995421.8670000001</v>
      </c>
      <c r="Z9" s="12">
        <v>3321422.17</v>
      </c>
      <c r="AA9" s="12">
        <v>-1720978.0190000001</v>
      </c>
      <c r="AB9" s="12">
        <v>274443.848</v>
      </c>
      <c r="AC9" s="12">
        <v>1600444.1510000001</v>
      </c>
    </row>
    <row r="10" spans="1:30" s="13" customFormat="1" ht="30.75" customHeight="1" x14ac:dyDescent="0.4">
      <c r="A10" s="14" t="s">
        <v>3</v>
      </c>
      <c r="B10" s="12" t="s">
        <v>16</v>
      </c>
      <c r="C10" s="12">
        <v>674.56799999999998</v>
      </c>
      <c r="D10" s="12">
        <v>37.204000000000001</v>
      </c>
      <c r="E10" s="12">
        <v>3095.0149999999999</v>
      </c>
      <c r="F10" s="12">
        <v>627.98500000000001</v>
      </c>
      <c r="G10" s="12">
        <v>12302.195</v>
      </c>
      <c r="H10" s="12">
        <v>2310.6689999999999</v>
      </c>
      <c r="I10" s="12">
        <v>695.01900000000001</v>
      </c>
      <c r="J10" s="12">
        <v>9963.6139999999996</v>
      </c>
      <c r="K10" s="12">
        <v>3852.982</v>
      </c>
      <c r="L10" s="12">
        <v>1261.452</v>
      </c>
      <c r="M10" s="12">
        <v>4034.6030000000001</v>
      </c>
      <c r="N10" s="12">
        <v>7380.0820000000003</v>
      </c>
      <c r="O10" s="12">
        <v>878.39800000000002</v>
      </c>
      <c r="P10" s="12">
        <v>47113.786</v>
      </c>
      <c r="Q10" s="12">
        <v>0</v>
      </c>
      <c r="R10" s="12">
        <v>0</v>
      </c>
      <c r="S10" s="12">
        <v>0</v>
      </c>
      <c r="T10" s="12">
        <v>743100.12600000005</v>
      </c>
      <c r="U10" s="12">
        <v>0</v>
      </c>
      <c r="V10" s="12">
        <v>743100.12600000005</v>
      </c>
      <c r="W10" s="12">
        <v>790213.91200000001</v>
      </c>
      <c r="X10" s="12">
        <v>0</v>
      </c>
      <c r="Y10" s="12">
        <v>743100.12600000005</v>
      </c>
      <c r="Z10" s="12">
        <v>790213.91200000001</v>
      </c>
      <c r="AA10" s="12">
        <v>0</v>
      </c>
      <c r="AB10" s="12">
        <v>743100.12600000005</v>
      </c>
      <c r="AC10" s="12">
        <v>790213.91200000001</v>
      </c>
    </row>
    <row r="11" spans="1:30" s="13" customFormat="1" ht="30.75" customHeight="1" x14ac:dyDescent="0.4">
      <c r="A11" s="15" t="s">
        <v>4</v>
      </c>
      <c r="B11" s="16" t="s">
        <v>143</v>
      </c>
      <c r="C11" s="16">
        <v>2556.1819999999998</v>
      </c>
      <c r="D11" s="16">
        <v>187.465</v>
      </c>
      <c r="E11" s="16">
        <v>30030.603999999999</v>
      </c>
      <c r="F11" s="16">
        <v>2673.5250000000001</v>
      </c>
      <c r="G11" s="16">
        <v>65529.658000000003</v>
      </c>
      <c r="H11" s="16">
        <v>17807.931</v>
      </c>
      <c r="I11" s="16">
        <v>1297.3900000000001</v>
      </c>
      <c r="J11" s="16">
        <v>1601.769</v>
      </c>
      <c r="K11" s="16">
        <v>4232</v>
      </c>
      <c r="L11" s="16">
        <v>2617.9299999999998</v>
      </c>
      <c r="M11" s="16">
        <v>6951.88</v>
      </c>
      <c r="N11" s="16">
        <v>44692.252</v>
      </c>
      <c r="O11" s="16">
        <v>213.78100000000001</v>
      </c>
      <c r="P11" s="16">
        <v>180392.367</v>
      </c>
      <c r="Q11" s="16">
        <v>64.742999999999995</v>
      </c>
      <c r="R11" s="16">
        <v>84614.837</v>
      </c>
      <c r="S11" s="16">
        <v>-2153.0300000000002</v>
      </c>
      <c r="T11" s="16">
        <v>0</v>
      </c>
      <c r="U11" s="16">
        <v>0</v>
      </c>
      <c r="V11" s="16">
        <v>82526.55</v>
      </c>
      <c r="W11" s="16">
        <v>262918.91700000002</v>
      </c>
      <c r="X11" s="16">
        <v>341348.478</v>
      </c>
      <c r="Y11" s="16">
        <v>423875.02799999999</v>
      </c>
      <c r="Z11" s="16">
        <v>604267.39500000002</v>
      </c>
      <c r="AA11" s="16">
        <v>-14638.414000000001</v>
      </c>
      <c r="AB11" s="16">
        <v>409236.614</v>
      </c>
      <c r="AC11" s="16">
        <v>589628.98100000003</v>
      </c>
    </row>
    <row r="12" spans="1:30" s="13" customFormat="1" ht="30.75" customHeight="1" x14ac:dyDescent="0.4">
      <c r="A12" s="14" t="s">
        <v>5</v>
      </c>
      <c r="B12" s="12" t="s">
        <v>17</v>
      </c>
      <c r="C12" s="12">
        <v>15290.775</v>
      </c>
      <c r="D12" s="12">
        <v>133.03800000000001</v>
      </c>
      <c r="E12" s="12">
        <v>84873.001000000004</v>
      </c>
      <c r="F12" s="12">
        <v>35839.097000000002</v>
      </c>
      <c r="G12" s="12">
        <v>3472.473</v>
      </c>
      <c r="H12" s="12">
        <v>5680.4309999999996</v>
      </c>
      <c r="I12" s="12">
        <v>1077.441</v>
      </c>
      <c r="J12" s="12">
        <v>849.91700000000003</v>
      </c>
      <c r="K12" s="12">
        <v>12403.49</v>
      </c>
      <c r="L12" s="12">
        <v>1661.29</v>
      </c>
      <c r="M12" s="12">
        <v>4324.5349999999999</v>
      </c>
      <c r="N12" s="12">
        <v>76117.387000000002</v>
      </c>
      <c r="O12" s="12">
        <v>244.816</v>
      </c>
      <c r="P12" s="12">
        <v>241967.69099999999</v>
      </c>
      <c r="Q12" s="12">
        <v>12794.257</v>
      </c>
      <c r="R12" s="12">
        <v>250514.43299999999</v>
      </c>
      <c r="S12" s="12">
        <v>138.17599999999999</v>
      </c>
      <c r="T12" s="12">
        <v>75587.323000000004</v>
      </c>
      <c r="U12" s="12">
        <v>1520.0419999999999</v>
      </c>
      <c r="V12" s="12">
        <v>340554.23100000003</v>
      </c>
      <c r="W12" s="12">
        <v>582521.92200000002</v>
      </c>
      <c r="X12" s="12">
        <v>115937.243</v>
      </c>
      <c r="Y12" s="12">
        <v>456491.47399999999</v>
      </c>
      <c r="Z12" s="12">
        <v>698459.16500000004</v>
      </c>
      <c r="AA12" s="12">
        <v>-106780.851</v>
      </c>
      <c r="AB12" s="12">
        <v>349710.62300000002</v>
      </c>
      <c r="AC12" s="12">
        <v>591678.31400000001</v>
      </c>
    </row>
    <row r="13" spans="1:30" s="13" customFormat="1" ht="30.75" customHeight="1" x14ac:dyDescent="0.4">
      <c r="A13" s="14" t="s">
        <v>6</v>
      </c>
      <c r="B13" s="12" t="s">
        <v>18</v>
      </c>
      <c r="C13" s="12">
        <v>1907.7470000000001</v>
      </c>
      <c r="D13" s="12">
        <v>656.6</v>
      </c>
      <c r="E13" s="12">
        <v>15935.666999999999</v>
      </c>
      <c r="F13" s="12">
        <v>9107.2880000000005</v>
      </c>
      <c r="G13" s="12">
        <v>11773.712</v>
      </c>
      <c r="H13" s="12">
        <v>10923.495000000001</v>
      </c>
      <c r="I13" s="12">
        <v>16453.116000000002</v>
      </c>
      <c r="J13" s="12">
        <v>48982.137999999999</v>
      </c>
      <c r="K13" s="12">
        <v>10768.962</v>
      </c>
      <c r="L13" s="12">
        <v>1755.942</v>
      </c>
      <c r="M13" s="12">
        <v>8003.68</v>
      </c>
      <c r="N13" s="12">
        <v>22900.175999999999</v>
      </c>
      <c r="O13" s="12">
        <v>2083.3620000000001</v>
      </c>
      <c r="P13" s="12">
        <v>161251.88500000001</v>
      </c>
      <c r="Q13" s="12">
        <v>2.1640000000000001</v>
      </c>
      <c r="R13" s="12">
        <v>103303.583</v>
      </c>
      <c r="S13" s="12">
        <v>0</v>
      </c>
      <c r="T13" s="12">
        <v>0</v>
      </c>
      <c r="U13" s="12">
        <v>0</v>
      </c>
      <c r="V13" s="12">
        <v>103305.747</v>
      </c>
      <c r="W13" s="12">
        <v>264557.63199999998</v>
      </c>
      <c r="X13" s="12">
        <v>10952.694</v>
      </c>
      <c r="Y13" s="12">
        <v>114258.44100000001</v>
      </c>
      <c r="Z13" s="12">
        <v>275510.326</v>
      </c>
      <c r="AA13" s="12">
        <v>-70814.608999999997</v>
      </c>
      <c r="AB13" s="12">
        <v>43443.832000000002</v>
      </c>
      <c r="AC13" s="12">
        <v>204695.717</v>
      </c>
    </row>
    <row r="14" spans="1:30" s="13" customFormat="1" ht="30.75" customHeight="1" x14ac:dyDescent="0.4">
      <c r="A14" s="14" t="s">
        <v>7</v>
      </c>
      <c r="B14" s="12" t="s">
        <v>19</v>
      </c>
      <c r="C14" s="12">
        <v>135.011</v>
      </c>
      <c r="D14" s="12">
        <v>69.894000000000005</v>
      </c>
      <c r="E14" s="12">
        <v>4746.1229999999996</v>
      </c>
      <c r="F14" s="12">
        <v>3552.491</v>
      </c>
      <c r="G14" s="12">
        <v>3191.33</v>
      </c>
      <c r="H14" s="12">
        <v>21521.88</v>
      </c>
      <c r="I14" s="12">
        <v>3493.9380000000001</v>
      </c>
      <c r="J14" s="12">
        <v>28925.319</v>
      </c>
      <c r="K14" s="12">
        <v>9678.7829999999994</v>
      </c>
      <c r="L14" s="12">
        <v>3860.674</v>
      </c>
      <c r="M14" s="12">
        <v>1668.0830000000001</v>
      </c>
      <c r="N14" s="12">
        <v>35454.008000000002</v>
      </c>
      <c r="O14" s="12">
        <v>1150.2639999999999</v>
      </c>
      <c r="P14" s="12">
        <v>117447.798</v>
      </c>
      <c r="Q14" s="12">
        <v>0</v>
      </c>
      <c r="R14" s="12">
        <v>607270.674</v>
      </c>
      <c r="S14" s="12">
        <v>0</v>
      </c>
      <c r="T14" s="12">
        <v>6.8540000000000001</v>
      </c>
      <c r="U14" s="12">
        <v>0</v>
      </c>
      <c r="V14" s="12">
        <v>607277.52800000005</v>
      </c>
      <c r="W14" s="12">
        <v>724725.326</v>
      </c>
      <c r="X14" s="12">
        <v>522.29899999999998</v>
      </c>
      <c r="Y14" s="12">
        <v>607799.82700000005</v>
      </c>
      <c r="Z14" s="12">
        <v>725247.625</v>
      </c>
      <c r="AA14" s="12">
        <v>-61651.83</v>
      </c>
      <c r="AB14" s="12">
        <v>546147.99699999997</v>
      </c>
      <c r="AC14" s="12">
        <v>663595.79500000004</v>
      </c>
    </row>
    <row r="15" spans="1:30" s="13" customFormat="1" ht="30.75" customHeight="1" x14ac:dyDescent="0.4">
      <c r="A15" s="14" t="s">
        <v>8</v>
      </c>
      <c r="B15" s="12" t="s">
        <v>20</v>
      </c>
      <c r="C15" s="12">
        <v>20342.674999999999</v>
      </c>
      <c r="D15" s="12">
        <v>3711.567</v>
      </c>
      <c r="E15" s="12">
        <v>50517.627</v>
      </c>
      <c r="F15" s="12">
        <v>37120.887000000002</v>
      </c>
      <c r="G15" s="12">
        <v>17857.653999999999</v>
      </c>
      <c r="H15" s="12">
        <v>35793.883999999998</v>
      </c>
      <c r="I15" s="12">
        <v>7605.1509999999998</v>
      </c>
      <c r="J15" s="12">
        <v>1548.884</v>
      </c>
      <c r="K15" s="12">
        <v>39099.682000000001</v>
      </c>
      <c r="L15" s="12">
        <v>5355.72</v>
      </c>
      <c r="M15" s="12">
        <v>17852.477999999999</v>
      </c>
      <c r="N15" s="12">
        <v>59450.733</v>
      </c>
      <c r="O15" s="12">
        <v>3243.5210000000002</v>
      </c>
      <c r="P15" s="12">
        <v>299500.46299999999</v>
      </c>
      <c r="Q15" s="12">
        <v>2872.3629999999998</v>
      </c>
      <c r="R15" s="12">
        <v>72093.138000000006</v>
      </c>
      <c r="S15" s="12">
        <v>2091.0549999999998</v>
      </c>
      <c r="T15" s="12">
        <v>7119.4040000000005</v>
      </c>
      <c r="U15" s="12">
        <v>668.55700000000002</v>
      </c>
      <c r="V15" s="12">
        <v>84844.517000000007</v>
      </c>
      <c r="W15" s="12">
        <v>384344.98</v>
      </c>
      <c r="X15" s="12">
        <v>87784.164000000004</v>
      </c>
      <c r="Y15" s="12">
        <v>172628.68100000001</v>
      </c>
      <c r="Z15" s="12">
        <v>472129.14399999997</v>
      </c>
      <c r="AA15" s="12">
        <v>-93858.104000000007</v>
      </c>
      <c r="AB15" s="12">
        <v>78770.577000000005</v>
      </c>
      <c r="AC15" s="12">
        <v>378271.04</v>
      </c>
    </row>
    <row r="16" spans="1:30" s="13" customFormat="1" ht="30.75" customHeight="1" x14ac:dyDescent="0.4">
      <c r="A16" s="15" t="s">
        <v>9</v>
      </c>
      <c r="B16" s="16" t="s">
        <v>21</v>
      </c>
      <c r="C16" s="16">
        <v>1126.6199999999999</v>
      </c>
      <c r="D16" s="16">
        <v>39.340000000000003</v>
      </c>
      <c r="E16" s="16">
        <v>9087.9740000000002</v>
      </c>
      <c r="F16" s="16">
        <v>6703.9449999999997</v>
      </c>
      <c r="G16" s="16">
        <v>7502.0959999999995</v>
      </c>
      <c r="H16" s="16">
        <v>24949.633000000002</v>
      </c>
      <c r="I16" s="16">
        <v>11228.991</v>
      </c>
      <c r="J16" s="16">
        <v>1166.453</v>
      </c>
      <c r="K16" s="16">
        <v>3352.0279999999998</v>
      </c>
      <c r="L16" s="16">
        <v>54775.428999999996</v>
      </c>
      <c r="M16" s="16">
        <v>13606.382</v>
      </c>
      <c r="N16" s="16">
        <v>51709.110999999997</v>
      </c>
      <c r="O16" s="16">
        <v>2615.5749999999998</v>
      </c>
      <c r="P16" s="16">
        <v>187863.57699999999</v>
      </c>
      <c r="Q16" s="16">
        <v>1416.1980000000001</v>
      </c>
      <c r="R16" s="16">
        <v>132032.55900000001</v>
      </c>
      <c r="S16" s="16">
        <v>453.90600000000001</v>
      </c>
      <c r="T16" s="16">
        <v>39061.014000000003</v>
      </c>
      <c r="U16" s="16">
        <v>-226.37700000000001</v>
      </c>
      <c r="V16" s="16">
        <v>172737.3</v>
      </c>
      <c r="W16" s="16">
        <v>360600.87699999998</v>
      </c>
      <c r="X16" s="16">
        <v>25664.106</v>
      </c>
      <c r="Y16" s="16">
        <v>198401.40599999999</v>
      </c>
      <c r="Z16" s="16">
        <v>386264.98300000001</v>
      </c>
      <c r="AA16" s="16">
        <v>-159424.435</v>
      </c>
      <c r="AB16" s="16">
        <v>38976.970999999998</v>
      </c>
      <c r="AC16" s="16">
        <v>226840.54800000001</v>
      </c>
    </row>
    <row r="17" spans="1:29" s="13" customFormat="1" ht="30.75" customHeight="1" x14ac:dyDescent="0.4">
      <c r="A17" s="14" t="s">
        <v>10</v>
      </c>
      <c r="B17" s="12" t="s">
        <v>22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6109.5349999999999</v>
      </c>
      <c r="P17" s="12">
        <v>6109.5349999999999</v>
      </c>
      <c r="Q17" s="12">
        <v>0</v>
      </c>
      <c r="R17" s="12">
        <v>13168.949000000001</v>
      </c>
      <c r="S17" s="12">
        <v>457824.69900000002</v>
      </c>
      <c r="T17" s="12">
        <v>0</v>
      </c>
      <c r="U17" s="12">
        <v>0</v>
      </c>
      <c r="V17" s="12">
        <v>470993.64799999999</v>
      </c>
      <c r="W17" s="12">
        <v>477103.18300000002</v>
      </c>
      <c r="X17" s="12">
        <v>0</v>
      </c>
      <c r="Y17" s="12">
        <v>470993.64799999999</v>
      </c>
      <c r="Z17" s="12">
        <v>477103.18300000002</v>
      </c>
      <c r="AA17" s="12">
        <v>0</v>
      </c>
      <c r="AB17" s="12">
        <v>470993.64799999999</v>
      </c>
      <c r="AC17" s="12">
        <v>477103.18300000002</v>
      </c>
    </row>
    <row r="18" spans="1:29" s="13" customFormat="1" ht="30.75" customHeight="1" x14ac:dyDescent="0.4">
      <c r="A18" s="14" t="s">
        <v>11</v>
      </c>
      <c r="B18" s="12" t="s">
        <v>23</v>
      </c>
      <c r="C18" s="12">
        <v>6017.9520000000002</v>
      </c>
      <c r="D18" s="12">
        <v>349.17200000000003</v>
      </c>
      <c r="E18" s="12">
        <v>61310.161999999997</v>
      </c>
      <c r="F18" s="12">
        <v>88619.168999999994</v>
      </c>
      <c r="G18" s="12">
        <v>52842.595999999998</v>
      </c>
      <c r="H18" s="12">
        <v>50322.256000000001</v>
      </c>
      <c r="I18" s="12">
        <v>26181.053</v>
      </c>
      <c r="J18" s="12">
        <v>10746.73</v>
      </c>
      <c r="K18" s="12">
        <v>67464.603000000003</v>
      </c>
      <c r="L18" s="12">
        <v>39493.718000000001</v>
      </c>
      <c r="M18" s="12">
        <v>57804.394999999997</v>
      </c>
      <c r="N18" s="12">
        <v>225374.03</v>
      </c>
      <c r="O18" s="12">
        <v>2834.3910000000001</v>
      </c>
      <c r="P18" s="12">
        <v>689360.22699999996</v>
      </c>
      <c r="Q18" s="12">
        <v>42556.713000000003</v>
      </c>
      <c r="R18" s="12">
        <v>504450.77600000001</v>
      </c>
      <c r="S18" s="12">
        <v>967091.20600000001</v>
      </c>
      <c r="T18" s="12">
        <v>102342.6</v>
      </c>
      <c r="U18" s="12">
        <v>0</v>
      </c>
      <c r="V18" s="12">
        <v>1616441.2949999999</v>
      </c>
      <c r="W18" s="12">
        <v>2305801.5219999999</v>
      </c>
      <c r="X18" s="12">
        <v>132580.35999999999</v>
      </c>
      <c r="Y18" s="12">
        <v>1749021.655</v>
      </c>
      <c r="Z18" s="12">
        <v>2438381.8820000002</v>
      </c>
      <c r="AA18" s="12">
        <v>-300292.946</v>
      </c>
      <c r="AB18" s="12">
        <v>1448728.709</v>
      </c>
      <c r="AC18" s="12">
        <v>2138088.9360000002</v>
      </c>
    </row>
    <row r="19" spans="1:29" s="13" customFormat="1" ht="30.75" customHeight="1" x14ac:dyDescent="0.4">
      <c r="A19" s="14" t="s">
        <v>12</v>
      </c>
      <c r="B19" s="17" t="s">
        <v>24</v>
      </c>
      <c r="C19" s="17">
        <v>1651.261</v>
      </c>
      <c r="D19" s="17">
        <v>50.142000000000003</v>
      </c>
      <c r="E19" s="17">
        <v>7378.93</v>
      </c>
      <c r="F19" s="17">
        <v>11640.915000000001</v>
      </c>
      <c r="G19" s="17">
        <v>2095.223</v>
      </c>
      <c r="H19" s="17">
        <v>2463.0239999999999</v>
      </c>
      <c r="I19" s="17">
        <v>1984.1189999999999</v>
      </c>
      <c r="J19" s="17">
        <v>1301.461</v>
      </c>
      <c r="K19" s="17">
        <v>1083.5319999999999</v>
      </c>
      <c r="L19" s="17">
        <v>1203.9190000000001</v>
      </c>
      <c r="M19" s="17">
        <v>156.01499999999999</v>
      </c>
      <c r="N19" s="17">
        <v>10134.419</v>
      </c>
      <c r="O19" s="17">
        <v>0</v>
      </c>
      <c r="P19" s="17">
        <v>41142.959999999999</v>
      </c>
      <c r="Q19" s="17">
        <v>0</v>
      </c>
      <c r="R19" s="17">
        <v>18.178000000000001</v>
      </c>
      <c r="S19" s="17">
        <v>0</v>
      </c>
      <c r="T19" s="17">
        <v>0</v>
      </c>
      <c r="U19" s="17">
        <v>0</v>
      </c>
      <c r="V19" s="17">
        <v>18.178000000000001</v>
      </c>
      <c r="W19" s="17">
        <v>41161.137999999999</v>
      </c>
      <c r="X19" s="17">
        <v>21217.667000000001</v>
      </c>
      <c r="Y19" s="17">
        <v>21235.845000000001</v>
      </c>
      <c r="Z19" s="17">
        <v>62378.805</v>
      </c>
      <c r="AA19" s="17">
        <v>-2182.0160000000001</v>
      </c>
      <c r="AB19" s="17">
        <v>19053.829000000002</v>
      </c>
      <c r="AC19" s="17">
        <v>60196.788999999997</v>
      </c>
    </row>
    <row r="20" spans="1:29" s="20" customFormat="1" ht="30.75" customHeight="1" x14ac:dyDescent="0.4">
      <c r="A20" s="18" t="s">
        <v>47</v>
      </c>
      <c r="B20" s="19" t="s">
        <v>25</v>
      </c>
      <c r="C20" s="19">
        <v>136165.538</v>
      </c>
      <c r="D20" s="19">
        <v>5799.7820000000002</v>
      </c>
      <c r="E20" s="19">
        <v>988960.28399999999</v>
      </c>
      <c r="F20" s="19">
        <v>401079.79</v>
      </c>
      <c r="G20" s="19">
        <v>326149.10700000002</v>
      </c>
      <c r="H20" s="19">
        <v>190423.38200000001</v>
      </c>
      <c r="I20" s="19">
        <v>75510.445999999996</v>
      </c>
      <c r="J20" s="19">
        <v>106452.976</v>
      </c>
      <c r="K20" s="19">
        <v>206929.361</v>
      </c>
      <c r="L20" s="19">
        <v>119037.754</v>
      </c>
      <c r="M20" s="19">
        <v>136781.41899999999</v>
      </c>
      <c r="N20" s="19">
        <v>835875.87399999995</v>
      </c>
      <c r="O20" s="19">
        <v>21242.351999999999</v>
      </c>
      <c r="P20" s="19">
        <v>3550408.0649999999</v>
      </c>
      <c r="Q20" s="19">
        <v>72882.267999999996</v>
      </c>
      <c r="R20" s="19">
        <v>2244130.895</v>
      </c>
      <c r="S20" s="19">
        <v>1425541.608</v>
      </c>
      <c r="T20" s="19">
        <v>1248246.5519999999</v>
      </c>
      <c r="U20" s="19">
        <v>-3178.7919999999999</v>
      </c>
      <c r="V20" s="19">
        <v>4987622.5310000004</v>
      </c>
      <c r="W20" s="19">
        <v>8538030.5960000008</v>
      </c>
      <c r="X20" s="19">
        <v>2183611.3420000002</v>
      </c>
      <c r="Y20" s="19">
        <v>7171233.8729999997</v>
      </c>
      <c r="Z20" s="19">
        <v>10721641.937999999</v>
      </c>
      <c r="AA20" s="19">
        <v>-2734389.2540000002</v>
      </c>
      <c r="AB20" s="19">
        <v>4436844.6189999999</v>
      </c>
      <c r="AC20" s="19">
        <v>7987252.6840000004</v>
      </c>
    </row>
    <row r="21" spans="1:29" s="13" customFormat="1" ht="30.75" customHeight="1" x14ac:dyDescent="0.4">
      <c r="A21" s="14" t="s">
        <v>48</v>
      </c>
      <c r="B21" s="21" t="s">
        <v>39</v>
      </c>
      <c r="C21" s="22">
        <v>3091.3449999999998</v>
      </c>
      <c r="D21" s="22">
        <v>110.265</v>
      </c>
      <c r="E21" s="22">
        <v>15264.965</v>
      </c>
      <c r="F21" s="22">
        <v>9354.7579999999998</v>
      </c>
      <c r="G21" s="22">
        <v>2310.1179999999999</v>
      </c>
      <c r="H21" s="22">
        <v>8044.9750000000004</v>
      </c>
      <c r="I21" s="22">
        <v>5021.9120000000003</v>
      </c>
      <c r="J21" s="22">
        <v>646.98400000000004</v>
      </c>
      <c r="K21" s="22">
        <v>2545.8359999999998</v>
      </c>
      <c r="L21" s="22">
        <v>1182.463</v>
      </c>
      <c r="M21" s="22">
        <v>4411.6940000000004</v>
      </c>
      <c r="N21" s="22">
        <v>20776.688999999998</v>
      </c>
      <c r="O21" s="22">
        <v>120.264</v>
      </c>
      <c r="P21" s="22">
        <v>72882.267999999996</v>
      </c>
    </row>
    <row r="22" spans="1:29" s="13" customFormat="1" ht="30.75" customHeight="1" x14ac:dyDescent="0.4">
      <c r="A22" s="14" t="s">
        <v>49</v>
      </c>
      <c r="B22" s="23" t="s">
        <v>40</v>
      </c>
      <c r="C22" s="12">
        <v>40238.686999999998</v>
      </c>
      <c r="D22" s="12">
        <v>2388.752</v>
      </c>
      <c r="E22" s="12">
        <v>291348.56199999998</v>
      </c>
      <c r="F22" s="12">
        <v>229690.52100000001</v>
      </c>
      <c r="G22" s="12">
        <v>24375.087</v>
      </c>
      <c r="H22" s="12">
        <v>279911.913</v>
      </c>
      <c r="I22" s="12">
        <v>92804.264999999999</v>
      </c>
      <c r="J22" s="12">
        <v>24137.125</v>
      </c>
      <c r="K22" s="12">
        <v>117540.821</v>
      </c>
      <c r="L22" s="12">
        <v>30675.458999999999</v>
      </c>
      <c r="M22" s="12">
        <v>202720.32500000001</v>
      </c>
      <c r="N22" s="12">
        <v>1004605.344</v>
      </c>
      <c r="O22" s="12">
        <v>177.31299999999999</v>
      </c>
      <c r="P22" s="12">
        <v>2340614.1740000001</v>
      </c>
    </row>
    <row r="23" spans="1:29" s="13" customFormat="1" ht="30.75" customHeight="1" x14ac:dyDescent="0.4">
      <c r="A23" s="14" t="s">
        <v>50</v>
      </c>
      <c r="B23" s="23" t="s">
        <v>41</v>
      </c>
      <c r="C23" s="12">
        <v>43318.544000000002</v>
      </c>
      <c r="D23" s="12">
        <v>738.43899999999996</v>
      </c>
      <c r="E23" s="12">
        <v>157300.76999999999</v>
      </c>
      <c r="F23" s="12">
        <v>70093.762000000002</v>
      </c>
      <c r="G23" s="12">
        <v>114850.64599999999</v>
      </c>
      <c r="H23" s="12">
        <v>24888.065999999999</v>
      </c>
      <c r="I23" s="12">
        <v>16966.949000000001</v>
      </c>
      <c r="J23" s="12">
        <v>257735.58100000001</v>
      </c>
      <c r="K23" s="12">
        <v>5892.6379999999999</v>
      </c>
      <c r="L23" s="12">
        <v>37148.127999999997</v>
      </c>
      <c r="M23" s="12">
        <v>0</v>
      </c>
      <c r="N23" s="12">
        <v>20518.795999999998</v>
      </c>
      <c r="O23" s="12">
        <v>34684.35</v>
      </c>
      <c r="P23" s="12">
        <v>784136.66899999999</v>
      </c>
    </row>
    <row r="24" spans="1:29" s="13" customFormat="1" ht="30.75" customHeight="1" x14ac:dyDescent="0.4">
      <c r="A24" s="14" t="s">
        <v>51</v>
      </c>
      <c r="B24" s="23" t="s">
        <v>42</v>
      </c>
      <c r="C24" s="12">
        <v>29160.311000000002</v>
      </c>
      <c r="D24" s="12">
        <v>939.21900000000005</v>
      </c>
      <c r="E24" s="12">
        <v>152851.924</v>
      </c>
      <c r="F24" s="12">
        <v>35670.214999999997</v>
      </c>
      <c r="G24" s="12">
        <v>93917.224000000002</v>
      </c>
      <c r="H24" s="12">
        <v>46814.203999999998</v>
      </c>
      <c r="I24" s="12">
        <v>12585.543</v>
      </c>
      <c r="J24" s="12">
        <v>217242.611</v>
      </c>
      <c r="K24" s="12">
        <v>29300.182000000001</v>
      </c>
      <c r="L24" s="12">
        <v>32069.888999999999</v>
      </c>
      <c r="M24" s="12">
        <v>132156.997</v>
      </c>
      <c r="N24" s="12">
        <v>203506.459</v>
      </c>
      <c r="O24" s="12">
        <v>1720.277</v>
      </c>
      <c r="P24" s="12">
        <v>987935.05500000005</v>
      </c>
    </row>
    <row r="25" spans="1:29" s="13" customFormat="1" ht="30.75" customHeight="1" x14ac:dyDescent="0.4">
      <c r="A25" s="14" t="s">
        <v>52</v>
      </c>
      <c r="B25" s="24" t="s">
        <v>43</v>
      </c>
      <c r="C25" s="12">
        <v>8246.5990000000002</v>
      </c>
      <c r="D25" s="12">
        <v>684.10400000000004</v>
      </c>
      <c r="E25" s="12">
        <v>-4672.2529999999997</v>
      </c>
      <c r="F25" s="12">
        <v>47455.142</v>
      </c>
      <c r="G25" s="12">
        <v>29911.486000000001</v>
      </c>
      <c r="H25" s="12">
        <v>42023.275999999998</v>
      </c>
      <c r="I25" s="12">
        <v>4042.83</v>
      </c>
      <c r="J25" s="12">
        <v>57522.203000000001</v>
      </c>
      <c r="K25" s="12">
        <v>17209.218000000001</v>
      </c>
      <c r="L25" s="12">
        <v>6728.0010000000002</v>
      </c>
      <c r="M25" s="12">
        <v>1032.748</v>
      </c>
      <c r="N25" s="12">
        <v>66355.031000000003</v>
      </c>
      <c r="O25" s="12">
        <v>2430.4340000000002</v>
      </c>
      <c r="P25" s="12">
        <v>278968.81900000002</v>
      </c>
    </row>
    <row r="26" spans="1:29" s="13" customFormat="1" ht="30.75" customHeight="1" x14ac:dyDescent="0.4">
      <c r="A26" s="14" t="s">
        <v>53</v>
      </c>
      <c r="B26" s="25" t="s">
        <v>44</v>
      </c>
      <c r="C26" s="17">
        <v>-4386.1139999999996</v>
      </c>
      <c r="D26" s="17">
        <v>-0.153</v>
      </c>
      <c r="E26" s="17">
        <v>-610.101</v>
      </c>
      <c r="F26" s="17">
        <v>-3130.2759999999998</v>
      </c>
      <c r="G26" s="17">
        <v>-1884.6869999999999</v>
      </c>
      <c r="H26" s="17">
        <v>-427.50200000000001</v>
      </c>
      <c r="I26" s="17">
        <v>-2236.2280000000001</v>
      </c>
      <c r="J26" s="17">
        <v>-141.685</v>
      </c>
      <c r="K26" s="17">
        <v>-1147.0160000000001</v>
      </c>
      <c r="L26" s="17">
        <v>-1.1459999999999999</v>
      </c>
      <c r="M26" s="17">
        <v>0</v>
      </c>
      <c r="N26" s="17">
        <v>-13549.257</v>
      </c>
      <c r="O26" s="17">
        <v>-178.20099999999999</v>
      </c>
      <c r="P26" s="17">
        <v>-27692.366000000002</v>
      </c>
    </row>
    <row r="27" spans="1:29" s="20" customFormat="1" ht="30.75" customHeight="1" x14ac:dyDescent="0.4">
      <c r="A27" s="18" t="s">
        <v>54</v>
      </c>
      <c r="B27" s="19" t="s">
        <v>45</v>
      </c>
      <c r="C27" s="19">
        <v>119669.372</v>
      </c>
      <c r="D27" s="19">
        <v>4860.6260000000002</v>
      </c>
      <c r="E27" s="19">
        <v>611483.86699999997</v>
      </c>
      <c r="F27" s="19">
        <v>389134.12199999997</v>
      </c>
      <c r="G27" s="19">
        <v>263479.87400000001</v>
      </c>
      <c r="H27" s="19">
        <v>401254.93199999997</v>
      </c>
      <c r="I27" s="19">
        <v>129185.27099999999</v>
      </c>
      <c r="J27" s="19">
        <v>557142.81900000002</v>
      </c>
      <c r="K27" s="19">
        <v>171341.679</v>
      </c>
      <c r="L27" s="19">
        <v>107802.79399999999</v>
      </c>
      <c r="M27" s="19">
        <v>340321.76400000002</v>
      </c>
      <c r="N27" s="19">
        <v>1302213.0619999999</v>
      </c>
      <c r="O27" s="19">
        <v>38954.436999999998</v>
      </c>
      <c r="P27" s="19">
        <v>4436844.6189999999</v>
      </c>
    </row>
    <row r="28" spans="1:29" s="20" customFormat="1" ht="30.75" customHeight="1" x14ac:dyDescent="0.4">
      <c r="A28" s="26" t="s">
        <v>55</v>
      </c>
      <c r="B28" s="19" t="s">
        <v>46</v>
      </c>
      <c r="C28" s="19">
        <v>255834.91</v>
      </c>
      <c r="D28" s="19">
        <v>10660.407999999999</v>
      </c>
      <c r="E28" s="19">
        <v>1600444.1510000001</v>
      </c>
      <c r="F28" s="19">
        <v>790213.91200000001</v>
      </c>
      <c r="G28" s="19">
        <v>589628.98100000003</v>
      </c>
      <c r="H28" s="19">
        <v>591678.31400000001</v>
      </c>
      <c r="I28" s="19">
        <v>204695.717</v>
      </c>
      <c r="J28" s="19">
        <v>663595.79500000004</v>
      </c>
      <c r="K28" s="19">
        <v>378271.04</v>
      </c>
      <c r="L28" s="19">
        <v>226840.54800000001</v>
      </c>
      <c r="M28" s="19">
        <v>477103.18300000002</v>
      </c>
      <c r="N28" s="19">
        <v>2138088.9360000002</v>
      </c>
      <c r="O28" s="19">
        <v>60196.788999999997</v>
      </c>
      <c r="P28" s="19">
        <v>7987252.6840000004</v>
      </c>
    </row>
    <row r="29" spans="1:29" x14ac:dyDescent="0.4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29" x14ac:dyDescent="0.4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</sheetData>
  <mergeCells count="8">
    <mergeCell ref="A4:B6"/>
    <mergeCell ref="Y4:Y5"/>
    <mergeCell ref="Z4:Z5"/>
    <mergeCell ref="AC4:AC5"/>
    <mergeCell ref="AB4:AB5"/>
    <mergeCell ref="AA4:AA5"/>
    <mergeCell ref="C4:P4"/>
    <mergeCell ref="Q4:X4"/>
  </mergeCells>
  <phoneticPr fontId="2"/>
  <pageMargins left="0.9055118110236221" right="0.70866141732283472" top="0.74803149606299213" bottom="0.74803149606299213" header="0.31496062992125984" footer="0.31496062992125984"/>
  <pageSetup paperSize="9" scale="49" fitToWidth="0" orientation="portrait" r:id="rId1"/>
  <colBreaks count="1" manualBreakCount="1">
    <brk id="16" max="1048575" man="1"/>
  </colBreaks>
  <ignoredErrors>
    <ignoredError sqref="C5:X5 A7:A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A5313-305D-4667-A8B6-D82C2AEDF7FB}">
  <sheetPr>
    <pageSetUpPr fitToPage="1"/>
  </sheetPr>
  <dimension ref="A1:Q252"/>
  <sheetViews>
    <sheetView view="pageBreakPreview" topLeftCell="C1" zoomScale="89" zoomScaleNormal="100" zoomScaleSheetLayoutView="89" workbookViewId="0">
      <selection activeCell="G22" sqref="G22"/>
    </sheetView>
  </sheetViews>
  <sheetFormatPr defaultColWidth="8" defaultRowHeight="12" x14ac:dyDescent="0.4"/>
  <cols>
    <col min="1" max="1" width="3.625" style="60" customWidth="1"/>
    <col min="2" max="2" width="25.125" style="32" customWidth="1"/>
    <col min="3" max="16" width="9.625" style="2" customWidth="1"/>
    <col min="17" max="17" width="4.5" style="2" bestFit="1" customWidth="1"/>
    <col min="18" max="256" width="8" style="2"/>
    <col min="257" max="257" width="3.625" style="2" customWidth="1"/>
    <col min="258" max="258" width="25.125" style="2" customWidth="1"/>
    <col min="259" max="272" width="9.625" style="2" customWidth="1"/>
    <col min="273" max="273" width="3.625" style="2" customWidth="1"/>
    <col min="274" max="512" width="8" style="2"/>
    <col min="513" max="513" width="3.625" style="2" customWidth="1"/>
    <col min="514" max="514" width="25.125" style="2" customWidth="1"/>
    <col min="515" max="528" width="9.625" style="2" customWidth="1"/>
    <col min="529" max="529" width="3.625" style="2" customWidth="1"/>
    <col min="530" max="768" width="8" style="2"/>
    <col min="769" max="769" width="3.625" style="2" customWidth="1"/>
    <col min="770" max="770" width="25.125" style="2" customWidth="1"/>
    <col min="771" max="784" width="9.625" style="2" customWidth="1"/>
    <col min="785" max="785" width="3.625" style="2" customWidth="1"/>
    <col min="786" max="1024" width="8" style="2"/>
    <col min="1025" max="1025" width="3.625" style="2" customWidth="1"/>
    <col min="1026" max="1026" width="25.125" style="2" customWidth="1"/>
    <col min="1027" max="1040" width="9.625" style="2" customWidth="1"/>
    <col min="1041" max="1041" width="3.625" style="2" customWidth="1"/>
    <col min="1042" max="1280" width="8" style="2"/>
    <col min="1281" max="1281" width="3.625" style="2" customWidth="1"/>
    <col min="1282" max="1282" width="25.125" style="2" customWidth="1"/>
    <col min="1283" max="1296" width="9.625" style="2" customWidth="1"/>
    <col min="1297" max="1297" width="3.625" style="2" customWidth="1"/>
    <col min="1298" max="1536" width="8" style="2"/>
    <col min="1537" max="1537" width="3.625" style="2" customWidth="1"/>
    <col min="1538" max="1538" width="25.125" style="2" customWidth="1"/>
    <col min="1539" max="1552" width="9.625" style="2" customWidth="1"/>
    <col min="1553" max="1553" width="3.625" style="2" customWidth="1"/>
    <col min="1554" max="1792" width="8" style="2"/>
    <col min="1793" max="1793" width="3.625" style="2" customWidth="1"/>
    <col min="1794" max="1794" width="25.125" style="2" customWidth="1"/>
    <col min="1795" max="1808" width="9.625" style="2" customWidth="1"/>
    <col min="1809" max="1809" width="3.625" style="2" customWidth="1"/>
    <col min="1810" max="2048" width="8" style="2"/>
    <col min="2049" max="2049" width="3.625" style="2" customWidth="1"/>
    <col min="2050" max="2050" width="25.125" style="2" customWidth="1"/>
    <col min="2051" max="2064" width="9.625" style="2" customWidth="1"/>
    <col min="2065" max="2065" width="3.625" style="2" customWidth="1"/>
    <col min="2066" max="2304" width="8" style="2"/>
    <col min="2305" max="2305" width="3.625" style="2" customWidth="1"/>
    <col min="2306" max="2306" width="25.125" style="2" customWidth="1"/>
    <col min="2307" max="2320" width="9.625" style="2" customWidth="1"/>
    <col min="2321" max="2321" width="3.625" style="2" customWidth="1"/>
    <col min="2322" max="2560" width="8" style="2"/>
    <col min="2561" max="2561" width="3.625" style="2" customWidth="1"/>
    <col min="2562" max="2562" width="25.125" style="2" customWidth="1"/>
    <col min="2563" max="2576" width="9.625" style="2" customWidth="1"/>
    <col min="2577" max="2577" width="3.625" style="2" customWidth="1"/>
    <col min="2578" max="2816" width="8" style="2"/>
    <col min="2817" max="2817" width="3.625" style="2" customWidth="1"/>
    <col min="2818" max="2818" width="25.125" style="2" customWidth="1"/>
    <col min="2819" max="2832" width="9.625" style="2" customWidth="1"/>
    <col min="2833" max="2833" width="3.625" style="2" customWidth="1"/>
    <col min="2834" max="3072" width="8" style="2"/>
    <col min="3073" max="3073" width="3.625" style="2" customWidth="1"/>
    <col min="3074" max="3074" width="25.125" style="2" customWidth="1"/>
    <col min="3075" max="3088" width="9.625" style="2" customWidth="1"/>
    <col min="3089" max="3089" width="3.625" style="2" customWidth="1"/>
    <col min="3090" max="3328" width="8" style="2"/>
    <col min="3329" max="3329" width="3.625" style="2" customWidth="1"/>
    <col min="3330" max="3330" width="25.125" style="2" customWidth="1"/>
    <col min="3331" max="3344" width="9.625" style="2" customWidth="1"/>
    <col min="3345" max="3345" width="3.625" style="2" customWidth="1"/>
    <col min="3346" max="3584" width="8" style="2"/>
    <col min="3585" max="3585" width="3.625" style="2" customWidth="1"/>
    <col min="3586" max="3586" width="25.125" style="2" customWidth="1"/>
    <col min="3587" max="3600" width="9.625" style="2" customWidth="1"/>
    <col min="3601" max="3601" width="3.625" style="2" customWidth="1"/>
    <col min="3602" max="3840" width="8" style="2"/>
    <col min="3841" max="3841" width="3.625" style="2" customWidth="1"/>
    <col min="3842" max="3842" width="25.125" style="2" customWidth="1"/>
    <col min="3843" max="3856" width="9.625" style="2" customWidth="1"/>
    <col min="3857" max="3857" width="3.625" style="2" customWidth="1"/>
    <col min="3858" max="4096" width="8" style="2"/>
    <col min="4097" max="4097" width="3.625" style="2" customWidth="1"/>
    <col min="4098" max="4098" width="25.125" style="2" customWidth="1"/>
    <col min="4099" max="4112" width="9.625" style="2" customWidth="1"/>
    <col min="4113" max="4113" width="3.625" style="2" customWidth="1"/>
    <col min="4114" max="4352" width="8" style="2"/>
    <col min="4353" max="4353" width="3.625" style="2" customWidth="1"/>
    <col min="4354" max="4354" width="25.125" style="2" customWidth="1"/>
    <col min="4355" max="4368" width="9.625" style="2" customWidth="1"/>
    <col min="4369" max="4369" width="3.625" style="2" customWidth="1"/>
    <col min="4370" max="4608" width="8" style="2"/>
    <col min="4609" max="4609" width="3.625" style="2" customWidth="1"/>
    <col min="4610" max="4610" width="25.125" style="2" customWidth="1"/>
    <col min="4611" max="4624" width="9.625" style="2" customWidth="1"/>
    <col min="4625" max="4625" width="3.625" style="2" customWidth="1"/>
    <col min="4626" max="4864" width="8" style="2"/>
    <col min="4865" max="4865" width="3.625" style="2" customWidth="1"/>
    <col min="4866" max="4866" width="25.125" style="2" customWidth="1"/>
    <col min="4867" max="4880" width="9.625" style="2" customWidth="1"/>
    <col min="4881" max="4881" width="3.625" style="2" customWidth="1"/>
    <col min="4882" max="5120" width="8" style="2"/>
    <col min="5121" max="5121" width="3.625" style="2" customWidth="1"/>
    <col min="5122" max="5122" width="25.125" style="2" customWidth="1"/>
    <col min="5123" max="5136" width="9.625" style="2" customWidth="1"/>
    <col min="5137" max="5137" width="3.625" style="2" customWidth="1"/>
    <col min="5138" max="5376" width="8" style="2"/>
    <col min="5377" max="5377" width="3.625" style="2" customWidth="1"/>
    <col min="5378" max="5378" width="25.125" style="2" customWidth="1"/>
    <col min="5379" max="5392" width="9.625" style="2" customWidth="1"/>
    <col min="5393" max="5393" width="3.625" style="2" customWidth="1"/>
    <col min="5394" max="5632" width="8" style="2"/>
    <col min="5633" max="5633" width="3.625" style="2" customWidth="1"/>
    <col min="5634" max="5634" width="25.125" style="2" customWidth="1"/>
    <col min="5635" max="5648" width="9.625" style="2" customWidth="1"/>
    <col min="5649" max="5649" width="3.625" style="2" customWidth="1"/>
    <col min="5650" max="5888" width="8" style="2"/>
    <col min="5889" max="5889" width="3.625" style="2" customWidth="1"/>
    <col min="5890" max="5890" width="25.125" style="2" customWidth="1"/>
    <col min="5891" max="5904" width="9.625" style="2" customWidth="1"/>
    <col min="5905" max="5905" width="3.625" style="2" customWidth="1"/>
    <col min="5906" max="6144" width="8" style="2"/>
    <col min="6145" max="6145" width="3.625" style="2" customWidth="1"/>
    <col min="6146" max="6146" width="25.125" style="2" customWidth="1"/>
    <col min="6147" max="6160" width="9.625" style="2" customWidth="1"/>
    <col min="6161" max="6161" width="3.625" style="2" customWidth="1"/>
    <col min="6162" max="6400" width="8" style="2"/>
    <col min="6401" max="6401" width="3.625" style="2" customWidth="1"/>
    <col min="6402" max="6402" width="25.125" style="2" customWidth="1"/>
    <col min="6403" max="6416" width="9.625" style="2" customWidth="1"/>
    <col min="6417" max="6417" width="3.625" style="2" customWidth="1"/>
    <col min="6418" max="6656" width="8" style="2"/>
    <col min="6657" max="6657" width="3.625" style="2" customWidth="1"/>
    <col min="6658" max="6658" width="25.125" style="2" customWidth="1"/>
    <col min="6659" max="6672" width="9.625" style="2" customWidth="1"/>
    <col min="6673" max="6673" width="3.625" style="2" customWidth="1"/>
    <col min="6674" max="6912" width="8" style="2"/>
    <col min="6913" max="6913" width="3.625" style="2" customWidth="1"/>
    <col min="6914" max="6914" width="25.125" style="2" customWidth="1"/>
    <col min="6915" max="6928" width="9.625" style="2" customWidth="1"/>
    <col min="6929" max="6929" width="3.625" style="2" customWidth="1"/>
    <col min="6930" max="7168" width="8" style="2"/>
    <col min="7169" max="7169" width="3.625" style="2" customWidth="1"/>
    <col min="7170" max="7170" width="25.125" style="2" customWidth="1"/>
    <col min="7171" max="7184" width="9.625" style="2" customWidth="1"/>
    <col min="7185" max="7185" width="3.625" style="2" customWidth="1"/>
    <col min="7186" max="7424" width="8" style="2"/>
    <col min="7425" max="7425" width="3.625" style="2" customWidth="1"/>
    <col min="7426" max="7426" width="25.125" style="2" customWidth="1"/>
    <col min="7427" max="7440" width="9.625" style="2" customWidth="1"/>
    <col min="7441" max="7441" width="3.625" style="2" customWidth="1"/>
    <col min="7442" max="7680" width="8" style="2"/>
    <col min="7681" max="7681" width="3.625" style="2" customWidth="1"/>
    <col min="7682" max="7682" width="25.125" style="2" customWidth="1"/>
    <col min="7683" max="7696" width="9.625" style="2" customWidth="1"/>
    <col min="7697" max="7697" width="3.625" style="2" customWidth="1"/>
    <col min="7698" max="7936" width="8" style="2"/>
    <col min="7937" max="7937" width="3.625" style="2" customWidth="1"/>
    <col min="7938" max="7938" width="25.125" style="2" customWidth="1"/>
    <col min="7939" max="7952" width="9.625" style="2" customWidth="1"/>
    <col min="7953" max="7953" width="3.625" style="2" customWidth="1"/>
    <col min="7954" max="8192" width="8" style="2"/>
    <col min="8193" max="8193" width="3.625" style="2" customWidth="1"/>
    <col min="8194" max="8194" width="25.125" style="2" customWidth="1"/>
    <col min="8195" max="8208" width="9.625" style="2" customWidth="1"/>
    <col min="8209" max="8209" width="3.625" style="2" customWidth="1"/>
    <col min="8210" max="8448" width="8" style="2"/>
    <col min="8449" max="8449" width="3.625" style="2" customWidth="1"/>
    <col min="8450" max="8450" width="25.125" style="2" customWidth="1"/>
    <col min="8451" max="8464" width="9.625" style="2" customWidth="1"/>
    <col min="8465" max="8465" width="3.625" style="2" customWidth="1"/>
    <col min="8466" max="8704" width="8" style="2"/>
    <col min="8705" max="8705" width="3.625" style="2" customWidth="1"/>
    <col min="8706" max="8706" width="25.125" style="2" customWidth="1"/>
    <col min="8707" max="8720" width="9.625" style="2" customWidth="1"/>
    <col min="8721" max="8721" width="3.625" style="2" customWidth="1"/>
    <col min="8722" max="8960" width="8" style="2"/>
    <col min="8961" max="8961" width="3.625" style="2" customWidth="1"/>
    <col min="8962" max="8962" width="25.125" style="2" customWidth="1"/>
    <col min="8963" max="8976" width="9.625" style="2" customWidth="1"/>
    <col min="8977" max="8977" width="3.625" style="2" customWidth="1"/>
    <col min="8978" max="9216" width="8" style="2"/>
    <col min="9217" max="9217" width="3.625" style="2" customWidth="1"/>
    <col min="9218" max="9218" width="25.125" style="2" customWidth="1"/>
    <col min="9219" max="9232" width="9.625" style="2" customWidth="1"/>
    <col min="9233" max="9233" width="3.625" style="2" customWidth="1"/>
    <col min="9234" max="9472" width="8" style="2"/>
    <col min="9473" max="9473" width="3.625" style="2" customWidth="1"/>
    <col min="9474" max="9474" width="25.125" style="2" customWidth="1"/>
    <col min="9475" max="9488" width="9.625" style="2" customWidth="1"/>
    <col min="9489" max="9489" width="3.625" style="2" customWidth="1"/>
    <col min="9490" max="9728" width="8" style="2"/>
    <col min="9729" max="9729" width="3.625" style="2" customWidth="1"/>
    <col min="9730" max="9730" width="25.125" style="2" customWidth="1"/>
    <col min="9731" max="9744" width="9.625" style="2" customWidth="1"/>
    <col min="9745" max="9745" width="3.625" style="2" customWidth="1"/>
    <col min="9746" max="9984" width="8" style="2"/>
    <col min="9985" max="9985" width="3.625" style="2" customWidth="1"/>
    <col min="9986" max="9986" width="25.125" style="2" customWidth="1"/>
    <col min="9987" max="10000" width="9.625" style="2" customWidth="1"/>
    <col min="10001" max="10001" width="3.625" style="2" customWidth="1"/>
    <col min="10002" max="10240" width="8" style="2"/>
    <col min="10241" max="10241" width="3.625" style="2" customWidth="1"/>
    <col min="10242" max="10242" width="25.125" style="2" customWidth="1"/>
    <col min="10243" max="10256" width="9.625" style="2" customWidth="1"/>
    <col min="10257" max="10257" width="3.625" style="2" customWidth="1"/>
    <col min="10258" max="10496" width="8" style="2"/>
    <col min="10497" max="10497" width="3.625" style="2" customWidth="1"/>
    <col min="10498" max="10498" width="25.125" style="2" customWidth="1"/>
    <col min="10499" max="10512" width="9.625" style="2" customWidth="1"/>
    <col min="10513" max="10513" width="3.625" style="2" customWidth="1"/>
    <col min="10514" max="10752" width="8" style="2"/>
    <col min="10753" max="10753" width="3.625" style="2" customWidth="1"/>
    <col min="10754" max="10754" width="25.125" style="2" customWidth="1"/>
    <col min="10755" max="10768" width="9.625" style="2" customWidth="1"/>
    <col min="10769" max="10769" width="3.625" style="2" customWidth="1"/>
    <col min="10770" max="11008" width="8" style="2"/>
    <col min="11009" max="11009" width="3.625" style="2" customWidth="1"/>
    <col min="11010" max="11010" width="25.125" style="2" customWidth="1"/>
    <col min="11011" max="11024" width="9.625" style="2" customWidth="1"/>
    <col min="11025" max="11025" width="3.625" style="2" customWidth="1"/>
    <col min="11026" max="11264" width="8" style="2"/>
    <col min="11265" max="11265" width="3.625" style="2" customWidth="1"/>
    <col min="11266" max="11266" width="25.125" style="2" customWidth="1"/>
    <col min="11267" max="11280" width="9.625" style="2" customWidth="1"/>
    <col min="11281" max="11281" width="3.625" style="2" customWidth="1"/>
    <col min="11282" max="11520" width="8" style="2"/>
    <col min="11521" max="11521" width="3.625" style="2" customWidth="1"/>
    <col min="11522" max="11522" width="25.125" style="2" customWidth="1"/>
    <col min="11523" max="11536" width="9.625" style="2" customWidth="1"/>
    <col min="11537" max="11537" width="3.625" style="2" customWidth="1"/>
    <col min="11538" max="11776" width="8" style="2"/>
    <col min="11777" max="11777" width="3.625" style="2" customWidth="1"/>
    <col min="11778" max="11778" width="25.125" style="2" customWidth="1"/>
    <col min="11779" max="11792" width="9.625" style="2" customWidth="1"/>
    <col min="11793" max="11793" width="3.625" style="2" customWidth="1"/>
    <col min="11794" max="12032" width="8" style="2"/>
    <col min="12033" max="12033" width="3.625" style="2" customWidth="1"/>
    <col min="12034" max="12034" width="25.125" style="2" customWidth="1"/>
    <col min="12035" max="12048" width="9.625" style="2" customWidth="1"/>
    <col min="12049" max="12049" width="3.625" style="2" customWidth="1"/>
    <col min="12050" max="12288" width="8" style="2"/>
    <col min="12289" max="12289" width="3.625" style="2" customWidth="1"/>
    <col min="12290" max="12290" width="25.125" style="2" customWidth="1"/>
    <col min="12291" max="12304" width="9.625" style="2" customWidth="1"/>
    <col min="12305" max="12305" width="3.625" style="2" customWidth="1"/>
    <col min="12306" max="12544" width="8" style="2"/>
    <col min="12545" max="12545" width="3.625" style="2" customWidth="1"/>
    <col min="12546" max="12546" width="25.125" style="2" customWidth="1"/>
    <col min="12547" max="12560" width="9.625" style="2" customWidth="1"/>
    <col min="12561" max="12561" width="3.625" style="2" customWidth="1"/>
    <col min="12562" max="12800" width="8" style="2"/>
    <col min="12801" max="12801" width="3.625" style="2" customWidth="1"/>
    <col min="12802" max="12802" width="25.125" style="2" customWidth="1"/>
    <col min="12803" max="12816" width="9.625" style="2" customWidth="1"/>
    <col min="12817" max="12817" width="3.625" style="2" customWidth="1"/>
    <col min="12818" max="13056" width="8" style="2"/>
    <col min="13057" max="13057" width="3.625" style="2" customWidth="1"/>
    <col min="13058" max="13058" width="25.125" style="2" customWidth="1"/>
    <col min="13059" max="13072" width="9.625" style="2" customWidth="1"/>
    <col min="13073" max="13073" width="3.625" style="2" customWidth="1"/>
    <col min="13074" max="13312" width="8" style="2"/>
    <col min="13313" max="13313" width="3.625" style="2" customWidth="1"/>
    <col min="13314" max="13314" width="25.125" style="2" customWidth="1"/>
    <col min="13315" max="13328" width="9.625" style="2" customWidth="1"/>
    <col min="13329" max="13329" width="3.625" style="2" customWidth="1"/>
    <col min="13330" max="13568" width="8" style="2"/>
    <col min="13569" max="13569" width="3.625" style="2" customWidth="1"/>
    <col min="13570" max="13570" width="25.125" style="2" customWidth="1"/>
    <col min="13571" max="13584" width="9.625" style="2" customWidth="1"/>
    <col min="13585" max="13585" width="3.625" style="2" customWidth="1"/>
    <col min="13586" max="13824" width="8" style="2"/>
    <col min="13825" max="13825" width="3.625" style="2" customWidth="1"/>
    <col min="13826" max="13826" width="25.125" style="2" customWidth="1"/>
    <col min="13827" max="13840" width="9.625" style="2" customWidth="1"/>
    <col min="13841" max="13841" width="3.625" style="2" customWidth="1"/>
    <col min="13842" max="14080" width="8" style="2"/>
    <col min="14081" max="14081" width="3.625" style="2" customWidth="1"/>
    <col min="14082" max="14082" width="25.125" style="2" customWidth="1"/>
    <col min="14083" max="14096" width="9.625" style="2" customWidth="1"/>
    <col min="14097" max="14097" width="3.625" style="2" customWidth="1"/>
    <col min="14098" max="14336" width="8" style="2"/>
    <col min="14337" max="14337" width="3.625" style="2" customWidth="1"/>
    <col min="14338" max="14338" width="25.125" style="2" customWidth="1"/>
    <col min="14339" max="14352" width="9.625" style="2" customWidth="1"/>
    <col min="14353" max="14353" width="3.625" style="2" customWidth="1"/>
    <col min="14354" max="14592" width="8" style="2"/>
    <col min="14593" max="14593" width="3.625" style="2" customWidth="1"/>
    <col min="14594" max="14594" width="25.125" style="2" customWidth="1"/>
    <col min="14595" max="14608" width="9.625" style="2" customWidth="1"/>
    <col min="14609" max="14609" width="3.625" style="2" customWidth="1"/>
    <col min="14610" max="14848" width="8" style="2"/>
    <col min="14849" max="14849" width="3.625" style="2" customWidth="1"/>
    <col min="14850" max="14850" width="25.125" style="2" customWidth="1"/>
    <col min="14851" max="14864" width="9.625" style="2" customWidth="1"/>
    <col min="14865" max="14865" width="3.625" style="2" customWidth="1"/>
    <col min="14866" max="15104" width="8" style="2"/>
    <col min="15105" max="15105" width="3.625" style="2" customWidth="1"/>
    <col min="15106" max="15106" width="25.125" style="2" customWidth="1"/>
    <col min="15107" max="15120" width="9.625" style="2" customWidth="1"/>
    <col min="15121" max="15121" width="3.625" style="2" customWidth="1"/>
    <col min="15122" max="15360" width="8" style="2"/>
    <col min="15361" max="15361" width="3.625" style="2" customWidth="1"/>
    <col min="15362" max="15362" width="25.125" style="2" customWidth="1"/>
    <col min="15363" max="15376" width="9.625" style="2" customWidth="1"/>
    <col min="15377" max="15377" width="3.625" style="2" customWidth="1"/>
    <col min="15378" max="15616" width="8" style="2"/>
    <col min="15617" max="15617" width="3.625" style="2" customWidth="1"/>
    <col min="15618" max="15618" width="25.125" style="2" customWidth="1"/>
    <col min="15619" max="15632" width="9.625" style="2" customWidth="1"/>
    <col min="15633" max="15633" width="3.625" style="2" customWidth="1"/>
    <col min="15634" max="15872" width="8" style="2"/>
    <col min="15873" max="15873" width="3.625" style="2" customWidth="1"/>
    <col min="15874" max="15874" width="25.125" style="2" customWidth="1"/>
    <col min="15875" max="15888" width="9.625" style="2" customWidth="1"/>
    <col min="15889" max="15889" width="3.625" style="2" customWidth="1"/>
    <col min="15890" max="16128" width="8" style="2"/>
    <col min="16129" max="16129" width="3.625" style="2" customWidth="1"/>
    <col min="16130" max="16130" width="25.125" style="2" customWidth="1"/>
    <col min="16131" max="16144" width="9.625" style="2" customWidth="1"/>
    <col min="16145" max="16145" width="3.625" style="2" customWidth="1"/>
    <col min="16146" max="16384" width="8" style="2"/>
  </cols>
  <sheetData>
    <row r="1" spans="1:17" ht="18.75" x14ac:dyDescent="0.4">
      <c r="A1" s="1"/>
      <c r="B1" s="1" t="s">
        <v>130</v>
      </c>
    </row>
    <row r="2" spans="1:17" ht="12" customHeight="1" x14ac:dyDescent="0.4">
      <c r="A2" s="31"/>
    </row>
    <row r="3" spans="1:17" ht="17.25" customHeight="1" x14ac:dyDescent="0.4">
      <c r="A3" s="33"/>
      <c r="B3" s="32" t="s">
        <v>56</v>
      </c>
      <c r="M3" s="31"/>
      <c r="P3" s="34" t="s">
        <v>128</v>
      </c>
    </row>
    <row r="4" spans="1:17" ht="17.25" customHeight="1" x14ac:dyDescent="0.4">
      <c r="A4" s="35"/>
      <c r="B4" s="36"/>
      <c r="C4" s="132" t="s">
        <v>57</v>
      </c>
      <c r="D4" s="133"/>
      <c r="E4" s="133"/>
      <c r="F4" s="133"/>
      <c r="G4" s="133"/>
      <c r="H4" s="133"/>
      <c r="I4" s="133" t="s">
        <v>58</v>
      </c>
      <c r="J4" s="133"/>
      <c r="K4" s="133"/>
      <c r="L4" s="133"/>
      <c r="M4" s="133"/>
      <c r="N4" s="133"/>
      <c r="O4" s="133"/>
      <c r="P4" s="134"/>
      <c r="Q4" s="135"/>
    </row>
    <row r="5" spans="1:17" s="40" customFormat="1" ht="17.25" customHeight="1" x14ac:dyDescent="0.4">
      <c r="A5" s="37"/>
      <c r="B5" s="38"/>
      <c r="C5" s="39" t="s">
        <v>0</v>
      </c>
      <c r="D5" s="39" t="s">
        <v>1</v>
      </c>
      <c r="E5" s="39" t="s">
        <v>2</v>
      </c>
      <c r="F5" s="39" t="s">
        <v>3</v>
      </c>
      <c r="G5" s="39" t="s">
        <v>4</v>
      </c>
      <c r="H5" s="39" t="s">
        <v>5</v>
      </c>
      <c r="I5" s="39" t="s">
        <v>6</v>
      </c>
      <c r="J5" s="39" t="s">
        <v>7</v>
      </c>
      <c r="K5" s="39" t="s">
        <v>8</v>
      </c>
      <c r="L5" s="39" t="s">
        <v>9</v>
      </c>
      <c r="M5" s="39" t="s">
        <v>10</v>
      </c>
      <c r="N5" s="39" t="s">
        <v>11</v>
      </c>
      <c r="O5" s="39" t="s">
        <v>12</v>
      </c>
      <c r="P5" s="39">
        <v>14</v>
      </c>
      <c r="Q5" s="136"/>
    </row>
    <row r="6" spans="1:17" ht="25.5" customHeight="1" x14ac:dyDescent="0.4">
      <c r="A6" s="41"/>
      <c r="B6" s="42"/>
      <c r="C6" s="43" t="s">
        <v>13</v>
      </c>
      <c r="D6" s="43" t="s">
        <v>59</v>
      </c>
      <c r="E6" s="43" t="s">
        <v>60</v>
      </c>
      <c r="F6" s="43" t="s">
        <v>61</v>
      </c>
      <c r="G6" s="43" t="s">
        <v>144</v>
      </c>
      <c r="H6" s="43" t="s">
        <v>62</v>
      </c>
      <c r="I6" s="43" t="s">
        <v>63</v>
      </c>
      <c r="J6" s="43" t="s">
        <v>64</v>
      </c>
      <c r="K6" s="43" t="s">
        <v>65</v>
      </c>
      <c r="L6" s="43" t="s">
        <v>66</v>
      </c>
      <c r="M6" s="43" t="s">
        <v>67</v>
      </c>
      <c r="N6" s="43" t="s">
        <v>23</v>
      </c>
      <c r="O6" s="43" t="s">
        <v>68</v>
      </c>
      <c r="P6" s="43" t="s">
        <v>69</v>
      </c>
      <c r="Q6" s="137"/>
    </row>
    <row r="7" spans="1:17" ht="23.25" customHeight="1" x14ac:dyDescent="0.4">
      <c r="A7" s="44" t="s">
        <v>0</v>
      </c>
      <c r="B7" s="45" t="s">
        <v>13</v>
      </c>
      <c r="C7" s="46">
        <v>9.7287059064769532E-2</v>
      </c>
      <c r="D7" s="46">
        <v>9.3805040107282952E-7</v>
      </c>
      <c r="E7" s="46">
        <v>6.0233796311958902E-2</v>
      </c>
      <c r="F7" s="46">
        <v>1.0228584788570516E-3</v>
      </c>
      <c r="G7" s="46">
        <v>0</v>
      </c>
      <c r="H7" s="46">
        <v>1.64699293001298E-4</v>
      </c>
      <c r="I7" s="46">
        <v>0</v>
      </c>
      <c r="J7" s="46">
        <v>5.6208915549261428E-6</v>
      </c>
      <c r="K7" s="46">
        <v>1.084883474029627E-4</v>
      </c>
      <c r="L7" s="46">
        <v>0</v>
      </c>
      <c r="M7" s="46">
        <v>2.459426056690131E-5</v>
      </c>
      <c r="N7" s="46">
        <v>3.7928885293104569E-3</v>
      </c>
      <c r="O7" s="46">
        <v>0</v>
      </c>
      <c r="P7" s="46">
        <v>1.6321259531595907E-2</v>
      </c>
      <c r="Q7" s="47" t="s">
        <v>0</v>
      </c>
    </row>
    <row r="8" spans="1:17" ht="23.25" customHeight="1" x14ac:dyDescent="0.4">
      <c r="A8" s="48" t="s">
        <v>1</v>
      </c>
      <c r="B8" s="49" t="s">
        <v>14</v>
      </c>
      <c r="C8" s="46">
        <v>1.6115861592149406E-5</v>
      </c>
      <c r="D8" s="46">
        <v>6.9321924639282101E-5</v>
      </c>
      <c r="E8" s="46">
        <v>1.8341277314587155E-3</v>
      </c>
      <c r="F8" s="46">
        <v>2.2105875048173029E-3</v>
      </c>
      <c r="G8" s="46">
        <v>0.19873023676900983</v>
      </c>
      <c r="H8" s="46">
        <v>2.0010873678902484E-6</v>
      </c>
      <c r="I8" s="46">
        <v>7.4256561020277722E-7</v>
      </c>
      <c r="J8" s="46">
        <v>2.6522169267211825E-7</v>
      </c>
      <c r="K8" s="46">
        <v>1.8425941356758372E-6</v>
      </c>
      <c r="L8" s="46">
        <v>1.6751855140113661E-7</v>
      </c>
      <c r="M8" s="46">
        <v>6.1370372370791749E-6</v>
      </c>
      <c r="N8" s="46">
        <v>8.4561496463400601E-6</v>
      </c>
      <c r="O8" s="46">
        <v>1.3238247641414894E-4</v>
      </c>
      <c r="P8" s="46">
        <v>1.5261248619838954E-2</v>
      </c>
      <c r="Q8" s="50" t="s">
        <v>1</v>
      </c>
    </row>
    <row r="9" spans="1:17" ht="23.25" customHeight="1" x14ac:dyDescent="0.4">
      <c r="A9" s="48" t="s">
        <v>2</v>
      </c>
      <c r="B9" s="49" t="s">
        <v>15</v>
      </c>
      <c r="C9" s="46">
        <v>0.24065987710590395</v>
      </c>
      <c r="D9" s="46">
        <v>5.2963357500013138E-2</v>
      </c>
      <c r="E9" s="46">
        <v>0.38904758695325448</v>
      </c>
      <c r="F9" s="46">
        <v>0.25643610030495134</v>
      </c>
      <c r="G9" s="46">
        <v>5.4958395947637448E-2</v>
      </c>
      <c r="H9" s="46">
        <v>3.1354108408306471E-2</v>
      </c>
      <c r="I9" s="46">
        <v>2.6840209851581798E-2</v>
      </c>
      <c r="J9" s="46">
        <v>2.0536371843646174E-3</v>
      </c>
      <c r="K9" s="46">
        <v>0.14527034371967784</v>
      </c>
      <c r="L9" s="46">
        <v>3.1086338232616154E-2</v>
      </c>
      <c r="M9" s="46">
        <v>4.6876036037680341E-2</v>
      </c>
      <c r="N9" s="46">
        <v>0.13775669385906217</v>
      </c>
      <c r="O9" s="46">
        <v>3.0910951080796022E-2</v>
      </c>
      <c r="P9" s="46">
        <v>0.16601456789469465</v>
      </c>
      <c r="Q9" s="50" t="s">
        <v>2</v>
      </c>
    </row>
    <row r="10" spans="1:17" ht="23.25" customHeight="1" x14ac:dyDescent="0.4">
      <c r="A10" s="48" t="s">
        <v>3</v>
      </c>
      <c r="B10" s="49" t="s">
        <v>16</v>
      </c>
      <c r="C10" s="46">
        <v>2.6367316329112393E-3</v>
      </c>
      <c r="D10" s="46">
        <v>3.4899227121513552E-3</v>
      </c>
      <c r="E10" s="46">
        <v>1.9338475497980684E-3</v>
      </c>
      <c r="F10" s="46">
        <v>7.9470253619123832E-4</v>
      </c>
      <c r="G10" s="46">
        <v>2.0864298391737292E-2</v>
      </c>
      <c r="H10" s="46">
        <v>3.9052791784422235E-3</v>
      </c>
      <c r="I10" s="46">
        <v>3.3953763673521316E-3</v>
      </c>
      <c r="J10" s="46">
        <v>1.5014582785293266E-2</v>
      </c>
      <c r="K10" s="46">
        <v>1.0185770499375264E-2</v>
      </c>
      <c r="L10" s="46">
        <v>5.5609634658438578E-3</v>
      </c>
      <c r="M10" s="46">
        <v>8.4564579398331112E-3</v>
      </c>
      <c r="N10" s="46">
        <v>3.4517189045498151E-3</v>
      </c>
      <c r="O10" s="46">
        <v>1.4592107230171365E-2</v>
      </c>
      <c r="P10" s="46">
        <v>5.8986222001437306E-3</v>
      </c>
      <c r="Q10" s="50" t="s">
        <v>3</v>
      </c>
    </row>
    <row r="11" spans="1:17" ht="23.25" customHeight="1" x14ac:dyDescent="0.4">
      <c r="A11" s="51" t="s">
        <v>4</v>
      </c>
      <c r="B11" s="52" t="s">
        <v>143</v>
      </c>
      <c r="C11" s="53">
        <v>9.9915293030181061E-3</v>
      </c>
      <c r="D11" s="53">
        <v>1.75851618437118E-2</v>
      </c>
      <c r="E11" s="53">
        <v>1.8763918741704345E-2</v>
      </c>
      <c r="F11" s="53">
        <v>3.3832927507355757E-3</v>
      </c>
      <c r="G11" s="53">
        <v>0.11113710504674125</v>
      </c>
      <c r="H11" s="53">
        <v>3.0097319064494223E-2</v>
      </c>
      <c r="I11" s="53">
        <v>6.3381394540854025E-3</v>
      </c>
      <c r="J11" s="46">
        <v>2.4137720764188988E-3</v>
      </c>
      <c r="K11" s="53">
        <v>1.1187745168120721E-2</v>
      </c>
      <c r="L11" s="53">
        <v>1.1540837928146778E-2</v>
      </c>
      <c r="M11" s="53">
        <v>1.4571019954817613E-2</v>
      </c>
      <c r="N11" s="53">
        <v>2.0902896623005582E-2</v>
      </c>
      <c r="O11" s="53">
        <v>3.5513688279951282E-3</v>
      </c>
      <c r="P11" s="46">
        <v>2.2585033194374896E-2</v>
      </c>
      <c r="Q11" s="54" t="s">
        <v>4</v>
      </c>
    </row>
    <row r="12" spans="1:17" ht="23.25" customHeight="1" x14ac:dyDescent="0.4">
      <c r="A12" s="48" t="s">
        <v>5</v>
      </c>
      <c r="B12" s="49" t="s">
        <v>17</v>
      </c>
      <c r="C12" s="46">
        <v>5.9768133285641116E-2</v>
      </c>
      <c r="D12" s="46">
        <v>1.247963492579271E-2</v>
      </c>
      <c r="E12" s="46">
        <v>5.3030904544197371E-2</v>
      </c>
      <c r="F12" s="46">
        <v>4.5353664945347101E-2</v>
      </c>
      <c r="G12" s="46">
        <v>5.8892508880936433E-3</v>
      </c>
      <c r="H12" s="46">
        <v>9.6005394580001447E-3</v>
      </c>
      <c r="I12" s="46">
        <v>5.2636225896216483E-3</v>
      </c>
      <c r="J12" s="55">
        <v>1.2807751441523223E-3</v>
      </c>
      <c r="K12" s="46">
        <v>3.2789953997007015E-2</v>
      </c>
      <c r="L12" s="46">
        <v>7.3236024804524801E-3</v>
      </c>
      <c r="M12" s="46">
        <v>9.0641503852637254E-3</v>
      </c>
      <c r="N12" s="46">
        <v>3.560066455533073E-2</v>
      </c>
      <c r="O12" s="46">
        <v>4.0669278887948664E-3</v>
      </c>
      <c r="P12" s="55">
        <v>3.0294232644562217E-2</v>
      </c>
      <c r="Q12" s="50" t="s">
        <v>5</v>
      </c>
    </row>
    <row r="13" spans="1:17" ht="23.25" customHeight="1" x14ac:dyDescent="0.4">
      <c r="A13" s="48" t="s">
        <v>6</v>
      </c>
      <c r="B13" s="49" t="s">
        <v>18</v>
      </c>
      <c r="C13" s="46">
        <v>7.4569455747849267E-3</v>
      </c>
      <c r="D13" s="46">
        <v>6.1592389334441992E-2</v>
      </c>
      <c r="E13" s="46">
        <v>9.9570278600743245E-3</v>
      </c>
      <c r="F13" s="46">
        <v>1.1525091955100887E-2</v>
      </c>
      <c r="G13" s="46">
        <v>1.9968000860527579E-2</v>
      </c>
      <c r="H13" s="46">
        <v>1.8461881636581329E-2</v>
      </c>
      <c r="I13" s="46">
        <v>8.03784086991913E-2</v>
      </c>
      <c r="J13" s="46">
        <v>7.3813213358291385E-2</v>
      </c>
      <c r="K13" s="46">
        <v>2.8468904201601055E-2</v>
      </c>
      <c r="L13" s="46">
        <v>7.7408647416951221E-3</v>
      </c>
      <c r="M13" s="46">
        <v>1.6775574519694622E-2</v>
      </c>
      <c r="N13" s="46">
        <v>1.0710581592009135E-2</v>
      </c>
      <c r="O13" s="46">
        <v>3.4609188207696595E-2</v>
      </c>
      <c r="P13" s="46">
        <v>2.0188654519847415E-2</v>
      </c>
      <c r="Q13" s="50" t="s">
        <v>6</v>
      </c>
    </row>
    <row r="14" spans="1:17" ht="23.25" customHeight="1" x14ac:dyDescent="0.4">
      <c r="A14" s="48" t="s">
        <v>7</v>
      </c>
      <c r="B14" s="49" t="s">
        <v>19</v>
      </c>
      <c r="C14" s="46">
        <v>5.2772704084833456E-4</v>
      </c>
      <c r="D14" s="46">
        <v>6.5564094732584351E-3</v>
      </c>
      <c r="E14" s="46">
        <v>2.965503667862759E-3</v>
      </c>
      <c r="F14" s="46">
        <v>4.4956067541367202E-3</v>
      </c>
      <c r="G14" s="46">
        <v>5.4124374866845286E-3</v>
      </c>
      <c r="H14" s="46">
        <v>3.637429239970421E-2</v>
      </c>
      <c r="I14" s="46">
        <v>1.7068935545925468E-2</v>
      </c>
      <c r="J14" s="46">
        <v>4.358876174011922E-2</v>
      </c>
      <c r="K14" s="46">
        <v>2.5586899277301272E-2</v>
      </c>
      <c r="L14" s="46">
        <v>1.7019329366106097E-2</v>
      </c>
      <c r="M14" s="46">
        <v>3.496273048339734E-3</v>
      </c>
      <c r="N14" s="46">
        <v>1.6582101615627086E-2</v>
      </c>
      <c r="O14" s="46">
        <v>1.9108394635468012E-2</v>
      </c>
      <c r="P14" s="46">
        <v>1.4704404962080449E-2</v>
      </c>
      <c r="Q14" s="50" t="s">
        <v>7</v>
      </c>
    </row>
    <row r="15" spans="1:17" ht="23.25" customHeight="1" x14ac:dyDescent="0.4">
      <c r="A15" s="48" t="s">
        <v>8</v>
      </c>
      <c r="B15" s="49" t="s">
        <v>20</v>
      </c>
      <c r="C15" s="46">
        <v>7.951485198013046E-2</v>
      </c>
      <c r="D15" s="46">
        <v>0.34816369129586788</v>
      </c>
      <c r="E15" s="46">
        <v>3.1564754676653504E-2</v>
      </c>
      <c r="F15" s="46">
        <v>4.6975744714552688E-2</v>
      </c>
      <c r="G15" s="46">
        <v>3.0286255552964412E-2</v>
      </c>
      <c r="H15" s="46">
        <v>6.0495514459568307E-2</v>
      </c>
      <c r="I15" s="46">
        <v>3.7153444690784611E-2</v>
      </c>
      <c r="J15" s="46">
        <v>2.3340774785952341E-3</v>
      </c>
      <c r="K15" s="46">
        <v>0.10336419621232437</v>
      </c>
      <c r="L15" s="46">
        <v>2.3610064634476197E-2</v>
      </c>
      <c r="M15" s="46">
        <v>3.7418484378462007E-2</v>
      </c>
      <c r="N15" s="46">
        <v>2.7805547280564568E-2</v>
      </c>
      <c r="O15" s="46">
        <v>5.3881960381640961E-2</v>
      </c>
      <c r="P15" s="46">
        <v>3.7497306627090547E-2</v>
      </c>
      <c r="Q15" s="50" t="s">
        <v>8</v>
      </c>
    </row>
    <row r="16" spans="1:17" ht="23.25" customHeight="1" x14ac:dyDescent="0.4">
      <c r="A16" s="51" t="s">
        <v>9</v>
      </c>
      <c r="B16" s="52" t="s">
        <v>21</v>
      </c>
      <c r="C16" s="53">
        <v>4.4036992449544895E-3</v>
      </c>
      <c r="D16" s="53">
        <v>3.6902902778205115E-3</v>
      </c>
      <c r="E16" s="53">
        <v>5.6784074560312474E-3</v>
      </c>
      <c r="F16" s="53">
        <v>8.4837091554520738E-3</v>
      </c>
      <c r="G16" s="53">
        <v>1.272341801665953E-2</v>
      </c>
      <c r="H16" s="53">
        <v>4.2167563707599401E-2</v>
      </c>
      <c r="I16" s="53">
        <v>5.4856990486029565E-2</v>
      </c>
      <c r="J16" s="46">
        <v>1.7577763584231271E-3</v>
      </c>
      <c r="K16" s="53">
        <v>8.861444957562704E-3</v>
      </c>
      <c r="L16" s="53">
        <v>0.24147106627515286</v>
      </c>
      <c r="M16" s="53">
        <v>2.8518740777296384E-2</v>
      </c>
      <c r="N16" s="53">
        <v>2.4184733445531469E-2</v>
      </c>
      <c r="O16" s="53">
        <v>4.3450407296641687E-2</v>
      </c>
      <c r="P16" s="46">
        <v>2.3520424911099506E-2</v>
      </c>
      <c r="Q16" s="54" t="s">
        <v>9</v>
      </c>
    </row>
    <row r="17" spans="1:17" ht="23.25" customHeight="1" x14ac:dyDescent="0.4">
      <c r="A17" s="48" t="s">
        <v>10</v>
      </c>
      <c r="B17" s="49" t="s">
        <v>22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55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0.1014927058650919</v>
      </c>
      <c r="P17" s="55">
        <v>7.6491069479228701E-4</v>
      </c>
      <c r="Q17" s="50" t="s">
        <v>10</v>
      </c>
    </row>
    <row r="18" spans="1:17" ht="23.25" customHeight="1" x14ac:dyDescent="0.4">
      <c r="A18" s="48" t="s">
        <v>11</v>
      </c>
      <c r="B18" s="49" t="s">
        <v>23</v>
      </c>
      <c r="C18" s="46">
        <v>2.3522794445840094E-2</v>
      </c>
      <c r="D18" s="46">
        <v>3.2754093464340203E-2</v>
      </c>
      <c r="E18" s="46">
        <v>3.830821710441553E-2</v>
      </c>
      <c r="F18" s="46">
        <v>0.11214579704843262</v>
      </c>
      <c r="G18" s="46">
        <v>8.9620079240982892E-2</v>
      </c>
      <c r="H18" s="46">
        <v>8.5050026018023028E-2</v>
      </c>
      <c r="I18" s="46">
        <v>0.1279022999782648</v>
      </c>
      <c r="J18" s="46">
        <v>1.6194692734603597E-2</v>
      </c>
      <c r="K18" s="46">
        <v>0.17834990222883573</v>
      </c>
      <c r="L18" s="46">
        <v>0.17410343233697353</v>
      </c>
      <c r="M18" s="46">
        <v>0.12115700976155507</v>
      </c>
      <c r="N18" s="46">
        <v>0.10540909978311584</v>
      </c>
      <c r="O18" s="46">
        <v>4.708541845977865E-2</v>
      </c>
      <c r="P18" s="46">
        <v>8.6307552079943672E-2</v>
      </c>
      <c r="Q18" s="50" t="s">
        <v>11</v>
      </c>
    </row>
    <row r="19" spans="1:17" ht="23.25" customHeight="1" x14ac:dyDescent="0.4">
      <c r="A19" s="48" t="s">
        <v>12</v>
      </c>
      <c r="B19" s="49" t="s">
        <v>24</v>
      </c>
      <c r="C19" s="46">
        <v>6.4544006132704872E-3</v>
      </c>
      <c r="D19" s="46">
        <v>4.7035723210593818E-3</v>
      </c>
      <c r="E19" s="46">
        <v>4.6105513868693569E-3</v>
      </c>
      <c r="F19" s="46">
        <v>1.4731346567333025E-2</v>
      </c>
      <c r="G19" s="46">
        <v>3.5534600019940334E-3</v>
      </c>
      <c r="H19" s="46">
        <v>4.1627755179142831E-3</v>
      </c>
      <c r="I19" s="46">
        <v>9.693016683881079E-3</v>
      </c>
      <c r="J19" s="46">
        <v>1.9612255077656121E-3</v>
      </c>
      <c r="K19" s="46">
        <v>2.8644328680302884E-3</v>
      </c>
      <c r="L19" s="46">
        <v>5.3073359706396058E-3</v>
      </c>
      <c r="M19" s="46">
        <v>3.2700473515809677E-4</v>
      </c>
      <c r="N19" s="46">
        <v>4.73994267935354E-3</v>
      </c>
      <c r="O19" s="46">
        <v>0</v>
      </c>
      <c r="P19" s="46">
        <v>5.1510778020604307E-3</v>
      </c>
      <c r="Q19" s="50" t="s">
        <v>12</v>
      </c>
    </row>
    <row r="20" spans="1:17" ht="23.25" customHeight="1" x14ac:dyDescent="0.4">
      <c r="A20" s="56">
        <v>14</v>
      </c>
      <c r="B20" s="57" t="s">
        <v>70</v>
      </c>
      <c r="C20" s="58">
        <v>0.53223986515366495</v>
      </c>
      <c r="D20" s="58">
        <v>0.5440487831234978</v>
      </c>
      <c r="E20" s="58">
        <v>0.6179286439842786</v>
      </c>
      <c r="F20" s="58">
        <v>0.50755850271590763</v>
      </c>
      <c r="G20" s="58">
        <v>0.55314293820303251</v>
      </c>
      <c r="H20" s="58">
        <v>0.32183600022900283</v>
      </c>
      <c r="I20" s="58">
        <v>0.36889118691232797</v>
      </c>
      <c r="J20" s="58">
        <v>0.16041840048127487</v>
      </c>
      <c r="K20" s="58">
        <v>0.54703992407137492</v>
      </c>
      <c r="L20" s="58">
        <v>0.52476400295065406</v>
      </c>
      <c r="M20" s="58">
        <v>0.28669148283590468</v>
      </c>
      <c r="N20" s="58">
        <v>0.39094532501710672</v>
      </c>
      <c r="O20" s="58">
        <v>0.35288181235048932</v>
      </c>
      <c r="P20" s="58">
        <v>0.44450929568212466</v>
      </c>
      <c r="Q20" s="59">
        <v>14</v>
      </c>
    </row>
    <row r="21" spans="1:17" ht="23.25" customHeight="1" x14ac:dyDescent="0.4">
      <c r="A21" s="48">
        <v>15</v>
      </c>
      <c r="B21" s="49" t="s">
        <v>71</v>
      </c>
      <c r="C21" s="46">
        <v>1.2083358756629421E-2</v>
      </c>
      <c r="D21" s="46">
        <v>1.0343412747429555E-2</v>
      </c>
      <c r="E21" s="46">
        <v>9.5379554422202386E-3</v>
      </c>
      <c r="F21" s="46">
        <v>1.1838260321592516E-2</v>
      </c>
      <c r="G21" s="46">
        <v>3.9179180034232403E-3</v>
      </c>
      <c r="H21" s="46">
        <v>1.3596873182004098E-2</v>
      </c>
      <c r="I21" s="46">
        <v>2.4533547030688482E-2</v>
      </c>
      <c r="J21" s="46">
        <v>9.7496699779419185E-4</v>
      </c>
      <c r="K21" s="46">
        <v>6.7301900774640322E-3</v>
      </c>
      <c r="L21" s="46">
        <v>5.212749706459005E-3</v>
      </c>
      <c r="M21" s="46">
        <v>9.2468341381826413E-3</v>
      </c>
      <c r="N21" s="46">
        <v>9.7174110254130211E-3</v>
      </c>
      <c r="O21" s="46">
        <v>1.9978474267124116E-3</v>
      </c>
      <c r="P21" s="46">
        <v>9.1248231254780713E-3</v>
      </c>
      <c r="Q21" s="50">
        <v>15</v>
      </c>
    </row>
    <row r="22" spans="1:17" ht="23.25" customHeight="1" x14ac:dyDescent="0.4">
      <c r="A22" s="48">
        <v>16</v>
      </c>
      <c r="B22" s="49" t="s">
        <v>72</v>
      </c>
      <c r="C22" s="46">
        <v>0.1572838007135148</v>
      </c>
      <c r="D22" s="46">
        <v>0.22407697716635236</v>
      </c>
      <c r="E22" s="46">
        <v>0.18204231732669812</v>
      </c>
      <c r="F22" s="46">
        <v>0.29066878918730049</v>
      </c>
      <c r="G22" s="46">
        <v>4.1339703076772608E-2</v>
      </c>
      <c r="H22" s="46">
        <v>0.47308124427896475</v>
      </c>
      <c r="I22" s="46">
        <v>0.45337668203385029</v>
      </c>
      <c r="J22" s="46">
        <v>3.637323379965058E-2</v>
      </c>
      <c r="K22" s="46">
        <v>0.31073174673905779</v>
      </c>
      <c r="L22" s="46">
        <v>0.13522916987486733</v>
      </c>
      <c r="M22" s="46">
        <v>0.42489828662492912</v>
      </c>
      <c r="N22" s="46">
        <v>0.46986134537483054</v>
      </c>
      <c r="O22" s="46">
        <v>2.945555783714643E-3</v>
      </c>
      <c r="P22" s="46">
        <v>0.29304371184959499</v>
      </c>
      <c r="Q22" s="50">
        <v>16</v>
      </c>
    </row>
    <row r="23" spans="1:17" ht="23.25" customHeight="1" x14ac:dyDescent="0.4">
      <c r="A23" s="48">
        <v>17</v>
      </c>
      <c r="B23" s="49" t="s">
        <v>73</v>
      </c>
      <c r="C23" s="46">
        <v>0.16932225551235366</v>
      </c>
      <c r="D23" s="46">
        <v>6.9269300011781915E-2</v>
      </c>
      <c r="E23" s="46">
        <v>9.828569769317741E-2</v>
      </c>
      <c r="F23" s="46">
        <v>8.8702262685549885E-2</v>
      </c>
      <c r="G23" s="46">
        <v>0.19478460133559816</v>
      </c>
      <c r="H23" s="46">
        <v>4.2063508854576673E-2</v>
      </c>
      <c r="I23" s="46">
        <v>8.2888637088581588E-2</v>
      </c>
      <c r="J23" s="46">
        <v>0.38839242644688549</v>
      </c>
      <c r="K23" s="46">
        <v>1.557781954441979E-2</v>
      </c>
      <c r="L23" s="46">
        <v>0.1637631734164211</v>
      </c>
      <c r="M23" s="46">
        <v>0</v>
      </c>
      <c r="N23" s="46">
        <v>9.5967925629825146E-3</v>
      </c>
      <c r="O23" s="46">
        <v>0.57618272629126444</v>
      </c>
      <c r="P23" s="46">
        <v>9.8173514726881767E-2</v>
      </c>
      <c r="Q23" s="50">
        <v>17</v>
      </c>
    </row>
    <row r="24" spans="1:17" ht="23.25" customHeight="1" x14ac:dyDescent="0.4">
      <c r="A24" s="48">
        <v>18</v>
      </c>
      <c r="B24" s="49" t="s">
        <v>74</v>
      </c>
      <c r="C24" s="46">
        <v>0.11398096921174675</v>
      </c>
      <c r="D24" s="46">
        <v>8.8103475964522199E-2</v>
      </c>
      <c r="E24" s="46">
        <v>9.5505940588113653E-2</v>
      </c>
      <c r="F24" s="46">
        <v>4.5139948130905591E-2</v>
      </c>
      <c r="G24" s="46">
        <v>0.15928189934069742</v>
      </c>
      <c r="H24" s="46">
        <v>7.9121040762024614E-2</v>
      </c>
      <c r="I24" s="46">
        <v>6.1484154062686126E-2</v>
      </c>
      <c r="J24" s="46">
        <v>0.32737189210187806</v>
      </c>
      <c r="K24" s="46">
        <v>7.7458168618988132E-2</v>
      </c>
      <c r="L24" s="46">
        <v>0.14137635128619067</v>
      </c>
      <c r="M24" s="46">
        <v>0.2769987744978008</v>
      </c>
      <c r="N24" s="46">
        <v>9.5181475182564618E-2</v>
      </c>
      <c r="O24" s="46">
        <v>2.8577554194792684E-2</v>
      </c>
      <c r="P24" s="46">
        <v>0.12368896967276664</v>
      </c>
      <c r="Q24" s="50">
        <v>18</v>
      </c>
    </row>
    <row r="25" spans="1:17" ht="23.25" customHeight="1" x14ac:dyDescent="0.4">
      <c r="A25" s="48">
        <v>19</v>
      </c>
      <c r="B25" s="49" t="s">
        <v>75</v>
      </c>
      <c r="C25" s="46">
        <v>3.223406453794754E-2</v>
      </c>
      <c r="D25" s="46">
        <v>6.4172403157552696E-2</v>
      </c>
      <c r="E25" s="46">
        <v>-2.9193477304913463E-3</v>
      </c>
      <c r="F25" s="46">
        <v>6.0053539021975605E-2</v>
      </c>
      <c r="G25" s="46">
        <v>5.0729334825555326E-2</v>
      </c>
      <c r="H25" s="46">
        <v>7.1023857061626228E-2</v>
      </c>
      <c r="I25" s="46">
        <v>1.9750437670369037E-2</v>
      </c>
      <c r="J25" s="46">
        <v>8.6682591169824991E-2</v>
      </c>
      <c r="K25" s="46">
        <v>4.5494410568675842E-2</v>
      </c>
      <c r="L25" s="46">
        <v>2.9659604772247331E-2</v>
      </c>
      <c r="M25" s="46">
        <v>2.1646219031827337E-3</v>
      </c>
      <c r="N25" s="46">
        <v>3.1034738491345897E-2</v>
      </c>
      <c r="O25" s="46">
        <v>4.0374811354140505E-2</v>
      </c>
      <c r="P25" s="46">
        <v>3.4926755173130819E-2</v>
      </c>
      <c r="Q25" s="50">
        <v>19</v>
      </c>
    </row>
    <row r="26" spans="1:17" ht="23.25" customHeight="1" x14ac:dyDescent="0.4">
      <c r="A26" s="48">
        <v>20</v>
      </c>
      <c r="B26" s="49" t="s">
        <v>76</v>
      </c>
      <c r="C26" s="46">
        <v>-1.7144313885857094E-2</v>
      </c>
      <c r="D26" s="46">
        <v>-1.4352171136414292E-5</v>
      </c>
      <c r="E26" s="46">
        <v>-3.8120730399670156E-4</v>
      </c>
      <c r="F26" s="46">
        <v>-3.9613020632317088E-3</v>
      </c>
      <c r="G26" s="46">
        <v>-3.1963947850792629E-3</v>
      </c>
      <c r="H26" s="46">
        <v>-7.2252436819916983E-4</v>
      </c>
      <c r="I26" s="46">
        <v>-1.0924644798503528E-2</v>
      </c>
      <c r="J26" s="46">
        <v>-2.1351099730823337E-4</v>
      </c>
      <c r="K26" s="46">
        <v>-3.0322596199804249E-3</v>
      </c>
      <c r="L26" s="46">
        <v>-5.0520068396237517E-6</v>
      </c>
      <c r="M26" s="46">
        <v>0</v>
      </c>
      <c r="N26" s="46">
        <v>-6.3370876542433955E-3</v>
      </c>
      <c r="O26" s="46">
        <v>-2.9603074011140362E-3</v>
      </c>
      <c r="P26" s="46">
        <v>-3.4670702299769637E-3</v>
      </c>
      <c r="Q26" s="50">
        <v>20</v>
      </c>
    </row>
    <row r="27" spans="1:17" ht="23.25" customHeight="1" x14ac:dyDescent="0.4">
      <c r="A27" s="56">
        <v>21</v>
      </c>
      <c r="B27" s="57" t="s">
        <v>77</v>
      </c>
      <c r="C27" s="58">
        <v>0.46776013484633511</v>
      </c>
      <c r="D27" s="58">
        <v>0.45595121687650231</v>
      </c>
      <c r="E27" s="58">
        <v>0.3820713560157214</v>
      </c>
      <c r="F27" s="58">
        <v>0.49244149728409231</v>
      </c>
      <c r="G27" s="58">
        <v>0.44685706179696755</v>
      </c>
      <c r="H27" s="58">
        <v>0.67816399977099717</v>
      </c>
      <c r="I27" s="58">
        <v>0.63110881308767197</v>
      </c>
      <c r="J27" s="58">
        <v>0.83958159951872502</v>
      </c>
      <c r="K27" s="58">
        <v>0.45296007592862519</v>
      </c>
      <c r="L27" s="58">
        <v>0.47523599704934583</v>
      </c>
      <c r="M27" s="58">
        <v>0.71330851716409527</v>
      </c>
      <c r="N27" s="58">
        <v>0.60905467498289312</v>
      </c>
      <c r="O27" s="58">
        <v>0.64711818764951068</v>
      </c>
      <c r="P27" s="58">
        <v>0.55549070431787528</v>
      </c>
      <c r="Q27" s="59">
        <v>21</v>
      </c>
    </row>
    <row r="28" spans="1:17" ht="23.25" customHeight="1" x14ac:dyDescent="0.4">
      <c r="A28" s="56">
        <v>22</v>
      </c>
      <c r="B28" s="57" t="s">
        <v>78</v>
      </c>
      <c r="C28" s="58">
        <v>1</v>
      </c>
      <c r="D28" s="58">
        <v>1</v>
      </c>
      <c r="E28" s="58">
        <v>1</v>
      </c>
      <c r="F28" s="58">
        <v>1</v>
      </c>
      <c r="G28" s="58">
        <v>1</v>
      </c>
      <c r="H28" s="58">
        <v>1</v>
      </c>
      <c r="I28" s="58">
        <v>1</v>
      </c>
      <c r="J28" s="58">
        <v>1</v>
      </c>
      <c r="K28" s="58">
        <v>1</v>
      </c>
      <c r="L28" s="58">
        <v>1</v>
      </c>
      <c r="M28" s="58">
        <v>1</v>
      </c>
      <c r="N28" s="58">
        <v>1</v>
      </c>
      <c r="O28" s="58">
        <v>1</v>
      </c>
      <c r="P28" s="58">
        <v>1</v>
      </c>
      <c r="Q28" s="59">
        <v>22</v>
      </c>
    </row>
    <row r="29" spans="1:17" ht="18.75" customHeight="1" x14ac:dyDescent="0.4"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</row>
    <row r="30" spans="1:17" x14ac:dyDescent="0.4"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</row>
    <row r="31" spans="1:17" x14ac:dyDescent="0.4"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</row>
    <row r="32" spans="1:17" x14ac:dyDescent="0.4"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</row>
    <row r="33" spans="3:15" x14ac:dyDescent="0.4"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</row>
    <row r="34" spans="3:15" x14ac:dyDescent="0.4"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</row>
    <row r="35" spans="3:15" x14ac:dyDescent="0.4"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  <row r="36" spans="3:15" x14ac:dyDescent="0.4"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</row>
    <row r="37" spans="3:15" x14ac:dyDescent="0.4"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</row>
    <row r="38" spans="3:15" x14ac:dyDescent="0.4"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</row>
    <row r="39" spans="3:15" x14ac:dyDescent="0.4"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</row>
    <row r="40" spans="3:15" x14ac:dyDescent="0.4"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</row>
    <row r="41" spans="3:15" x14ac:dyDescent="0.4"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</row>
    <row r="42" spans="3:15" x14ac:dyDescent="0.4"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</row>
    <row r="43" spans="3:15" x14ac:dyDescent="0.4"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</row>
    <row r="44" spans="3:15" x14ac:dyDescent="0.4"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</row>
    <row r="45" spans="3:15" x14ac:dyDescent="0.4"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</row>
    <row r="46" spans="3:15" x14ac:dyDescent="0.4"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</row>
    <row r="47" spans="3:15" x14ac:dyDescent="0.4"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</row>
    <row r="48" spans="3:15" x14ac:dyDescent="0.4"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</row>
    <row r="49" spans="3:15" x14ac:dyDescent="0.4"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</row>
    <row r="50" spans="3:15" x14ac:dyDescent="0.4"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</row>
    <row r="51" spans="3:15" x14ac:dyDescent="0.4"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</row>
    <row r="52" spans="3:15" x14ac:dyDescent="0.4"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</row>
    <row r="53" spans="3:15" x14ac:dyDescent="0.4"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</row>
    <row r="54" spans="3:15" x14ac:dyDescent="0.4"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</row>
    <row r="55" spans="3:15" x14ac:dyDescent="0.4"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</row>
    <row r="56" spans="3:15" x14ac:dyDescent="0.4"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</row>
    <row r="57" spans="3:15" x14ac:dyDescent="0.4"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</row>
    <row r="58" spans="3:15" x14ac:dyDescent="0.4"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</row>
    <row r="59" spans="3:15" x14ac:dyDescent="0.4"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</row>
    <row r="60" spans="3:15" x14ac:dyDescent="0.4"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</row>
    <row r="61" spans="3:15" x14ac:dyDescent="0.4"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</row>
    <row r="62" spans="3:15" x14ac:dyDescent="0.4"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</row>
    <row r="63" spans="3:15" x14ac:dyDescent="0.4"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</row>
    <row r="64" spans="3:15" x14ac:dyDescent="0.4"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</row>
    <row r="65" spans="3:15" x14ac:dyDescent="0.4"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</row>
    <row r="66" spans="3:15" x14ac:dyDescent="0.4"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</row>
    <row r="67" spans="3:15" x14ac:dyDescent="0.4"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</row>
    <row r="68" spans="3:15" x14ac:dyDescent="0.4"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</row>
    <row r="69" spans="3:15" x14ac:dyDescent="0.4"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</row>
    <row r="70" spans="3:15" x14ac:dyDescent="0.4"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</row>
    <row r="71" spans="3:15" x14ac:dyDescent="0.4"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</row>
    <row r="72" spans="3:15" x14ac:dyDescent="0.4"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</row>
    <row r="73" spans="3:15" x14ac:dyDescent="0.4"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</row>
    <row r="74" spans="3:15" x14ac:dyDescent="0.4"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</row>
    <row r="75" spans="3:15" x14ac:dyDescent="0.4"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</row>
    <row r="76" spans="3:15" x14ac:dyDescent="0.4"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</row>
    <row r="77" spans="3:15" x14ac:dyDescent="0.4"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</row>
    <row r="78" spans="3:15" x14ac:dyDescent="0.4"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</row>
    <row r="79" spans="3:15" x14ac:dyDescent="0.4"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</row>
    <row r="80" spans="3:15" x14ac:dyDescent="0.4"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</row>
    <row r="81" spans="3:15" x14ac:dyDescent="0.4"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</row>
    <row r="82" spans="3:15" x14ac:dyDescent="0.4"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</row>
    <row r="83" spans="3:15" x14ac:dyDescent="0.4"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</row>
    <row r="84" spans="3:15" x14ac:dyDescent="0.4"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</row>
    <row r="85" spans="3:15" x14ac:dyDescent="0.4"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</row>
    <row r="86" spans="3:15" x14ac:dyDescent="0.4"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</row>
    <row r="87" spans="3:15" x14ac:dyDescent="0.4"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</row>
    <row r="88" spans="3:15" x14ac:dyDescent="0.4"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</row>
    <row r="89" spans="3:15" x14ac:dyDescent="0.4"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</row>
    <row r="90" spans="3:15" x14ac:dyDescent="0.4"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</row>
    <row r="91" spans="3:15" x14ac:dyDescent="0.4"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</row>
    <row r="92" spans="3:15" x14ac:dyDescent="0.4"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</row>
    <row r="93" spans="3:15" x14ac:dyDescent="0.4"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</row>
    <row r="94" spans="3:15" x14ac:dyDescent="0.4"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</row>
    <row r="95" spans="3:15" x14ac:dyDescent="0.4"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</row>
    <row r="96" spans="3:15" x14ac:dyDescent="0.4"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</row>
    <row r="97" spans="3:15" x14ac:dyDescent="0.4"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</row>
    <row r="98" spans="3:15" x14ac:dyDescent="0.4"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</row>
    <row r="99" spans="3:15" x14ac:dyDescent="0.4"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</row>
    <row r="100" spans="3:15" x14ac:dyDescent="0.4"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</row>
    <row r="101" spans="3:15" x14ac:dyDescent="0.4"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</row>
    <row r="102" spans="3:15" x14ac:dyDescent="0.4"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</row>
    <row r="103" spans="3:15" x14ac:dyDescent="0.4"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</row>
    <row r="104" spans="3:15" x14ac:dyDescent="0.4"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</row>
    <row r="105" spans="3:15" x14ac:dyDescent="0.4"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</row>
    <row r="106" spans="3:15" x14ac:dyDescent="0.4"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</row>
    <row r="107" spans="3:15" x14ac:dyDescent="0.4"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</row>
    <row r="108" spans="3:15" x14ac:dyDescent="0.4"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</row>
    <row r="109" spans="3:15" x14ac:dyDescent="0.4"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</row>
    <row r="110" spans="3:15" x14ac:dyDescent="0.4"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</row>
    <row r="111" spans="3:15" x14ac:dyDescent="0.4"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</row>
    <row r="112" spans="3:15" x14ac:dyDescent="0.4"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</row>
    <row r="113" spans="3:15" x14ac:dyDescent="0.4"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</row>
    <row r="114" spans="3:15" x14ac:dyDescent="0.4"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</row>
    <row r="115" spans="3:15" x14ac:dyDescent="0.4"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</row>
    <row r="116" spans="3:15" x14ac:dyDescent="0.4"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</row>
    <row r="117" spans="3:15" x14ac:dyDescent="0.4"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</row>
    <row r="118" spans="3:15" x14ac:dyDescent="0.4"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</row>
    <row r="119" spans="3:15" x14ac:dyDescent="0.4"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</row>
    <row r="120" spans="3:15" x14ac:dyDescent="0.4"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</row>
    <row r="121" spans="3:15" x14ac:dyDescent="0.4"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</row>
    <row r="122" spans="3:15" x14ac:dyDescent="0.4"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</row>
    <row r="123" spans="3:15" x14ac:dyDescent="0.4"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</row>
    <row r="124" spans="3:15" x14ac:dyDescent="0.4"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</row>
    <row r="125" spans="3:15" x14ac:dyDescent="0.4"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</row>
    <row r="126" spans="3:15" x14ac:dyDescent="0.4"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</row>
    <row r="127" spans="3:15" x14ac:dyDescent="0.4"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</row>
    <row r="128" spans="3:15" x14ac:dyDescent="0.4"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</row>
    <row r="129" spans="3:15" x14ac:dyDescent="0.4"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</row>
    <row r="130" spans="3:15" x14ac:dyDescent="0.4"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</row>
    <row r="131" spans="3:15" x14ac:dyDescent="0.4"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</row>
    <row r="132" spans="3:15" x14ac:dyDescent="0.4"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</row>
    <row r="133" spans="3:15" x14ac:dyDescent="0.4"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</row>
    <row r="134" spans="3:15" x14ac:dyDescent="0.4"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</row>
    <row r="135" spans="3:15" x14ac:dyDescent="0.4"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</row>
    <row r="136" spans="3:15" x14ac:dyDescent="0.4"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</row>
    <row r="137" spans="3:15" x14ac:dyDescent="0.4"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</row>
    <row r="138" spans="3:15" x14ac:dyDescent="0.4"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</row>
    <row r="139" spans="3:15" x14ac:dyDescent="0.4"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</row>
    <row r="140" spans="3:15" x14ac:dyDescent="0.4"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</row>
    <row r="141" spans="3:15" x14ac:dyDescent="0.4"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</row>
    <row r="142" spans="3:15" x14ac:dyDescent="0.4"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</row>
    <row r="143" spans="3:15" x14ac:dyDescent="0.4"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</row>
    <row r="144" spans="3:15" x14ac:dyDescent="0.4"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</row>
    <row r="145" spans="3:15" x14ac:dyDescent="0.4"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</row>
    <row r="146" spans="3:15" x14ac:dyDescent="0.4"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</row>
    <row r="147" spans="3:15" x14ac:dyDescent="0.4"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</row>
    <row r="148" spans="3:15" x14ac:dyDescent="0.4"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</row>
    <row r="149" spans="3:15" x14ac:dyDescent="0.4"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</row>
    <row r="150" spans="3:15" x14ac:dyDescent="0.4"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</row>
    <row r="151" spans="3:15" x14ac:dyDescent="0.4"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</row>
    <row r="152" spans="3:15" x14ac:dyDescent="0.4"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</row>
    <row r="153" spans="3:15" x14ac:dyDescent="0.4"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</row>
    <row r="154" spans="3:15" x14ac:dyDescent="0.4"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</row>
    <row r="155" spans="3:15" x14ac:dyDescent="0.4"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</row>
    <row r="156" spans="3:15" x14ac:dyDescent="0.4"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</row>
    <row r="157" spans="3:15" x14ac:dyDescent="0.4"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</row>
    <row r="158" spans="3:15" x14ac:dyDescent="0.4"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</row>
    <row r="159" spans="3:15" x14ac:dyDescent="0.4"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</row>
    <row r="160" spans="3:15" x14ac:dyDescent="0.4"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</row>
    <row r="161" spans="3:15" x14ac:dyDescent="0.4"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</row>
    <row r="162" spans="3:15" x14ac:dyDescent="0.4"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</row>
    <row r="163" spans="3:15" x14ac:dyDescent="0.4"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</row>
    <row r="164" spans="3:15" x14ac:dyDescent="0.4"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</row>
    <row r="165" spans="3:15" x14ac:dyDescent="0.4"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</row>
    <row r="166" spans="3:15" x14ac:dyDescent="0.4"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</row>
    <row r="167" spans="3:15" x14ac:dyDescent="0.4"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</row>
    <row r="168" spans="3:15" x14ac:dyDescent="0.4"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</row>
    <row r="169" spans="3:15" x14ac:dyDescent="0.4"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</row>
    <row r="170" spans="3:15" x14ac:dyDescent="0.4"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</row>
    <row r="171" spans="3:15" x14ac:dyDescent="0.4"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</row>
    <row r="172" spans="3:15" x14ac:dyDescent="0.4"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</row>
    <row r="173" spans="3:15" x14ac:dyDescent="0.4"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</row>
    <row r="174" spans="3:15" x14ac:dyDescent="0.4"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</row>
    <row r="175" spans="3:15" x14ac:dyDescent="0.4"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</row>
    <row r="176" spans="3:15" x14ac:dyDescent="0.4"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</row>
    <row r="177" spans="3:15" x14ac:dyDescent="0.4"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</row>
    <row r="178" spans="3:15" x14ac:dyDescent="0.4"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</row>
    <row r="179" spans="3:15" x14ac:dyDescent="0.4"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</row>
    <row r="180" spans="3:15" x14ac:dyDescent="0.4"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</row>
    <row r="181" spans="3:15" x14ac:dyDescent="0.4"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</row>
    <row r="182" spans="3:15" x14ac:dyDescent="0.4"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</row>
    <row r="183" spans="3:15" x14ac:dyDescent="0.4"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</row>
    <row r="184" spans="3:15" x14ac:dyDescent="0.4"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</row>
    <row r="185" spans="3:15" x14ac:dyDescent="0.4"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</row>
    <row r="186" spans="3:15" x14ac:dyDescent="0.4"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</row>
    <row r="187" spans="3:15" x14ac:dyDescent="0.4"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</row>
    <row r="188" spans="3:15" x14ac:dyDescent="0.4"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</row>
    <row r="189" spans="3:15" x14ac:dyDescent="0.4"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</row>
    <row r="190" spans="3:15" x14ac:dyDescent="0.4"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</row>
    <row r="191" spans="3:15" x14ac:dyDescent="0.4"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</row>
    <row r="192" spans="3:15" x14ac:dyDescent="0.4"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</row>
    <row r="193" spans="3:15" x14ac:dyDescent="0.4"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</row>
    <row r="194" spans="3:15" x14ac:dyDescent="0.4"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</row>
    <row r="195" spans="3:15" x14ac:dyDescent="0.4"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</row>
    <row r="196" spans="3:15" x14ac:dyDescent="0.4"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</row>
    <row r="197" spans="3:15" x14ac:dyDescent="0.4"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</row>
    <row r="198" spans="3:15" x14ac:dyDescent="0.4"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</row>
    <row r="199" spans="3:15" x14ac:dyDescent="0.4"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</row>
    <row r="200" spans="3:15" x14ac:dyDescent="0.4"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</row>
    <row r="201" spans="3:15" x14ac:dyDescent="0.4"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</row>
    <row r="202" spans="3:15" x14ac:dyDescent="0.4"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</row>
    <row r="203" spans="3:15" x14ac:dyDescent="0.4"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</row>
    <row r="204" spans="3:15" x14ac:dyDescent="0.4"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</row>
    <row r="205" spans="3:15" x14ac:dyDescent="0.4"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</row>
    <row r="206" spans="3:15" x14ac:dyDescent="0.4"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</row>
    <row r="207" spans="3:15" x14ac:dyDescent="0.4"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</row>
    <row r="208" spans="3:15" x14ac:dyDescent="0.4"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</row>
    <row r="209" spans="3:15" x14ac:dyDescent="0.4"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</row>
    <row r="210" spans="3:15" x14ac:dyDescent="0.4"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</row>
    <row r="211" spans="3:15" x14ac:dyDescent="0.4"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</row>
    <row r="212" spans="3:15" x14ac:dyDescent="0.4"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</row>
    <row r="213" spans="3:15" x14ac:dyDescent="0.4"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</row>
    <row r="214" spans="3:15" x14ac:dyDescent="0.4"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</row>
    <row r="215" spans="3:15" x14ac:dyDescent="0.4"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</row>
    <row r="216" spans="3:15" x14ac:dyDescent="0.4"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</row>
    <row r="217" spans="3:15" x14ac:dyDescent="0.4"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</row>
    <row r="218" spans="3:15" x14ac:dyDescent="0.4"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</row>
    <row r="219" spans="3:15" x14ac:dyDescent="0.4"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</row>
    <row r="220" spans="3:15" x14ac:dyDescent="0.4"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</row>
    <row r="221" spans="3:15" x14ac:dyDescent="0.4"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</row>
    <row r="222" spans="3:15" x14ac:dyDescent="0.4"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</row>
    <row r="223" spans="3:15" x14ac:dyDescent="0.4"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</row>
    <row r="224" spans="3:15" x14ac:dyDescent="0.4"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</row>
    <row r="225" spans="3:15" x14ac:dyDescent="0.4"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</row>
    <row r="226" spans="3:15" x14ac:dyDescent="0.4"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</row>
    <row r="227" spans="3:15" x14ac:dyDescent="0.4"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</row>
    <row r="228" spans="3:15" x14ac:dyDescent="0.4"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</row>
    <row r="229" spans="3:15" x14ac:dyDescent="0.4"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</row>
    <row r="230" spans="3:15" x14ac:dyDescent="0.4"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</row>
    <row r="231" spans="3:15" x14ac:dyDescent="0.4"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</row>
    <row r="232" spans="3:15" x14ac:dyDescent="0.4"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</row>
    <row r="233" spans="3:15" x14ac:dyDescent="0.4"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</row>
    <row r="234" spans="3:15" x14ac:dyDescent="0.4"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</row>
    <row r="235" spans="3:15" x14ac:dyDescent="0.4"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</row>
    <row r="236" spans="3:15" x14ac:dyDescent="0.4"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</row>
    <row r="237" spans="3:15" x14ac:dyDescent="0.4"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</row>
    <row r="238" spans="3:15" x14ac:dyDescent="0.4"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</row>
    <row r="239" spans="3:15" x14ac:dyDescent="0.4"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</row>
    <row r="240" spans="3:15" x14ac:dyDescent="0.4"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</row>
    <row r="241" spans="3:15" x14ac:dyDescent="0.4"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</row>
    <row r="242" spans="3:15" x14ac:dyDescent="0.4"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</row>
    <row r="243" spans="3:15" x14ac:dyDescent="0.4"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</row>
    <row r="244" spans="3:15" x14ac:dyDescent="0.4"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</row>
    <row r="245" spans="3:15" x14ac:dyDescent="0.4"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</row>
    <row r="246" spans="3:15" x14ac:dyDescent="0.4"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</row>
    <row r="247" spans="3:15" x14ac:dyDescent="0.4"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</row>
    <row r="248" spans="3:15" x14ac:dyDescent="0.4"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</row>
    <row r="249" spans="3:15" x14ac:dyDescent="0.4"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</row>
    <row r="250" spans="3:15" x14ac:dyDescent="0.4"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</row>
    <row r="251" spans="3:15" x14ac:dyDescent="0.4"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</row>
    <row r="252" spans="3:15" x14ac:dyDescent="0.4"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</row>
  </sheetData>
  <mergeCells count="3">
    <mergeCell ref="C4:H4"/>
    <mergeCell ref="I4:P4"/>
    <mergeCell ref="Q4:Q6"/>
  </mergeCells>
  <phoneticPr fontId="2"/>
  <pageMargins left="0.11811023622047245" right="0.11811023622047245" top="0.59055118110236227" bottom="0.39370078740157483" header="0.51181102362204722" footer="0.51181102362204722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AE30E-BB0B-4243-B7A7-B87D04D4B43A}">
  <dimension ref="A1:R238"/>
  <sheetViews>
    <sheetView view="pageBreakPreview" zoomScale="85" zoomScaleNormal="100" zoomScaleSheetLayoutView="85" workbookViewId="0"/>
  </sheetViews>
  <sheetFormatPr defaultColWidth="8" defaultRowHeight="12" x14ac:dyDescent="0.4"/>
  <cols>
    <col min="1" max="1" width="3.625" style="60" customWidth="1"/>
    <col min="2" max="2" width="22" style="32" customWidth="1"/>
    <col min="3" max="17" width="9.75" style="2" customWidth="1"/>
    <col min="18" max="18" width="3.625" style="2" customWidth="1"/>
    <col min="19" max="256" width="8" style="2"/>
    <col min="257" max="257" width="3.625" style="2" customWidth="1"/>
    <col min="258" max="258" width="22" style="2" customWidth="1"/>
    <col min="259" max="273" width="9.75" style="2" customWidth="1"/>
    <col min="274" max="274" width="3.625" style="2" customWidth="1"/>
    <col min="275" max="512" width="8" style="2"/>
    <col min="513" max="513" width="3.625" style="2" customWidth="1"/>
    <col min="514" max="514" width="22" style="2" customWidth="1"/>
    <col min="515" max="529" width="9.75" style="2" customWidth="1"/>
    <col min="530" max="530" width="3.625" style="2" customWidth="1"/>
    <col min="531" max="768" width="8" style="2"/>
    <col min="769" max="769" width="3.625" style="2" customWidth="1"/>
    <col min="770" max="770" width="22" style="2" customWidth="1"/>
    <col min="771" max="785" width="9.75" style="2" customWidth="1"/>
    <col min="786" max="786" width="3.625" style="2" customWidth="1"/>
    <col min="787" max="1024" width="8" style="2"/>
    <col min="1025" max="1025" width="3.625" style="2" customWidth="1"/>
    <col min="1026" max="1026" width="22" style="2" customWidth="1"/>
    <col min="1027" max="1041" width="9.75" style="2" customWidth="1"/>
    <col min="1042" max="1042" width="3.625" style="2" customWidth="1"/>
    <col min="1043" max="1280" width="8" style="2"/>
    <col min="1281" max="1281" width="3.625" style="2" customWidth="1"/>
    <col min="1282" max="1282" width="22" style="2" customWidth="1"/>
    <col min="1283" max="1297" width="9.75" style="2" customWidth="1"/>
    <col min="1298" max="1298" width="3.625" style="2" customWidth="1"/>
    <col min="1299" max="1536" width="8" style="2"/>
    <col min="1537" max="1537" width="3.625" style="2" customWidth="1"/>
    <col min="1538" max="1538" width="22" style="2" customWidth="1"/>
    <col min="1539" max="1553" width="9.75" style="2" customWidth="1"/>
    <col min="1554" max="1554" width="3.625" style="2" customWidth="1"/>
    <col min="1555" max="1792" width="8" style="2"/>
    <col min="1793" max="1793" width="3.625" style="2" customWidth="1"/>
    <col min="1794" max="1794" width="22" style="2" customWidth="1"/>
    <col min="1795" max="1809" width="9.75" style="2" customWidth="1"/>
    <col min="1810" max="1810" width="3.625" style="2" customWidth="1"/>
    <col min="1811" max="2048" width="8" style="2"/>
    <col min="2049" max="2049" width="3.625" style="2" customWidth="1"/>
    <col min="2050" max="2050" width="22" style="2" customWidth="1"/>
    <col min="2051" max="2065" width="9.75" style="2" customWidth="1"/>
    <col min="2066" max="2066" width="3.625" style="2" customWidth="1"/>
    <col min="2067" max="2304" width="8" style="2"/>
    <col min="2305" max="2305" width="3.625" style="2" customWidth="1"/>
    <col min="2306" max="2306" width="22" style="2" customWidth="1"/>
    <col min="2307" max="2321" width="9.75" style="2" customWidth="1"/>
    <col min="2322" max="2322" width="3.625" style="2" customWidth="1"/>
    <col min="2323" max="2560" width="8" style="2"/>
    <col min="2561" max="2561" width="3.625" style="2" customWidth="1"/>
    <col min="2562" max="2562" width="22" style="2" customWidth="1"/>
    <col min="2563" max="2577" width="9.75" style="2" customWidth="1"/>
    <col min="2578" max="2578" width="3.625" style="2" customWidth="1"/>
    <col min="2579" max="2816" width="8" style="2"/>
    <col min="2817" max="2817" width="3.625" style="2" customWidth="1"/>
    <col min="2818" max="2818" width="22" style="2" customWidth="1"/>
    <col min="2819" max="2833" width="9.75" style="2" customWidth="1"/>
    <col min="2834" max="2834" width="3.625" style="2" customWidth="1"/>
    <col min="2835" max="3072" width="8" style="2"/>
    <col min="3073" max="3073" width="3.625" style="2" customWidth="1"/>
    <col min="3074" max="3074" width="22" style="2" customWidth="1"/>
    <col min="3075" max="3089" width="9.75" style="2" customWidth="1"/>
    <col min="3090" max="3090" width="3.625" style="2" customWidth="1"/>
    <col min="3091" max="3328" width="8" style="2"/>
    <col min="3329" max="3329" width="3.625" style="2" customWidth="1"/>
    <col min="3330" max="3330" width="22" style="2" customWidth="1"/>
    <col min="3331" max="3345" width="9.75" style="2" customWidth="1"/>
    <col min="3346" max="3346" width="3.625" style="2" customWidth="1"/>
    <col min="3347" max="3584" width="8" style="2"/>
    <col min="3585" max="3585" width="3.625" style="2" customWidth="1"/>
    <col min="3586" max="3586" width="22" style="2" customWidth="1"/>
    <col min="3587" max="3601" width="9.75" style="2" customWidth="1"/>
    <col min="3602" max="3602" width="3.625" style="2" customWidth="1"/>
    <col min="3603" max="3840" width="8" style="2"/>
    <col min="3841" max="3841" width="3.625" style="2" customWidth="1"/>
    <col min="3842" max="3842" width="22" style="2" customWidth="1"/>
    <col min="3843" max="3857" width="9.75" style="2" customWidth="1"/>
    <col min="3858" max="3858" width="3.625" style="2" customWidth="1"/>
    <col min="3859" max="4096" width="8" style="2"/>
    <col min="4097" max="4097" width="3.625" style="2" customWidth="1"/>
    <col min="4098" max="4098" width="22" style="2" customWidth="1"/>
    <col min="4099" max="4113" width="9.75" style="2" customWidth="1"/>
    <col min="4114" max="4114" width="3.625" style="2" customWidth="1"/>
    <col min="4115" max="4352" width="8" style="2"/>
    <col min="4353" max="4353" width="3.625" style="2" customWidth="1"/>
    <col min="4354" max="4354" width="22" style="2" customWidth="1"/>
    <col min="4355" max="4369" width="9.75" style="2" customWidth="1"/>
    <col min="4370" max="4370" width="3.625" style="2" customWidth="1"/>
    <col min="4371" max="4608" width="8" style="2"/>
    <col min="4609" max="4609" width="3.625" style="2" customWidth="1"/>
    <col min="4610" max="4610" width="22" style="2" customWidth="1"/>
    <col min="4611" max="4625" width="9.75" style="2" customWidth="1"/>
    <col min="4626" max="4626" width="3.625" style="2" customWidth="1"/>
    <col min="4627" max="4864" width="8" style="2"/>
    <col min="4865" max="4865" width="3.625" style="2" customWidth="1"/>
    <col min="4866" max="4866" width="22" style="2" customWidth="1"/>
    <col min="4867" max="4881" width="9.75" style="2" customWidth="1"/>
    <col min="4882" max="4882" width="3.625" style="2" customWidth="1"/>
    <col min="4883" max="5120" width="8" style="2"/>
    <col min="5121" max="5121" width="3.625" style="2" customWidth="1"/>
    <col min="5122" max="5122" width="22" style="2" customWidth="1"/>
    <col min="5123" max="5137" width="9.75" style="2" customWidth="1"/>
    <col min="5138" max="5138" width="3.625" style="2" customWidth="1"/>
    <col min="5139" max="5376" width="8" style="2"/>
    <col min="5377" max="5377" width="3.625" style="2" customWidth="1"/>
    <col min="5378" max="5378" width="22" style="2" customWidth="1"/>
    <col min="5379" max="5393" width="9.75" style="2" customWidth="1"/>
    <col min="5394" max="5394" width="3.625" style="2" customWidth="1"/>
    <col min="5395" max="5632" width="8" style="2"/>
    <col min="5633" max="5633" width="3.625" style="2" customWidth="1"/>
    <col min="5634" max="5634" width="22" style="2" customWidth="1"/>
    <col min="5635" max="5649" width="9.75" style="2" customWidth="1"/>
    <col min="5650" max="5650" width="3.625" style="2" customWidth="1"/>
    <col min="5651" max="5888" width="8" style="2"/>
    <col min="5889" max="5889" width="3.625" style="2" customWidth="1"/>
    <col min="5890" max="5890" width="22" style="2" customWidth="1"/>
    <col min="5891" max="5905" width="9.75" style="2" customWidth="1"/>
    <col min="5906" max="5906" width="3.625" style="2" customWidth="1"/>
    <col min="5907" max="6144" width="8" style="2"/>
    <col min="6145" max="6145" width="3.625" style="2" customWidth="1"/>
    <col min="6146" max="6146" width="22" style="2" customWidth="1"/>
    <col min="6147" max="6161" width="9.75" style="2" customWidth="1"/>
    <col min="6162" max="6162" width="3.625" style="2" customWidth="1"/>
    <col min="6163" max="6400" width="8" style="2"/>
    <col min="6401" max="6401" width="3.625" style="2" customWidth="1"/>
    <col min="6402" max="6402" width="22" style="2" customWidth="1"/>
    <col min="6403" max="6417" width="9.75" style="2" customWidth="1"/>
    <col min="6418" max="6418" width="3.625" style="2" customWidth="1"/>
    <col min="6419" max="6656" width="8" style="2"/>
    <col min="6657" max="6657" width="3.625" style="2" customWidth="1"/>
    <col min="6658" max="6658" width="22" style="2" customWidth="1"/>
    <col min="6659" max="6673" width="9.75" style="2" customWidth="1"/>
    <col min="6674" max="6674" width="3.625" style="2" customWidth="1"/>
    <col min="6675" max="6912" width="8" style="2"/>
    <col min="6913" max="6913" width="3.625" style="2" customWidth="1"/>
    <col min="6914" max="6914" width="22" style="2" customWidth="1"/>
    <col min="6915" max="6929" width="9.75" style="2" customWidth="1"/>
    <col min="6930" max="6930" width="3.625" style="2" customWidth="1"/>
    <col min="6931" max="7168" width="8" style="2"/>
    <col min="7169" max="7169" width="3.625" style="2" customWidth="1"/>
    <col min="7170" max="7170" width="22" style="2" customWidth="1"/>
    <col min="7171" max="7185" width="9.75" style="2" customWidth="1"/>
    <col min="7186" max="7186" width="3.625" style="2" customWidth="1"/>
    <col min="7187" max="7424" width="8" style="2"/>
    <col min="7425" max="7425" width="3.625" style="2" customWidth="1"/>
    <col min="7426" max="7426" width="22" style="2" customWidth="1"/>
    <col min="7427" max="7441" width="9.75" style="2" customWidth="1"/>
    <col min="7442" max="7442" width="3.625" style="2" customWidth="1"/>
    <col min="7443" max="7680" width="8" style="2"/>
    <col min="7681" max="7681" width="3.625" style="2" customWidth="1"/>
    <col min="7682" max="7682" width="22" style="2" customWidth="1"/>
    <col min="7683" max="7697" width="9.75" style="2" customWidth="1"/>
    <col min="7698" max="7698" width="3.625" style="2" customWidth="1"/>
    <col min="7699" max="7936" width="8" style="2"/>
    <col min="7937" max="7937" width="3.625" style="2" customWidth="1"/>
    <col min="7938" max="7938" width="22" style="2" customWidth="1"/>
    <col min="7939" max="7953" width="9.75" style="2" customWidth="1"/>
    <col min="7954" max="7954" width="3.625" style="2" customWidth="1"/>
    <col min="7955" max="8192" width="8" style="2"/>
    <col min="8193" max="8193" width="3.625" style="2" customWidth="1"/>
    <col min="8194" max="8194" width="22" style="2" customWidth="1"/>
    <col min="8195" max="8209" width="9.75" style="2" customWidth="1"/>
    <col min="8210" max="8210" width="3.625" style="2" customWidth="1"/>
    <col min="8211" max="8448" width="8" style="2"/>
    <col min="8449" max="8449" width="3.625" style="2" customWidth="1"/>
    <col min="8450" max="8450" width="22" style="2" customWidth="1"/>
    <col min="8451" max="8465" width="9.75" style="2" customWidth="1"/>
    <col min="8466" max="8466" width="3.625" style="2" customWidth="1"/>
    <col min="8467" max="8704" width="8" style="2"/>
    <col min="8705" max="8705" width="3.625" style="2" customWidth="1"/>
    <col min="8706" max="8706" width="22" style="2" customWidth="1"/>
    <col min="8707" max="8721" width="9.75" style="2" customWidth="1"/>
    <col min="8722" max="8722" width="3.625" style="2" customWidth="1"/>
    <col min="8723" max="8960" width="8" style="2"/>
    <col min="8961" max="8961" width="3.625" style="2" customWidth="1"/>
    <col min="8962" max="8962" width="22" style="2" customWidth="1"/>
    <col min="8963" max="8977" width="9.75" style="2" customWidth="1"/>
    <col min="8978" max="8978" width="3.625" style="2" customWidth="1"/>
    <col min="8979" max="9216" width="8" style="2"/>
    <col min="9217" max="9217" width="3.625" style="2" customWidth="1"/>
    <col min="9218" max="9218" width="22" style="2" customWidth="1"/>
    <col min="9219" max="9233" width="9.75" style="2" customWidth="1"/>
    <col min="9234" max="9234" width="3.625" style="2" customWidth="1"/>
    <col min="9235" max="9472" width="8" style="2"/>
    <col min="9473" max="9473" width="3.625" style="2" customWidth="1"/>
    <col min="9474" max="9474" width="22" style="2" customWidth="1"/>
    <col min="9475" max="9489" width="9.75" style="2" customWidth="1"/>
    <col min="9490" max="9490" width="3.625" style="2" customWidth="1"/>
    <col min="9491" max="9728" width="8" style="2"/>
    <col min="9729" max="9729" width="3.625" style="2" customWidth="1"/>
    <col min="9730" max="9730" width="22" style="2" customWidth="1"/>
    <col min="9731" max="9745" width="9.75" style="2" customWidth="1"/>
    <col min="9746" max="9746" width="3.625" style="2" customWidth="1"/>
    <col min="9747" max="9984" width="8" style="2"/>
    <col min="9985" max="9985" width="3.625" style="2" customWidth="1"/>
    <col min="9986" max="9986" width="22" style="2" customWidth="1"/>
    <col min="9987" max="10001" width="9.75" style="2" customWidth="1"/>
    <col min="10002" max="10002" width="3.625" style="2" customWidth="1"/>
    <col min="10003" max="10240" width="8" style="2"/>
    <col min="10241" max="10241" width="3.625" style="2" customWidth="1"/>
    <col min="10242" max="10242" width="22" style="2" customWidth="1"/>
    <col min="10243" max="10257" width="9.75" style="2" customWidth="1"/>
    <col min="10258" max="10258" width="3.625" style="2" customWidth="1"/>
    <col min="10259" max="10496" width="8" style="2"/>
    <col min="10497" max="10497" width="3.625" style="2" customWidth="1"/>
    <col min="10498" max="10498" width="22" style="2" customWidth="1"/>
    <col min="10499" max="10513" width="9.75" style="2" customWidth="1"/>
    <col min="10514" max="10514" width="3.625" style="2" customWidth="1"/>
    <col min="10515" max="10752" width="8" style="2"/>
    <col min="10753" max="10753" width="3.625" style="2" customWidth="1"/>
    <col min="10754" max="10754" width="22" style="2" customWidth="1"/>
    <col min="10755" max="10769" width="9.75" style="2" customWidth="1"/>
    <col min="10770" max="10770" width="3.625" style="2" customWidth="1"/>
    <col min="10771" max="11008" width="8" style="2"/>
    <col min="11009" max="11009" width="3.625" style="2" customWidth="1"/>
    <col min="11010" max="11010" width="22" style="2" customWidth="1"/>
    <col min="11011" max="11025" width="9.75" style="2" customWidth="1"/>
    <col min="11026" max="11026" width="3.625" style="2" customWidth="1"/>
    <col min="11027" max="11264" width="8" style="2"/>
    <col min="11265" max="11265" width="3.625" style="2" customWidth="1"/>
    <col min="11266" max="11266" width="22" style="2" customWidth="1"/>
    <col min="11267" max="11281" width="9.75" style="2" customWidth="1"/>
    <col min="11282" max="11282" width="3.625" style="2" customWidth="1"/>
    <col min="11283" max="11520" width="8" style="2"/>
    <col min="11521" max="11521" width="3.625" style="2" customWidth="1"/>
    <col min="11522" max="11522" width="22" style="2" customWidth="1"/>
    <col min="11523" max="11537" width="9.75" style="2" customWidth="1"/>
    <col min="11538" max="11538" width="3.625" style="2" customWidth="1"/>
    <col min="11539" max="11776" width="8" style="2"/>
    <col min="11777" max="11777" width="3.625" style="2" customWidth="1"/>
    <col min="11778" max="11778" width="22" style="2" customWidth="1"/>
    <col min="11779" max="11793" width="9.75" style="2" customWidth="1"/>
    <col min="11794" max="11794" width="3.625" style="2" customWidth="1"/>
    <col min="11795" max="12032" width="8" style="2"/>
    <col min="12033" max="12033" width="3.625" style="2" customWidth="1"/>
    <col min="12034" max="12034" width="22" style="2" customWidth="1"/>
    <col min="12035" max="12049" width="9.75" style="2" customWidth="1"/>
    <col min="12050" max="12050" width="3.625" style="2" customWidth="1"/>
    <col min="12051" max="12288" width="8" style="2"/>
    <col min="12289" max="12289" width="3.625" style="2" customWidth="1"/>
    <col min="12290" max="12290" width="22" style="2" customWidth="1"/>
    <col min="12291" max="12305" width="9.75" style="2" customWidth="1"/>
    <col min="12306" max="12306" width="3.625" style="2" customWidth="1"/>
    <col min="12307" max="12544" width="8" style="2"/>
    <col min="12545" max="12545" width="3.625" style="2" customWidth="1"/>
    <col min="12546" max="12546" width="22" style="2" customWidth="1"/>
    <col min="12547" max="12561" width="9.75" style="2" customWidth="1"/>
    <col min="12562" max="12562" width="3.625" style="2" customWidth="1"/>
    <col min="12563" max="12800" width="8" style="2"/>
    <col min="12801" max="12801" width="3.625" style="2" customWidth="1"/>
    <col min="12802" max="12802" width="22" style="2" customWidth="1"/>
    <col min="12803" max="12817" width="9.75" style="2" customWidth="1"/>
    <col min="12818" max="12818" width="3.625" style="2" customWidth="1"/>
    <col min="12819" max="13056" width="8" style="2"/>
    <col min="13057" max="13057" width="3.625" style="2" customWidth="1"/>
    <col min="13058" max="13058" width="22" style="2" customWidth="1"/>
    <col min="13059" max="13073" width="9.75" style="2" customWidth="1"/>
    <col min="13074" max="13074" width="3.625" style="2" customWidth="1"/>
    <col min="13075" max="13312" width="8" style="2"/>
    <col min="13313" max="13313" width="3.625" style="2" customWidth="1"/>
    <col min="13314" max="13314" width="22" style="2" customWidth="1"/>
    <col min="13315" max="13329" width="9.75" style="2" customWidth="1"/>
    <col min="13330" max="13330" width="3.625" style="2" customWidth="1"/>
    <col min="13331" max="13568" width="8" style="2"/>
    <col min="13569" max="13569" width="3.625" style="2" customWidth="1"/>
    <col min="13570" max="13570" width="22" style="2" customWidth="1"/>
    <col min="13571" max="13585" width="9.75" style="2" customWidth="1"/>
    <col min="13586" max="13586" width="3.625" style="2" customWidth="1"/>
    <col min="13587" max="13824" width="8" style="2"/>
    <col min="13825" max="13825" width="3.625" style="2" customWidth="1"/>
    <col min="13826" max="13826" width="22" style="2" customWidth="1"/>
    <col min="13827" max="13841" width="9.75" style="2" customWidth="1"/>
    <col min="13842" max="13842" width="3.625" style="2" customWidth="1"/>
    <col min="13843" max="14080" width="8" style="2"/>
    <col min="14081" max="14081" width="3.625" style="2" customWidth="1"/>
    <col min="14082" max="14082" width="22" style="2" customWidth="1"/>
    <col min="14083" max="14097" width="9.75" style="2" customWidth="1"/>
    <col min="14098" max="14098" width="3.625" style="2" customWidth="1"/>
    <col min="14099" max="14336" width="8" style="2"/>
    <col min="14337" max="14337" width="3.625" style="2" customWidth="1"/>
    <col min="14338" max="14338" width="22" style="2" customWidth="1"/>
    <col min="14339" max="14353" width="9.75" style="2" customWidth="1"/>
    <col min="14354" max="14354" width="3.625" style="2" customWidth="1"/>
    <col min="14355" max="14592" width="8" style="2"/>
    <col min="14593" max="14593" width="3.625" style="2" customWidth="1"/>
    <col min="14594" max="14594" width="22" style="2" customWidth="1"/>
    <col min="14595" max="14609" width="9.75" style="2" customWidth="1"/>
    <col min="14610" max="14610" width="3.625" style="2" customWidth="1"/>
    <col min="14611" max="14848" width="8" style="2"/>
    <col min="14849" max="14849" width="3.625" style="2" customWidth="1"/>
    <col min="14850" max="14850" width="22" style="2" customWidth="1"/>
    <col min="14851" max="14865" width="9.75" style="2" customWidth="1"/>
    <col min="14866" max="14866" width="3.625" style="2" customWidth="1"/>
    <col min="14867" max="15104" width="8" style="2"/>
    <col min="15105" max="15105" width="3.625" style="2" customWidth="1"/>
    <col min="15106" max="15106" width="22" style="2" customWidth="1"/>
    <col min="15107" max="15121" width="9.75" style="2" customWidth="1"/>
    <col min="15122" max="15122" width="3.625" style="2" customWidth="1"/>
    <col min="15123" max="15360" width="8" style="2"/>
    <col min="15361" max="15361" width="3.625" style="2" customWidth="1"/>
    <col min="15362" max="15362" width="22" style="2" customWidth="1"/>
    <col min="15363" max="15377" width="9.75" style="2" customWidth="1"/>
    <col min="15378" max="15378" width="3.625" style="2" customWidth="1"/>
    <col min="15379" max="15616" width="8" style="2"/>
    <col min="15617" max="15617" width="3.625" style="2" customWidth="1"/>
    <col min="15618" max="15618" width="22" style="2" customWidth="1"/>
    <col min="15619" max="15633" width="9.75" style="2" customWidth="1"/>
    <col min="15634" max="15634" width="3.625" style="2" customWidth="1"/>
    <col min="15635" max="15872" width="8" style="2"/>
    <col min="15873" max="15873" width="3.625" style="2" customWidth="1"/>
    <col min="15874" max="15874" width="22" style="2" customWidth="1"/>
    <col min="15875" max="15889" width="9.75" style="2" customWidth="1"/>
    <col min="15890" max="15890" width="3.625" style="2" customWidth="1"/>
    <col min="15891" max="16128" width="8" style="2"/>
    <col min="16129" max="16129" width="3.625" style="2" customWidth="1"/>
    <col min="16130" max="16130" width="22" style="2" customWidth="1"/>
    <col min="16131" max="16145" width="9.75" style="2" customWidth="1"/>
    <col min="16146" max="16146" width="3.625" style="2" customWidth="1"/>
    <col min="16147" max="16384" width="8" style="2"/>
  </cols>
  <sheetData>
    <row r="1" spans="1:18" ht="18.75" x14ac:dyDescent="0.4">
      <c r="A1" s="1"/>
      <c r="B1" s="1" t="s">
        <v>131</v>
      </c>
    </row>
    <row r="2" spans="1:18" ht="12" customHeight="1" x14ac:dyDescent="0.4">
      <c r="A2" s="31"/>
      <c r="H2" s="61"/>
      <c r="I2" s="61"/>
      <c r="J2" s="61"/>
      <c r="K2" s="61"/>
      <c r="L2" s="61"/>
      <c r="M2" s="61"/>
      <c r="N2" s="61"/>
      <c r="O2" s="61"/>
    </row>
    <row r="3" spans="1:18" ht="17.25" customHeight="1" x14ac:dyDescent="0.4">
      <c r="A3" s="33"/>
      <c r="B3" s="32" t="s">
        <v>79</v>
      </c>
      <c r="H3" s="61"/>
      <c r="I3" s="61"/>
      <c r="J3" s="61"/>
      <c r="K3" s="61"/>
      <c r="L3" s="61"/>
      <c r="M3" s="61"/>
      <c r="N3" s="61"/>
      <c r="O3" s="61"/>
    </row>
    <row r="4" spans="1:18" ht="13.5" customHeight="1" x14ac:dyDescent="0.4">
      <c r="A4" s="62"/>
      <c r="B4" s="63"/>
      <c r="C4" s="39" t="s">
        <v>0</v>
      </c>
      <c r="D4" s="39" t="s">
        <v>1</v>
      </c>
      <c r="E4" s="39" t="s">
        <v>2</v>
      </c>
      <c r="F4" s="39" t="s">
        <v>3</v>
      </c>
      <c r="G4" s="39" t="s">
        <v>4</v>
      </c>
      <c r="H4" s="39" t="s">
        <v>5</v>
      </c>
      <c r="I4" s="39" t="s">
        <v>6</v>
      </c>
      <c r="J4" s="39" t="s">
        <v>7</v>
      </c>
      <c r="K4" s="39" t="s">
        <v>8</v>
      </c>
      <c r="L4" s="39" t="s">
        <v>9</v>
      </c>
      <c r="M4" s="39" t="s">
        <v>10</v>
      </c>
      <c r="N4" s="39" t="s">
        <v>11</v>
      </c>
      <c r="O4" s="39" t="s">
        <v>12</v>
      </c>
      <c r="P4" s="39"/>
      <c r="Q4" s="39"/>
      <c r="R4" s="135"/>
    </row>
    <row r="5" spans="1:18" ht="25.5" customHeight="1" x14ac:dyDescent="0.4">
      <c r="A5" s="64"/>
      <c r="B5" s="65"/>
      <c r="C5" s="43" t="s">
        <v>122</v>
      </c>
      <c r="D5" s="43" t="s">
        <v>59</v>
      </c>
      <c r="E5" s="43" t="s">
        <v>60</v>
      </c>
      <c r="F5" s="43" t="s">
        <v>61</v>
      </c>
      <c r="G5" s="43" t="s">
        <v>144</v>
      </c>
      <c r="H5" s="43" t="s">
        <v>62</v>
      </c>
      <c r="I5" s="43" t="s">
        <v>63</v>
      </c>
      <c r="J5" s="43" t="s">
        <v>64</v>
      </c>
      <c r="K5" s="43" t="s">
        <v>65</v>
      </c>
      <c r="L5" s="43" t="s">
        <v>66</v>
      </c>
      <c r="M5" s="43" t="s">
        <v>67</v>
      </c>
      <c r="N5" s="43" t="s">
        <v>23</v>
      </c>
      <c r="O5" s="43" t="s">
        <v>68</v>
      </c>
      <c r="P5" s="43" t="s">
        <v>80</v>
      </c>
      <c r="Q5" s="43" t="s">
        <v>81</v>
      </c>
      <c r="R5" s="138"/>
    </row>
    <row r="6" spans="1:18" ht="30" customHeight="1" x14ac:dyDescent="0.4">
      <c r="A6" s="66" t="s">
        <v>0</v>
      </c>
      <c r="B6" s="45" t="s">
        <v>13</v>
      </c>
      <c r="C6" s="67">
        <v>1.1430473533672449</v>
      </c>
      <c r="D6" s="67">
        <v>1.7126148341183031E-2</v>
      </c>
      <c r="E6" s="67">
        <v>0.11736439920048326</v>
      </c>
      <c r="F6" s="67">
        <v>3.6160606973924848E-2</v>
      </c>
      <c r="G6" s="67">
        <v>1.5824145776999244E-2</v>
      </c>
      <c r="H6" s="67">
        <v>9.0498297591107297E-3</v>
      </c>
      <c r="I6" s="67">
        <v>9.1026207308198114E-3</v>
      </c>
      <c r="J6" s="67">
        <v>2.1089094817033057E-3</v>
      </c>
      <c r="K6" s="67">
        <v>2.5584097999008574E-2</v>
      </c>
      <c r="L6" s="67">
        <v>1.2163885989138073E-2</v>
      </c>
      <c r="M6" s="67">
        <v>1.0657270812943971E-2</v>
      </c>
      <c r="N6" s="67">
        <v>2.510725446112199E-2</v>
      </c>
      <c r="O6" s="67">
        <v>8.7769744204163266E-3</v>
      </c>
      <c r="P6" s="68">
        <v>1.4320734973140981</v>
      </c>
      <c r="Q6" s="67">
        <v>0.76394184882918381</v>
      </c>
      <c r="R6" s="69" t="s">
        <v>0</v>
      </c>
    </row>
    <row r="7" spans="1:18" ht="30" customHeight="1" x14ac:dyDescent="0.4">
      <c r="A7" s="70" t="s">
        <v>1</v>
      </c>
      <c r="B7" s="49" t="s">
        <v>14</v>
      </c>
      <c r="C7" s="71">
        <v>7.4327294289384628E-3</v>
      </c>
      <c r="D7" s="71">
        <v>1.0079206343255227</v>
      </c>
      <c r="E7" s="71">
        <v>1.2580339624135808E-2</v>
      </c>
      <c r="F7" s="71">
        <v>8.0440863160430778E-3</v>
      </c>
      <c r="G7" s="71">
        <v>0.22763872327692053</v>
      </c>
      <c r="H7" s="71">
        <v>8.8877017333021877E-3</v>
      </c>
      <c r="I7" s="71">
        <v>3.8745669354119721E-3</v>
      </c>
      <c r="J7" s="71">
        <v>1.2129611937256963E-3</v>
      </c>
      <c r="K7" s="71">
        <v>7.1516223705435783E-3</v>
      </c>
      <c r="L7" s="71">
        <v>6.3093071162594275E-3</v>
      </c>
      <c r="M7" s="71">
        <v>5.568188258548522E-3</v>
      </c>
      <c r="N7" s="71">
        <v>8.1609214675046129E-3</v>
      </c>
      <c r="O7" s="71">
        <v>3.2504058204261086E-3</v>
      </c>
      <c r="P7" s="72">
        <v>1.3080321878672829</v>
      </c>
      <c r="Q7" s="71">
        <v>0.69777181813751954</v>
      </c>
      <c r="R7" s="73" t="s">
        <v>1</v>
      </c>
    </row>
    <row r="8" spans="1:18" ht="30" customHeight="1" x14ac:dyDescent="0.4">
      <c r="A8" s="70" t="s">
        <v>2</v>
      </c>
      <c r="B8" s="49" t="s">
        <v>15</v>
      </c>
      <c r="C8" s="71">
        <v>0.52147079997052792</v>
      </c>
      <c r="D8" s="71">
        <v>0.24552104902215249</v>
      </c>
      <c r="E8" s="71">
        <v>1.7505192284405149</v>
      </c>
      <c r="F8" s="71">
        <v>0.51248448789047418</v>
      </c>
      <c r="G8" s="71">
        <v>0.2246329720547153</v>
      </c>
      <c r="H8" s="71">
        <v>0.12336748851027494</v>
      </c>
      <c r="I8" s="71">
        <v>0.12356897050191083</v>
      </c>
      <c r="J8" s="71">
        <v>2.8636858939337609E-2</v>
      </c>
      <c r="K8" s="71">
        <v>0.3636970635995837</v>
      </c>
      <c r="L8" s="71">
        <v>0.16358253491576244</v>
      </c>
      <c r="M8" s="71">
        <v>0.14791045197933717</v>
      </c>
      <c r="N8" s="71">
        <v>0.30230102997996156</v>
      </c>
      <c r="O8" s="71">
        <v>0.12369449392968837</v>
      </c>
      <c r="P8" s="72">
        <v>4.6313874297342412</v>
      </c>
      <c r="Q8" s="71">
        <v>2.4706208741040618</v>
      </c>
      <c r="R8" s="73" t="s">
        <v>2</v>
      </c>
    </row>
    <row r="9" spans="1:18" ht="30" customHeight="1" x14ac:dyDescent="0.4">
      <c r="A9" s="70" t="s">
        <v>3</v>
      </c>
      <c r="B9" s="49" t="s">
        <v>16</v>
      </c>
      <c r="C9" s="71">
        <v>7.5008409872184415E-3</v>
      </c>
      <c r="D9" s="71">
        <v>1.0795509635418836E-2</v>
      </c>
      <c r="E9" s="71">
        <v>7.1993090892981558E-3</v>
      </c>
      <c r="F9" s="71">
        <v>1.0051925813493299</v>
      </c>
      <c r="G9" s="71">
        <v>2.8254162299041683E-2</v>
      </c>
      <c r="H9" s="71">
        <v>7.9051736529838611E-3</v>
      </c>
      <c r="I9" s="71">
        <v>6.9509598041010623E-3</v>
      </c>
      <c r="J9" s="71">
        <v>1.6632799899934891E-2</v>
      </c>
      <c r="K9" s="71">
        <v>1.5533741857020009E-2</v>
      </c>
      <c r="L9" s="71">
        <v>1.0893164015951366E-2</v>
      </c>
      <c r="M9" s="71">
        <v>1.1273714132294202E-2</v>
      </c>
      <c r="N9" s="71">
        <v>7.2599703996300514E-3</v>
      </c>
      <c r="O9" s="71">
        <v>1.8379067837575758E-2</v>
      </c>
      <c r="P9" s="72">
        <v>1.1537709949597983</v>
      </c>
      <c r="Q9" s="71">
        <v>0.61548094330926217</v>
      </c>
      <c r="R9" s="73" t="s">
        <v>3</v>
      </c>
    </row>
    <row r="10" spans="1:18" ht="30" customHeight="1" x14ac:dyDescent="0.4">
      <c r="A10" s="74" t="s">
        <v>4</v>
      </c>
      <c r="B10" s="52" t="s">
        <v>143</v>
      </c>
      <c r="C10" s="75">
        <v>3.2394836169875346E-2</v>
      </c>
      <c r="D10" s="75">
        <v>3.7099291059526647E-2</v>
      </c>
      <c r="E10" s="75">
        <v>4.7038935190357678E-2</v>
      </c>
      <c r="F10" s="75">
        <v>2.4537469236523893E-2</v>
      </c>
      <c r="G10" s="75">
        <v>1.1429819663332332</v>
      </c>
      <c r="H10" s="75">
        <v>4.3469876791276396E-2</v>
      </c>
      <c r="I10" s="75">
        <v>1.8254386415192839E-2</v>
      </c>
      <c r="J10" s="75">
        <v>5.6476073485769804E-3</v>
      </c>
      <c r="K10" s="75">
        <v>3.2424049062754957E-2</v>
      </c>
      <c r="L10" s="75">
        <v>3.0092661435654748E-2</v>
      </c>
      <c r="M10" s="75">
        <v>2.6484158123814276E-2</v>
      </c>
      <c r="N10" s="75">
        <v>3.8133006985058712E-2</v>
      </c>
      <c r="O10" s="75">
        <v>1.4330675672902389E-2</v>
      </c>
      <c r="P10" s="76">
        <v>1.4928889198247481</v>
      </c>
      <c r="Q10" s="75">
        <v>0.79638393116451811</v>
      </c>
      <c r="R10" s="77" t="s">
        <v>4</v>
      </c>
    </row>
    <row r="11" spans="1:18" ht="30" customHeight="1" x14ac:dyDescent="0.4">
      <c r="A11" s="70" t="s">
        <v>5</v>
      </c>
      <c r="B11" s="49" t="s">
        <v>17</v>
      </c>
      <c r="C11" s="71">
        <v>0.10618852540963829</v>
      </c>
      <c r="D11" s="71">
        <v>4.7893758441906624E-2</v>
      </c>
      <c r="E11" s="71">
        <v>0.10956404786749957</v>
      </c>
      <c r="F11" s="71">
        <v>8.6313679948112468E-2</v>
      </c>
      <c r="G11" s="71">
        <v>3.6178208254020572E-2</v>
      </c>
      <c r="H11" s="71">
        <v>1.0264837751525575</v>
      </c>
      <c r="I11" s="71">
        <v>2.3534172335566043E-2</v>
      </c>
      <c r="J11" s="71">
        <v>6.2140014104528777E-3</v>
      </c>
      <c r="K11" s="71">
        <v>7.0568136989998101E-2</v>
      </c>
      <c r="L11" s="71">
        <v>3.2751767312112628E-2</v>
      </c>
      <c r="M11" s="71">
        <v>2.7323205924743424E-2</v>
      </c>
      <c r="N11" s="71">
        <v>6.2936284917616672E-2</v>
      </c>
      <c r="O11" s="71">
        <v>2.0850838140685401E-2</v>
      </c>
      <c r="P11" s="72">
        <v>1.6568004021049103</v>
      </c>
      <c r="Q11" s="71">
        <v>0.88382276796464831</v>
      </c>
      <c r="R11" s="73" t="s">
        <v>5</v>
      </c>
    </row>
    <row r="12" spans="1:18" ht="30" customHeight="1" x14ac:dyDescent="0.4">
      <c r="A12" s="70" t="s">
        <v>6</v>
      </c>
      <c r="B12" s="49" t="s">
        <v>18</v>
      </c>
      <c r="C12" s="71">
        <v>2.5517518797407147E-2</v>
      </c>
      <c r="D12" s="71">
        <v>8.9653798348954414E-2</v>
      </c>
      <c r="E12" s="71">
        <v>3.0333388394047409E-2</v>
      </c>
      <c r="F12" s="71">
        <v>2.8734954561833E-2</v>
      </c>
      <c r="G12" s="71">
        <v>5.2699577547487247E-2</v>
      </c>
      <c r="H12" s="71">
        <v>3.2649347377551596E-2</v>
      </c>
      <c r="I12" s="71">
        <v>1.0978734544942497</v>
      </c>
      <c r="J12" s="71">
        <v>8.610474156459183E-2</v>
      </c>
      <c r="K12" s="71">
        <v>4.9689183660266381E-2</v>
      </c>
      <c r="L12" s="71">
        <v>2.3240574170494025E-2</v>
      </c>
      <c r="M12" s="71">
        <v>2.6966214718054035E-2</v>
      </c>
      <c r="N12" s="71">
        <v>2.4593893889414659E-2</v>
      </c>
      <c r="O12" s="71">
        <v>4.8912627512714191E-2</v>
      </c>
      <c r="P12" s="72">
        <v>1.6169692750370657</v>
      </c>
      <c r="Q12" s="71">
        <v>0.8625747908809096</v>
      </c>
      <c r="R12" s="73" t="s">
        <v>6</v>
      </c>
    </row>
    <row r="13" spans="1:18" ht="30" customHeight="1" x14ac:dyDescent="0.4">
      <c r="A13" s="70" t="s">
        <v>7</v>
      </c>
      <c r="B13" s="49" t="s">
        <v>19</v>
      </c>
      <c r="C13" s="71">
        <v>1.3151121250798333E-2</v>
      </c>
      <c r="D13" s="71">
        <v>2.5959275862689958E-2</v>
      </c>
      <c r="E13" s="71">
        <v>1.595623354668025E-2</v>
      </c>
      <c r="F13" s="71">
        <v>1.7054070968486542E-2</v>
      </c>
      <c r="G13" s="71">
        <v>1.923075907604448E-2</v>
      </c>
      <c r="H13" s="71">
        <v>4.6568585701751097E-2</v>
      </c>
      <c r="I13" s="71">
        <v>2.8083691895403086E-2</v>
      </c>
      <c r="J13" s="71">
        <v>1.0488318581586777</v>
      </c>
      <c r="K13" s="71">
        <v>4.1328967082648535E-2</v>
      </c>
      <c r="L13" s="71">
        <v>3.3017633557281205E-2</v>
      </c>
      <c r="M13" s="71">
        <v>1.1499802176375683E-2</v>
      </c>
      <c r="N13" s="71">
        <v>2.6984948510742002E-2</v>
      </c>
      <c r="O13" s="71">
        <v>2.8115906194212708E-2</v>
      </c>
      <c r="P13" s="72">
        <v>1.3557828539817915</v>
      </c>
      <c r="Q13" s="71">
        <v>0.72324448572250033</v>
      </c>
      <c r="R13" s="73" t="s">
        <v>7</v>
      </c>
    </row>
    <row r="14" spans="1:18" ht="30" customHeight="1" x14ac:dyDescent="0.4">
      <c r="A14" s="70" t="s">
        <v>8</v>
      </c>
      <c r="B14" s="49" t="s">
        <v>20</v>
      </c>
      <c r="C14" s="71">
        <v>0.136975254467675</v>
      </c>
      <c r="D14" s="71">
        <v>0.41665574179265413</v>
      </c>
      <c r="E14" s="71">
        <v>9.2880877730866687E-2</v>
      </c>
      <c r="F14" s="71">
        <v>9.289100399952073E-2</v>
      </c>
      <c r="G14" s="71">
        <v>0.14974201643458113</v>
      </c>
      <c r="H14" s="71">
        <v>8.7940243711526769E-2</v>
      </c>
      <c r="I14" s="71">
        <v>6.4197362498706625E-2</v>
      </c>
      <c r="J14" s="71">
        <v>1.1228731218458007E-2</v>
      </c>
      <c r="K14" s="71">
        <v>1.1518294248338226</v>
      </c>
      <c r="L14" s="71">
        <v>5.8955057199228306E-2</v>
      </c>
      <c r="M14" s="71">
        <v>6.1444417343480148E-2</v>
      </c>
      <c r="N14" s="71">
        <v>6.1046708817128092E-2</v>
      </c>
      <c r="O14" s="71">
        <v>8.1342505755056374E-2</v>
      </c>
      <c r="P14" s="72">
        <v>2.4671293458027046</v>
      </c>
      <c r="Q14" s="71">
        <v>1.3160940114234028</v>
      </c>
      <c r="R14" s="73" t="s">
        <v>8</v>
      </c>
    </row>
    <row r="15" spans="1:18" ht="30" customHeight="1" x14ac:dyDescent="0.4">
      <c r="A15" s="74" t="s">
        <v>9</v>
      </c>
      <c r="B15" s="52" t="s">
        <v>21</v>
      </c>
      <c r="C15" s="75">
        <v>2.4608298804930765E-2</v>
      </c>
      <c r="D15" s="75">
        <v>2.7332667152729605E-2</v>
      </c>
      <c r="E15" s="75">
        <v>2.8745840850526623E-2</v>
      </c>
      <c r="F15" s="75">
        <v>3.099628244826361E-2</v>
      </c>
      <c r="G15" s="75">
        <v>3.6435581862242647E-2</v>
      </c>
      <c r="H15" s="75">
        <v>6.7455956160456465E-2</v>
      </c>
      <c r="I15" s="75">
        <v>9.0064026273271661E-2</v>
      </c>
      <c r="J15" s="75">
        <v>1.1160355718489792E-2</v>
      </c>
      <c r="K15" s="75">
        <v>3.3876318235551893E-2</v>
      </c>
      <c r="L15" s="75">
        <v>1.3344646560159894</v>
      </c>
      <c r="M15" s="75">
        <v>4.9343379855421886E-2</v>
      </c>
      <c r="N15" s="75">
        <v>4.6983130990327311E-2</v>
      </c>
      <c r="O15" s="75">
        <v>7.2107083525296267E-2</v>
      </c>
      <c r="P15" s="76">
        <v>1.8535735778934979</v>
      </c>
      <c r="Q15" s="75">
        <v>0.98879172660668713</v>
      </c>
      <c r="R15" s="77" t="s">
        <v>9</v>
      </c>
    </row>
    <row r="16" spans="1:18" ht="30" customHeight="1" x14ac:dyDescent="0.4">
      <c r="A16" s="70" t="s">
        <v>10</v>
      </c>
      <c r="B16" s="49" t="s">
        <v>22</v>
      </c>
      <c r="C16" s="71">
        <v>1.1948334075918339E-3</v>
      </c>
      <c r="D16" s="71">
        <v>9.6314490227004555E-4</v>
      </c>
      <c r="E16" s="71">
        <v>1.1112340724261105E-3</v>
      </c>
      <c r="F16" s="71">
        <v>1.9824394451548682E-3</v>
      </c>
      <c r="G16" s="71">
        <v>9.0188518749998684E-4</v>
      </c>
      <c r="H16" s="71">
        <v>7.0234350380668606E-4</v>
      </c>
      <c r="I16" s="71">
        <v>1.3412928390817765E-3</v>
      </c>
      <c r="J16" s="71">
        <v>3.6714767629807365E-4</v>
      </c>
      <c r="K16" s="71">
        <v>7.9667486691940652E-4</v>
      </c>
      <c r="L16" s="71">
        <v>1.0339745042782472E-3</v>
      </c>
      <c r="M16" s="71">
        <v>1.0003074646189531</v>
      </c>
      <c r="N16" s="71">
        <v>8.4769119994100844E-4</v>
      </c>
      <c r="O16" s="71">
        <v>0.10177457893390525</v>
      </c>
      <c r="P16" s="72">
        <v>1.1133247051581265</v>
      </c>
      <c r="Q16" s="71">
        <v>0.59390480670222257</v>
      </c>
      <c r="R16" s="73" t="s">
        <v>10</v>
      </c>
    </row>
    <row r="17" spans="1:18" ht="30" customHeight="1" x14ac:dyDescent="0.4">
      <c r="A17" s="70" t="s">
        <v>11</v>
      </c>
      <c r="B17" s="49" t="s">
        <v>23</v>
      </c>
      <c r="C17" s="71">
        <v>0.10370462065498522</v>
      </c>
      <c r="D17" s="71">
        <v>0.1597946135594758</v>
      </c>
      <c r="E17" s="71">
        <v>0.1240028558574537</v>
      </c>
      <c r="F17" s="71">
        <v>0.1901311613723046</v>
      </c>
      <c r="G17" s="71">
        <v>0.18527221997709709</v>
      </c>
      <c r="H17" s="71">
        <v>0.14541196577423304</v>
      </c>
      <c r="I17" s="71">
        <v>0.19928881935003376</v>
      </c>
      <c r="J17" s="71">
        <v>4.051608282846967E-2</v>
      </c>
      <c r="K17" s="71">
        <v>0.27301394946404439</v>
      </c>
      <c r="L17" s="71">
        <v>0.29111084229508249</v>
      </c>
      <c r="M17" s="71">
        <v>0.17503256975175371</v>
      </c>
      <c r="N17" s="71">
        <v>1.1683207378307026</v>
      </c>
      <c r="O17" s="71">
        <v>0.11568419746399621</v>
      </c>
      <c r="P17" s="72">
        <v>3.1712846361796321</v>
      </c>
      <c r="Q17" s="71">
        <v>1.6917267533199001</v>
      </c>
      <c r="R17" s="73" t="s">
        <v>11</v>
      </c>
    </row>
    <row r="18" spans="1:18" ht="30" customHeight="1" x14ac:dyDescent="0.4">
      <c r="A18" s="70" t="s">
        <v>12</v>
      </c>
      <c r="B18" s="49" t="s">
        <v>24</v>
      </c>
      <c r="C18" s="71">
        <v>1.1772603729572974E-2</v>
      </c>
      <c r="D18" s="71">
        <v>9.4897943065021407E-3</v>
      </c>
      <c r="E18" s="71">
        <v>1.0948905765732628E-2</v>
      </c>
      <c r="F18" s="71">
        <v>1.9532826800282621E-2</v>
      </c>
      <c r="G18" s="71">
        <v>8.886206942780776E-3</v>
      </c>
      <c r="H18" s="71">
        <v>6.9201377362060742E-3</v>
      </c>
      <c r="I18" s="71">
        <v>1.3215657496260625E-2</v>
      </c>
      <c r="J18" s="71">
        <v>3.6174784499893105E-3</v>
      </c>
      <c r="K18" s="71">
        <v>7.8495775645037787E-3</v>
      </c>
      <c r="L18" s="71">
        <v>1.0187673049653902E-2</v>
      </c>
      <c r="M18" s="71">
        <v>3.0294257733344799E-3</v>
      </c>
      <c r="N18" s="71">
        <v>8.3522376580223694E-3</v>
      </c>
      <c r="O18" s="71">
        <v>1.0027772741539478</v>
      </c>
      <c r="P18" s="72">
        <v>1.1165797994267894</v>
      </c>
      <c r="Q18" s="71">
        <v>0.59564124183518152</v>
      </c>
      <c r="R18" s="73" t="s">
        <v>12</v>
      </c>
    </row>
    <row r="19" spans="1:18" ht="30" customHeight="1" x14ac:dyDescent="0.4">
      <c r="A19" s="78"/>
      <c r="B19" s="79" t="s">
        <v>82</v>
      </c>
      <c r="C19" s="80">
        <v>2.1349593364464048</v>
      </c>
      <c r="D19" s="80">
        <v>2.0962054267509864</v>
      </c>
      <c r="E19" s="80">
        <v>2.348245595630023</v>
      </c>
      <c r="F19" s="80">
        <v>2.0540556513102546</v>
      </c>
      <c r="G19" s="80">
        <v>2.128678425022664</v>
      </c>
      <c r="H19" s="80">
        <v>1.6068124255650371</v>
      </c>
      <c r="I19" s="80">
        <v>1.6793499815700095</v>
      </c>
      <c r="J19" s="80">
        <v>1.2622795338887058</v>
      </c>
      <c r="K19" s="80">
        <v>2.0733428075866662</v>
      </c>
      <c r="L19" s="80">
        <v>2.0078037315768862</v>
      </c>
      <c r="M19" s="80">
        <v>1.5568402634690546</v>
      </c>
      <c r="N19" s="80">
        <v>1.7810278171071716</v>
      </c>
      <c r="O19" s="80">
        <v>1.639996629360823</v>
      </c>
      <c r="P19" s="81"/>
      <c r="Q19" s="82"/>
      <c r="R19" s="83"/>
    </row>
    <row r="20" spans="1:18" ht="30" customHeight="1" x14ac:dyDescent="0.4">
      <c r="A20" s="78"/>
      <c r="B20" s="79" t="s">
        <v>83</v>
      </c>
      <c r="C20" s="80">
        <v>1.1388973999721108</v>
      </c>
      <c r="D20" s="80">
        <v>1.1182240661819083</v>
      </c>
      <c r="E20" s="80">
        <v>1.2526752887998771</v>
      </c>
      <c r="F20" s="80">
        <v>1.0957392024941719</v>
      </c>
      <c r="G20" s="80">
        <v>1.1355468379413323</v>
      </c>
      <c r="H20" s="80">
        <v>0.85715660363109747</v>
      </c>
      <c r="I20" s="80">
        <v>0.89585187642814368</v>
      </c>
      <c r="J20" s="80">
        <v>0.67336499325402688</v>
      </c>
      <c r="K20" s="80">
        <v>1.1060279662008488</v>
      </c>
      <c r="L20" s="80">
        <v>1.0710660435122632</v>
      </c>
      <c r="M20" s="80">
        <v>0.8304988755373951</v>
      </c>
      <c r="N20" s="80">
        <v>0.95009207695618447</v>
      </c>
      <c r="O20" s="80">
        <v>0.87485876909063798</v>
      </c>
      <c r="P20" s="84"/>
      <c r="Q20" s="85"/>
      <c r="R20" s="86"/>
    </row>
    <row r="21" spans="1:18" ht="36" customHeight="1" x14ac:dyDescent="0.4"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</row>
    <row r="22" spans="1:18" ht="18.75" x14ac:dyDescent="0.4">
      <c r="A22" s="1"/>
      <c r="B22" s="1" t="s">
        <v>131</v>
      </c>
    </row>
    <row r="23" spans="1:18" ht="12" customHeight="1" x14ac:dyDescent="0.4">
      <c r="A23" s="31"/>
      <c r="H23" s="61"/>
      <c r="I23" s="61"/>
      <c r="J23" s="61"/>
      <c r="K23" s="61"/>
      <c r="L23" s="61"/>
      <c r="M23" s="61"/>
      <c r="N23" s="61"/>
      <c r="O23" s="61"/>
    </row>
    <row r="24" spans="1:18" ht="17.25" customHeight="1" x14ac:dyDescent="0.4">
      <c r="A24" s="33"/>
      <c r="B24" s="32" t="s">
        <v>84</v>
      </c>
      <c r="H24" s="61"/>
      <c r="I24" s="61"/>
      <c r="J24" s="61"/>
      <c r="K24" s="61"/>
      <c r="L24" s="61"/>
      <c r="M24" s="61"/>
      <c r="N24" s="61"/>
      <c r="O24" s="61"/>
    </row>
    <row r="25" spans="1:18" ht="13.5" customHeight="1" x14ac:dyDescent="0.4">
      <c r="A25" s="62"/>
      <c r="B25" s="87"/>
      <c r="C25" s="39" t="s">
        <v>0</v>
      </c>
      <c r="D25" s="39" t="s">
        <v>1</v>
      </c>
      <c r="E25" s="39" t="s">
        <v>2</v>
      </c>
      <c r="F25" s="39" t="s">
        <v>3</v>
      </c>
      <c r="G25" s="39" t="s">
        <v>4</v>
      </c>
      <c r="H25" s="39" t="s">
        <v>5</v>
      </c>
      <c r="I25" s="39" t="s">
        <v>6</v>
      </c>
      <c r="J25" s="39" t="s">
        <v>7</v>
      </c>
      <c r="K25" s="39" t="s">
        <v>8</v>
      </c>
      <c r="L25" s="39" t="s">
        <v>9</v>
      </c>
      <c r="M25" s="39" t="s">
        <v>10</v>
      </c>
      <c r="N25" s="39" t="s">
        <v>11</v>
      </c>
      <c r="O25" s="39" t="s">
        <v>12</v>
      </c>
      <c r="P25" s="39"/>
      <c r="Q25" s="39"/>
      <c r="R25" s="135"/>
    </row>
    <row r="26" spans="1:18" ht="25.5" customHeight="1" x14ac:dyDescent="0.4">
      <c r="A26" s="88"/>
      <c r="B26" s="89"/>
      <c r="C26" s="43" t="s">
        <v>122</v>
      </c>
      <c r="D26" s="43" t="s">
        <v>59</v>
      </c>
      <c r="E26" s="43" t="s">
        <v>60</v>
      </c>
      <c r="F26" s="43" t="s">
        <v>61</v>
      </c>
      <c r="G26" s="43" t="s">
        <v>144</v>
      </c>
      <c r="H26" s="43" t="s">
        <v>62</v>
      </c>
      <c r="I26" s="43" t="s">
        <v>63</v>
      </c>
      <c r="J26" s="43" t="s">
        <v>64</v>
      </c>
      <c r="K26" s="43" t="s">
        <v>65</v>
      </c>
      <c r="L26" s="43" t="s">
        <v>66</v>
      </c>
      <c r="M26" s="43" t="s">
        <v>67</v>
      </c>
      <c r="N26" s="43" t="s">
        <v>23</v>
      </c>
      <c r="O26" s="43" t="s">
        <v>68</v>
      </c>
      <c r="P26" s="43" t="s">
        <v>80</v>
      </c>
      <c r="Q26" s="43" t="s">
        <v>81</v>
      </c>
      <c r="R26" s="138"/>
    </row>
    <row r="27" spans="1:18" ht="30.75" customHeight="1" x14ac:dyDescent="0.4">
      <c r="A27" s="90" t="s">
        <v>0</v>
      </c>
      <c r="B27" s="45" t="s">
        <v>122</v>
      </c>
      <c r="C27" s="67">
        <v>1.055392150246639</v>
      </c>
      <c r="D27" s="67">
        <v>8.7777183973024775E-4</v>
      </c>
      <c r="E27" s="67">
        <v>3.5733040258196652E-2</v>
      </c>
      <c r="F27" s="67">
        <v>2.450373565164653E-3</v>
      </c>
      <c r="G27" s="67">
        <v>7.6151551111400706E-4</v>
      </c>
      <c r="H27" s="67">
        <v>6.5756967341936833E-4</v>
      </c>
      <c r="I27" s="67">
        <v>6.4993912522369707E-4</v>
      </c>
      <c r="J27" s="67">
        <v>1.4582488442704608E-4</v>
      </c>
      <c r="K27" s="67">
        <v>1.5948528711480987E-3</v>
      </c>
      <c r="L27" s="67">
        <v>8.5170619668586468E-4</v>
      </c>
      <c r="M27" s="67">
        <v>7.2988751133374946E-4</v>
      </c>
      <c r="N27" s="67">
        <v>3.2809437651178993E-3</v>
      </c>
      <c r="O27" s="67">
        <v>5.2975940362252232E-4</v>
      </c>
      <c r="P27" s="68">
        <f>SUM(C27:O27)</f>
        <v>1.1036553348518228</v>
      </c>
      <c r="Q27" s="67">
        <f>P27/AVERAGE($P$27:$P$39)</f>
        <v>0.81082068663084306</v>
      </c>
      <c r="R27" s="69" t="s">
        <v>0</v>
      </c>
    </row>
    <row r="28" spans="1:18" ht="30.75" customHeight="1" x14ac:dyDescent="0.4">
      <c r="A28" s="91" t="s">
        <v>1</v>
      </c>
      <c r="B28" s="49" t="s">
        <v>59</v>
      </c>
      <c r="C28" s="71">
        <v>7.0515606311374749E-5</v>
      </c>
      <c r="D28" s="71">
        <v>1.0001122133795981</v>
      </c>
      <c r="E28" s="71">
        <v>1.4843915176909812E-4</v>
      </c>
      <c r="F28" s="71">
        <v>9.0133481734488738E-5</v>
      </c>
      <c r="G28" s="71">
        <v>4.7544964738327105E-3</v>
      </c>
      <c r="H28" s="71">
        <v>1.5349535092055739E-4</v>
      </c>
      <c r="I28" s="71">
        <v>5.1790696070818278E-5</v>
      </c>
      <c r="J28" s="71">
        <v>1.7874936133026493E-5</v>
      </c>
      <c r="K28" s="71">
        <v>8.556844387933569E-5</v>
      </c>
      <c r="L28" s="71">
        <v>8.5474805743098898E-5</v>
      </c>
      <c r="M28" s="71">
        <v>8.5347575900987917E-5</v>
      </c>
      <c r="N28" s="71">
        <v>1.1672469543684471E-4</v>
      </c>
      <c r="O28" s="71">
        <v>4.1949850942655052E-5</v>
      </c>
      <c r="P28" s="72">
        <f t="shared" ref="P28:P39" si="0">SUM(C28:O28)</f>
        <v>1.0058140244482734</v>
      </c>
      <c r="Q28" s="71">
        <f t="shared" ref="Q28:Q39" si="1">P28/AVERAGE($P$27:$P$39)</f>
        <v>0.7389397687599405</v>
      </c>
      <c r="R28" s="73" t="s">
        <v>1</v>
      </c>
    </row>
    <row r="29" spans="1:18" ht="30.75" customHeight="1" x14ac:dyDescent="0.4">
      <c r="A29" s="91" t="s">
        <v>2</v>
      </c>
      <c r="B29" s="49" t="s">
        <v>60</v>
      </c>
      <c r="C29" s="71">
        <v>4.6973960968594124E-2</v>
      </c>
      <c r="D29" s="71">
        <v>1.9595581970683805E-2</v>
      </c>
      <c r="E29" s="71">
        <v>1.070620335113603</v>
      </c>
      <c r="F29" s="71">
        <v>4.848750551001401E-2</v>
      </c>
      <c r="G29" s="71">
        <v>1.5359601096614805E-2</v>
      </c>
      <c r="H29" s="71">
        <v>1.0187907705168697E-2</v>
      </c>
      <c r="I29" s="71">
        <v>1.00257563511028E-2</v>
      </c>
      <c r="J29" s="71">
        <v>2.2397586391113317E-3</v>
      </c>
      <c r="K29" s="71">
        <v>3.3012309150383591E-2</v>
      </c>
      <c r="L29" s="71">
        <v>1.2454502742005739E-2</v>
      </c>
      <c r="M29" s="71">
        <v>1.2916582348245872E-2</v>
      </c>
      <c r="N29" s="71">
        <v>2.797381210164104E-2</v>
      </c>
      <c r="O29" s="71">
        <v>1.0468365169708166E-2</v>
      </c>
      <c r="P29" s="72">
        <f t="shared" si="0"/>
        <v>1.320315978866877</v>
      </c>
      <c r="Q29" s="71">
        <f t="shared" si="1"/>
        <v>0.96999441288275556</v>
      </c>
      <c r="R29" s="73" t="s">
        <v>2</v>
      </c>
    </row>
    <row r="30" spans="1:18" ht="30.75" customHeight="1" x14ac:dyDescent="0.4">
      <c r="A30" s="91" t="s">
        <v>3</v>
      </c>
      <c r="B30" s="49" t="s">
        <v>61</v>
      </c>
      <c r="C30" s="71">
        <v>4.6467523256471365E-3</v>
      </c>
      <c r="D30" s="71">
        <v>8.0798643300969454E-3</v>
      </c>
      <c r="E30" s="71">
        <v>3.7224185226457621E-3</v>
      </c>
      <c r="F30" s="71">
        <v>1.0026720496739643</v>
      </c>
      <c r="G30" s="71">
        <v>2.4611576347072995E-2</v>
      </c>
      <c r="H30" s="71">
        <v>6.5776907161148451E-3</v>
      </c>
      <c r="I30" s="71">
        <v>5.5761295853542728E-3</v>
      </c>
      <c r="J30" s="71">
        <v>1.6207552415440162E-2</v>
      </c>
      <c r="K30" s="71">
        <v>1.3203122956511812E-2</v>
      </c>
      <c r="L30" s="71">
        <v>8.4818941155966627E-3</v>
      </c>
      <c r="M30" s="71">
        <v>1.0106946019940027E-2</v>
      </c>
      <c r="N30" s="71">
        <v>5.4910882607428387E-3</v>
      </c>
      <c r="O30" s="71">
        <v>1.7172493037928543E-2</v>
      </c>
      <c r="P30" s="72">
        <f t="shared" si="0"/>
        <v>1.126549578307056</v>
      </c>
      <c r="Q30" s="71">
        <f t="shared" si="1"/>
        <v>0.82764036358257742</v>
      </c>
      <c r="R30" s="73" t="s">
        <v>3</v>
      </c>
    </row>
    <row r="31" spans="1:18" ht="30.75" customHeight="1" x14ac:dyDescent="0.4">
      <c r="A31" s="92" t="s">
        <v>4</v>
      </c>
      <c r="B31" s="52" t="s">
        <v>144</v>
      </c>
      <c r="C31" s="75">
        <v>1.605778833207824E-2</v>
      </c>
      <c r="D31" s="75">
        <v>2.5843585480259383E-2</v>
      </c>
      <c r="E31" s="75">
        <v>2.5089399498891274E-2</v>
      </c>
      <c r="F31" s="75">
        <v>9.6479863756500188E-3</v>
      </c>
      <c r="G31" s="75">
        <v>1.1213228000314548</v>
      </c>
      <c r="H31" s="75">
        <v>3.6028641089046506E-2</v>
      </c>
      <c r="I31" s="75">
        <v>1.2046380894922441E-2</v>
      </c>
      <c r="J31" s="75">
        <v>4.0114911167804575E-3</v>
      </c>
      <c r="K31" s="75">
        <v>1.9714374088120074E-2</v>
      </c>
      <c r="L31" s="75">
        <v>1.9941959894015465E-2</v>
      </c>
      <c r="M31" s="75">
        <v>1.9866536794875104E-2</v>
      </c>
      <c r="N31" s="75">
        <v>2.716758713523754E-2</v>
      </c>
      <c r="O31" s="75">
        <v>8.9353692452031307E-3</v>
      </c>
      <c r="P31" s="72">
        <f t="shared" si="0"/>
        <v>1.3456738999765345</v>
      </c>
      <c r="Q31" s="71">
        <f t="shared" si="1"/>
        <v>0.98862407592735435</v>
      </c>
      <c r="R31" s="77" t="s">
        <v>4</v>
      </c>
    </row>
    <row r="32" spans="1:18" ht="30.75" customHeight="1" x14ac:dyDescent="0.4">
      <c r="A32" s="91" t="s">
        <v>5</v>
      </c>
      <c r="B32" s="49" t="s">
        <v>62</v>
      </c>
      <c r="C32" s="71">
        <v>5.7784086219450165E-2</v>
      </c>
      <c r="D32" s="71">
        <v>2.2659893067782547E-2</v>
      </c>
      <c r="E32" s="71">
        <v>5.1476600175350329E-2</v>
      </c>
      <c r="F32" s="71">
        <v>4.487293938588708E-2</v>
      </c>
      <c r="G32" s="71">
        <v>1.1516884732001948E-2</v>
      </c>
      <c r="H32" s="71">
        <v>1.0137096835218466</v>
      </c>
      <c r="I32" s="71">
        <v>1.105479694781384E-2</v>
      </c>
      <c r="J32" s="71">
        <v>3.0976709292498848E-3</v>
      </c>
      <c r="K32" s="71">
        <v>3.7787178909383642E-2</v>
      </c>
      <c r="L32" s="71">
        <v>1.491550554319988E-2</v>
      </c>
      <c r="M32" s="71">
        <v>1.3626446532720776E-2</v>
      </c>
      <c r="N32" s="71">
        <v>3.5530361714065865E-2</v>
      </c>
      <c r="O32" s="71">
        <v>9.3870914853944002E-3</v>
      </c>
      <c r="P32" s="93">
        <f t="shared" si="0"/>
        <v>1.327419139164147</v>
      </c>
      <c r="Q32" s="94">
        <f t="shared" si="1"/>
        <v>0.97521288021364083</v>
      </c>
      <c r="R32" s="73" t="s">
        <v>5</v>
      </c>
    </row>
    <row r="33" spans="1:18" ht="30.75" customHeight="1" x14ac:dyDescent="0.4">
      <c r="A33" s="91" t="s">
        <v>6</v>
      </c>
      <c r="B33" s="49" t="s">
        <v>63</v>
      </c>
      <c r="C33" s="71">
        <v>1.0266862918819378E-2</v>
      </c>
      <c r="D33" s="71">
        <v>5.7394834704329496E-2</v>
      </c>
      <c r="E33" s="71">
        <v>1.1539755594603761E-2</v>
      </c>
      <c r="F33" s="71">
        <v>1.3328007759859145E-2</v>
      </c>
      <c r="G33" s="71">
        <v>2.0633856410456598E-2</v>
      </c>
      <c r="H33" s="71">
        <v>1.9971573876957069E-2</v>
      </c>
      <c r="I33" s="71">
        <v>1.06693635395428</v>
      </c>
      <c r="J33" s="71">
        <v>6.0666190944117411E-2</v>
      </c>
      <c r="K33" s="71">
        <v>2.9213938723705677E-2</v>
      </c>
      <c r="L33" s="71">
        <v>1.1638595283492297E-2</v>
      </c>
      <c r="M33" s="71">
        <v>1.6289427567620404E-2</v>
      </c>
      <c r="N33" s="71">
        <v>1.2674264896800675E-2</v>
      </c>
      <c r="O33" s="71">
        <v>3.2133648882000342E-2</v>
      </c>
      <c r="P33" s="72">
        <f t="shared" si="0"/>
        <v>1.3626873115170421</v>
      </c>
      <c r="Q33" s="71">
        <f t="shared" si="1"/>
        <v>1.0011232915715751</v>
      </c>
      <c r="R33" s="73" t="s">
        <v>6</v>
      </c>
    </row>
    <row r="34" spans="1:18" ht="30.75" customHeight="1" x14ac:dyDescent="0.4">
      <c r="A34" s="91" t="s">
        <v>7</v>
      </c>
      <c r="B34" s="49" t="s">
        <v>64</v>
      </c>
      <c r="C34" s="71">
        <v>5.7789702395584577E-3</v>
      </c>
      <c r="D34" s="71">
        <v>1.7109368229085275E-2</v>
      </c>
      <c r="E34" s="71">
        <v>7.1351710727290685E-3</v>
      </c>
      <c r="F34" s="71">
        <v>9.8406152750156288E-3</v>
      </c>
      <c r="G34" s="71">
        <v>9.6078268505587622E-3</v>
      </c>
      <c r="H34" s="71">
        <v>3.9317136269615381E-2</v>
      </c>
      <c r="I34" s="71">
        <v>2.2003352177065429E-2</v>
      </c>
      <c r="J34" s="71">
        <v>1.0434262863032675</v>
      </c>
      <c r="K34" s="71">
        <v>3.2181985571264921E-2</v>
      </c>
      <c r="L34" s="71">
        <v>2.3804365552053373E-2</v>
      </c>
      <c r="M34" s="71">
        <v>7.6260337937274613E-3</v>
      </c>
      <c r="N34" s="71">
        <v>2.0518215849010049E-2</v>
      </c>
      <c r="O34" s="71">
        <v>2.2643275733946127E-2</v>
      </c>
      <c r="P34" s="72">
        <f t="shared" si="0"/>
        <v>1.2609926029168974</v>
      </c>
      <c r="Q34" s="71">
        <f t="shared" si="1"/>
        <v>0.92641140385622822</v>
      </c>
      <c r="R34" s="73" t="s">
        <v>7</v>
      </c>
    </row>
    <row r="35" spans="1:18" ht="30.75" customHeight="1" x14ac:dyDescent="0.4">
      <c r="A35" s="91" t="s">
        <v>8</v>
      </c>
      <c r="B35" s="49" t="s">
        <v>65</v>
      </c>
      <c r="C35" s="71">
        <v>7.5381282049220344E-2</v>
      </c>
      <c r="D35" s="71">
        <v>0.29257034709014668</v>
      </c>
      <c r="E35" s="71">
        <v>3.5450336770240697E-2</v>
      </c>
      <c r="F35" s="71">
        <v>4.6745957693294073E-2</v>
      </c>
      <c r="G35" s="71">
        <v>3.4840617276586133E-2</v>
      </c>
      <c r="H35" s="71">
        <v>5.5692870733009311E-2</v>
      </c>
      <c r="I35" s="71">
        <v>3.8610123234066845E-2</v>
      </c>
      <c r="J35" s="71">
        <v>5.6466909063220697E-3</v>
      </c>
      <c r="K35" s="71">
        <v>1.0945840928543391</v>
      </c>
      <c r="L35" s="71">
        <v>2.9844391086798115E-2</v>
      </c>
      <c r="M35" s="71">
        <v>3.6674220814270159E-2</v>
      </c>
      <c r="N35" s="71">
        <v>3.0195508648820535E-2</v>
      </c>
      <c r="O35" s="71">
        <v>5.249476767113178E-2</v>
      </c>
      <c r="P35" s="72">
        <f t="shared" si="0"/>
        <v>1.828731206828246</v>
      </c>
      <c r="Q35" s="71">
        <f t="shared" si="1"/>
        <v>1.3435110092434848</v>
      </c>
      <c r="R35" s="73" t="s">
        <v>8</v>
      </c>
    </row>
    <row r="36" spans="1:18" ht="30.75" customHeight="1" x14ac:dyDescent="0.4">
      <c r="A36" s="92" t="s">
        <v>9</v>
      </c>
      <c r="B36" s="52" t="s">
        <v>66</v>
      </c>
      <c r="C36" s="75">
        <v>6.6691597033895021E-3</v>
      </c>
      <c r="D36" s="75">
        <v>8.7451503069477035E-3</v>
      </c>
      <c r="E36" s="75">
        <v>7.3098352075857556E-3</v>
      </c>
      <c r="F36" s="75">
        <v>1.0145164814052855E-2</v>
      </c>
      <c r="G36" s="75">
        <v>1.254825649271029E-2</v>
      </c>
      <c r="H36" s="75">
        <v>3.0791915868746498E-2</v>
      </c>
      <c r="I36" s="75">
        <v>4.1087652284547846E-2</v>
      </c>
      <c r="J36" s="75">
        <v>4.0963659539813898E-3</v>
      </c>
      <c r="K36" s="75">
        <v>1.19840434909354E-2</v>
      </c>
      <c r="L36" s="75">
        <v>1.1603767490603263</v>
      </c>
      <c r="M36" s="75">
        <v>2.1934473705932683E-2</v>
      </c>
      <c r="N36" s="75">
        <v>1.9588956278007941E-2</v>
      </c>
      <c r="O36" s="75">
        <v>3.3086199739105628E-2</v>
      </c>
      <c r="P36" s="76">
        <f t="shared" si="0"/>
        <v>1.3683639229062696</v>
      </c>
      <c r="Q36" s="75">
        <f t="shared" si="1"/>
        <v>1.005293718514664</v>
      </c>
      <c r="R36" s="77" t="s">
        <v>9</v>
      </c>
    </row>
    <row r="37" spans="1:18" ht="30.75" customHeight="1" x14ac:dyDescent="0.4">
      <c r="A37" s="91" t="s">
        <v>10</v>
      </c>
      <c r="B37" s="49" t="s">
        <v>67</v>
      </c>
      <c r="C37" s="71">
        <v>7.6736933263990819E-4</v>
      </c>
      <c r="D37" s="71">
        <v>6.7620239249099575E-4</v>
      </c>
      <c r="E37" s="71">
        <v>5.8218571479663327E-4</v>
      </c>
      <c r="F37" s="71">
        <v>1.5538574609127048E-3</v>
      </c>
      <c r="G37" s="71">
        <v>5.1971034454023352E-4</v>
      </c>
      <c r="H37" s="71">
        <v>5.3698360951524914E-4</v>
      </c>
      <c r="I37" s="71">
        <v>1.1184752969224936E-3</v>
      </c>
      <c r="J37" s="71">
        <v>2.9618948417824386E-4</v>
      </c>
      <c r="K37" s="71">
        <v>4.8840113099719363E-4</v>
      </c>
      <c r="L37" s="71">
        <v>7.3977656665031482E-4</v>
      </c>
      <c r="M37" s="71">
        <v>1.0001624721376705</v>
      </c>
      <c r="N37" s="71">
        <v>5.8929352001580284E-4</v>
      </c>
      <c r="O37" s="71">
        <v>0.10163375090894709</v>
      </c>
      <c r="P37" s="72">
        <f t="shared" si="0"/>
        <v>1.1096646679002773</v>
      </c>
      <c r="Q37" s="71">
        <f t="shared" si="1"/>
        <v>0.81523555365923062</v>
      </c>
      <c r="R37" s="73" t="s">
        <v>10</v>
      </c>
    </row>
    <row r="38" spans="1:18" ht="30.75" customHeight="1" x14ac:dyDescent="0.4">
      <c r="A38" s="91" t="s">
        <v>11</v>
      </c>
      <c r="B38" s="49" t="s">
        <v>23</v>
      </c>
      <c r="C38" s="71">
        <v>4.7842782516959545E-2</v>
      </c>
      <c r="D38" s="71">
        <v>9.6133527303676691E-2</v>
      </c>
      <c r="E38" s="71">
        <v>5.5950387552235491E-2</v>
      </c>
      <c r="F38" s="71">
        <v>0.12632203063315617</v>
      </c>
      <c r="G38" s="71">
        <v>0.11154763478990778</v>
      </c>
      <c r="H38" s="71">
        <v>0.10474946218141101</v>
      </c>
      <c r="I38" s="71">
        <v>0.14800007228479412</v>
      </c>
      <c r="J38" s="71">
        <v>2.7846965133914398E-2</v>
      </c>
      <c r="K38" s="71">
        <v>0.20071830176860078</v>
      </c>
      <c r="L38" s="71">
        <v>0.20507235210075747</v>
      </c>
      <c r="M38" s="71">
        <v>0.13253186486123603</v>
      </c>
      <c r="N38" s="71">
        <v>1.1184766859541795</v>
      </c>
      <c r="O38" s="71">
        <v>7.9480877554753415E-2</v>
      </c>
      <c r="P38" s="72">
        <f t="shared" si="0"/>
        <v>2.4546729446355826</v>
      </c>
      <c r="Q38" s="71">
        <f t="shared" si="1"/>
        <v>1.8033706172324124</v>
      </c>
      <c r="R38" s="73" t="s">
        <v>11</v>
      </c>
    </row>
    <row r="39" spans="1:18" ht="30.75" customHeight="1" x14ac:dyDescent="0.4">
      <c r="A39" s="91" t="s">
        <v>12</v>
      </c>
      <c r="B39" s="49" t="s">
        <v>68</v>
      </c>
      <c r="C39" s="71">
        <v>7.5608323386305784E-3</v>
      </c>
      <c r="D39" s="71">
        <v>6.6625713318731556E-3</v>
      </c>
      <c r="E39" s="71">
        <v>5.7362320753424137E-3</v>
      </c>
      <c r="F39" s="71">
        <v>1.531004073315528E-2</v>
      </c>
      <c r="G39" s="71">
        <v>5.1206669495151005E-3</v>
      </c>
      <c r="H39" s="71">
        <v>5.2908591305963291E-3</v>
      </c>
      <c r="I39" s="71">
        <v>1.1020253006252636E-2</v>
      </c>
      <c r="J39" s="71">
        <v>2.9183327181359275E-3</v>
      </c>
      <c r="K39" s="71">
        <v>4.8121796225080015E-3</v>
      </c>
      <c r="L39" s="71">
        <v>7.288962889940632E-3</v>
      </c>
      <c r="M39" s="71">
        <v>1.6008257567447248E-3</v>
      </c>
      <c r="N39" s="71">
        <v>5.8062647457553743E-3</v>
      </c>
      <c r="O39" s="71">
        <v>1.0013897062124117</v>
      </c>
      <c r="P39" s="72">
        <f t="shared" si="0"/>
        <v>1.0805177275108619</v>
      </c>
      <c r="Q39" s="71">
        <f t="shared" si="1"/>
        <v>0.79382221792529239</v>
      </c>
      <c r="R39" s="73" t="s">
        <v>12</v>
      </c>
    </row>
    <row r="40" spans="1:18" ht="30.75" customHeight="1" x14ac:dyDescent="0.4">
      <c r="A40" s="78"/>
      <c r="B40" s="79" t="s">
        <v>82</v>
      </c>
      <c r="C40" s="80">
        <f>SUM(C27:C39)</f>
        <v>1.3351925127979378</v>
      </c>
      <c r="D40" s="80">
        <f t="shared" ref="D40:O40" si="2">SUM(D27:D39)</f>
        <v>1.5564609114267012</v>
      </c>
      <c r="E40" s="80">
        <f t="shared" si="2"/>
        <v>1.3104941367079901</v>
      </c>
      <c r="F40" s="80">
        <f t="shared" si="2"/>
        <v>1.3314666623618605</v>
      </c>
      <c r="G40" s="80">
        <f t="shared" si="2"/>
        <v>1.3731454433063663</v>
      </c>
      <c r="H40" s="80">
        <f t="shared" si="2"/>
        <v>1.3236657897263673</v>
      </c>
      <c r="I40" s="80">
        <f t="shared" si="2"/>
        <v>1.368181075838417</v>
      </c>
      <c r="J40" s="80">
        <f t="shared" si="2"/>
        <v>1.1706171943650587</v>
      </c>
      <c r="K40" s="80">
        <f t="shared" si="2"/>
        <v>1.4793803495817774</v>
      </c>
      <c r="L40" s="80">
        <f t="shared" si="2"/>
        <v>1.4954962358372654</v>
      </c>
      <c r="M40" s="80">
        <f t="shared" si="2"/>
        <v>1.2741510654202186</v>
      </c>
      <c r="N40" s="80">
        <f t="shared" si="2"/>
        <v>1.3074097075648319</v>
      </c>
      <c r="O40" s="80">
        <f t="shared" si="2"/>
        <v>1.3693972548950955</v>
      </c>
      <c r="P40" s="81"/>
      <c r="Q40" s="82"/>
      <c r="R40" s="83"/>
    </row>
    <row r="41" spans="1:18" ht="30.75" customHeight="1" x14ac:dyDescent="0.4">
      <c r="A41" s="78"/>
      <c r="B41" s="79" t="s">
        <v>83</v>
      </c>
      <c r="C41" s="80">
        <f>C40/AVERAGE($C$40:$O$40)</f>
        <v>0.98092373209661077</v>
      </c>
      <c r="D41" s="80">
        <f t="shared" ref="D41:O41" si="3">D40/AVERAGE($C$40:$O$40)</f>
        <v>1.1434826300064991</v>
      </c>
      <c r="E41" s="80">
        <f t="shared" si="3"/>
        <v>0.96277861592897407</v>
      </c>
      <c r="F41" s="80">
        <f t="shared" si="3"/>
        <v>0.97818646755987959</v>
      </c>
      <c r="G41" s="80">
        <f t="shared" si="3"/>
        <v>1.0088065504029511</v>
      </c>
      <c r="H41" s="80">
        <f t="shared" si="3"/>
        <v>0.97245541302963567</v>
      </c>
      <c r="I41" s="80">
        <f t="shared" si="3"/>
        <v>1.0051593865539303</v>
      </c>
      <c r="J41" s="80">
        <f t="shared" si="3"/>
        <v>0.86001544806955754</v>
      </c>
      <c r="K41" s="80">
        <f t="shared" si="3"/>
        <v>1.0868539778291566</v>
      </c>
      <c r="L41" s="80">
        <f t="shared" si="3"/>
        <v>1.098693810018337</v>
      </c>
      <c r="M41" s="80">
        <f t="shared" si="3"/>
        <v>0.93607851030244638</v>
      </c>
      <c r="N41" s="80">
        <f t="shared" si="3"/>
        <v>0.96051258334004497</v>
      </c>
      <c r="O41" s="80">
        <f t="shared" si="3"/>
        <v>1.0060528748619759</v>
      </c>
      <c r="P41" s="84"/>
      <c r="Q41" s="85"/>
      <c r="R41" s="86"/>
    </row>
    <row r="42" spans="1:18" x14ac:dyDescent="0.4"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</row>
    <row r="43" spans="1:18" x14ac:dyDescent="0.4"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</row>
    <row r="44" spans="1:18" x14ac:dyDescent="0.4"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</row>
    <row r="45" spans="1:18" x14ac:dyDescent="0.4"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</row>
    <row r="46" spans="1:18" x14ac:dyDescent="0.4"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</row>
    <row r="47" spans="1:18" x14ac:dyDescent="0.4"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</row>
    <row r="48" spans="1:18" x14ac:dyDescent="0.4"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</row>
    <row r="49" spans="3:15" x14ac:dyDescent="0.4"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</row>
    <row r="50" spans="3:15" x14ac:dyDescent="0.4"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</row>
    <row r="51" spans="3:15" x14ac:dyDescent="0.4"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</row>
    <row r="52" spans="3:15" x14ac:dyDescent="0.4"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</row>
    <row r="53" spans="3:15" x14ac:dyDescent="0.4"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</row>
    <row r="54" spans="3:15" x14ac:dyDescent="0.4"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</row>
    <row r="55" spans="3:15" x14ac:dyDescent="0.4"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</row>
    <row r="56" spans="3:15" x14ac:dyDescent="0.4"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</row>
    <row r="57" spans="3:15" x14ac:dyDescent="0.4"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</row>
    <row r="58" spans="3:15" x14ac:dyDescent="0.4"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</row>
    <row r="59" spans="3:15" x14ac:dyDescent="0.4"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</row>
    <row r="60" spans="3:15" x14ac:dyDescent="0.4"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</row>
    <row r="61" spans="3:15" x14ac:dyDescent="0.4"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</row>
    <row r="62" spans="3:15" x14ac:dyDescent="0.4"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</row>
    <row r="63" spans="3:15" x14ac:dyDescent="0.4"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</row>
    <row r="64" spans="3:15" x14ac:dyDescent="0.4"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</row>
    <row r="65" spans="3:15" x14ac:dyDescent="0.4"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</row>
    <row r="66" spans="3:15" x14ac:dyDescent="0.4"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</row>
    <row r="67" spans="3:15" x14ac:dyDescent="0.4"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</row>
    <row r="68" spans="3:15" x14ac:dyDescent="0.4"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</row>
    <row r="69" spans="3:15" x14ac:dyDescent="0.4"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</row>
    <row r="70" spans="3:15" x14ac:dyDescent="0.4"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</row>
    <row r="71" spans="3:15" x14ac:dyDescent="0.4"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</row>
    <row r="72" spans="3:15" x14ac:dyDescent="0.4"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</row>
    <row r="73" spans="3:15" x14ac:dyDescent="0.4"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</row>
    <row r="74" spans="3:15" x14ac:dyDescent="0.4"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</row>
    <row r="75" spans="3:15" x14ac:dyDescent="0.4"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</row>
    <row r="76" spans="3:15" x14ac:dyDescent="0.4"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</row>
    <row r="77" spans="3:15" x14ac:dyDescent="0.4"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</row>
    <row r="78" spans="3:15" x14ac:dyDescent="0.4"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</row>
    <row r="79" spans="3:15" x14ac:dyDescent="0.4"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</row>
    <row r="80" spans="3:15" x14ac:dyDescent="0.4"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</row>
    <row r="81" spans="3:15" x14ac:dyDescent="0.4"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</row>
    <row r="82" spans="3:15" x14ac:dyDescent="0.4"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</row>
    <row r="83" spans="3:15" x14ac:dyDescent="0.4"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</row>
    <row r="84" spans="3:15" x14ac:dyDescent="0.4"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</row>
    <row r="85" spans="3:15" x14ac:dyDescent="0.4"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</row>
    <row r="86" spans="3:15" x14ac:dyDescent="0.4"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</row>
    <row r="87" spans="3:15" x14ac:dyDescent="0.4"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</row>
    <row r="88" spans="3:15" x14ac:dyDescent="0.4"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</row>
    <row r="89" spans="3:15" x14ac:dyDescent="0.4"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</row>
    <row r="90" spans="3:15" x14ac:dyDescent="0.4"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</row>
    <row r="91" spans="3:15" x14ac:dyDescent="0.4"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</row>
    <row r="92" spans="3:15" x14ac:dyDescent="0.4"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</row>
    <row r="93" spans="3:15" x14ac:dyDescent="0.4"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</row>
    <row r="94" spans="3:15" x14ac:dyDescent="0.4"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</row>
    <row r="95" spans="3:15" x14ac:dyDescent="0.4"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</row>
    <row r="96" spans="3:15" x14ac:dyDescent="0.4"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</row>
    <row r="97" spans="3:15" x14ac:dyDescent="0.4"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</row>
    <row r="98" spans="3:15" x14ac:dyDescent="0.4"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</row>
    <row r="99" spans="3:15" x14ac:dyDescent="0.4"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</row>
    <row r="100" spans="3:15" x14ac:dyDescent="0.4"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</row>
    <row r="101" spans="3:15" x14ac:dyDescent="0.4"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</row>
    <row r="102" spans="3:15" x14ac:dyDescent="0.4"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</row>
    <row r="103" spans="3:15" x14ac:dyDescent="0.4"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</row>
    <row r="104" spans="3:15" x14ac:dyDescent="0.4"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</row>
    <row r="105" spans="3:15" x14ac:dyDescent="0.4"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</row>
    <row r="106" spans="3:15" x14ac:dyDescent="0.4"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</row>
    <row r="107" spans="3:15" x14ac:dyDescent="0.4"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</row>
    <row r="108" spans="3:15" x14ac:dyDescent="0.4"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</row>
    <row r="109" spans="3:15" x14ac:dyDescent="0.4"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</row>
    <row r="110" spans="3:15" x14ac:dyDescent="0.4"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</row>
    <row r="111" spans="3:15" x14ac:dyDescent="0.4"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</row>
    <row r="112" spans="3:15" x14ac:dyDescent="0.4"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</row>
    <row r="113" spans="3:15" x14ac:dyDescent="0.4"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</row>
    <row r="114" spans="3:15" x14ac:dyDescent="0.4"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</row>
    <row r="115" spans="3:15" x14ac:dyDescent="0.4"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</row>
    <row r="116" spans="3:15" x14ac:dyDescent="0.4"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</row>
    <row r="117" spans="3:15" x14ac:dyDescent="0.4"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</row>
    <row r="118" spans="3:15" x14ac:dyDescent="0.4"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</row>
    <row r="119" spans="3:15" x14ac:dyDescent="0.4"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</row>
    <row r="120" spans="3:15" x14ac:dyDescent="0.4"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</row>
    <row r="121" spans="3:15" x14ac:dyDescent="0.4"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</row>
    <row r="122" spans="3:15" x14ac:dyDescent="0.4"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</row>
    <row r="123" spans="3:15" x14ac:dyDescent="0.4"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</row>
    <row r="124" spans="3:15" x14ac:dyDescent="0.4"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</row>
    <row r="125" spans="3:15" x14ac:dyDescent="0.4"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</row>
    <row r="126" spans="3:15" x14ac:dyDescent="0.4"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</row>
    <row r="127" spans="3:15" x14ac:dyDescent="0.4"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</row>
    <row r="128" spans="3:15" x14ac:dyDescent="0.4"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</row>
    <row r="129" spans="3:15" x14ac:dyDescent="0.4"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</row>
    <row r="130" spans="3:15" x14ac:dyDescent="0.4"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</row>
    <row r="131" spans="3:15" x14ac:dyDescent="0.4"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</row>
    <row r="132" spans="3:15" x14ac:dyDescent="0.4"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</row>
    <row r="133" spans="3:15" x14ac:dyDescent="0.4"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</row>
    <row r="134" spans="3:15" x14ac:dyDescent="0.4"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</row>
    <row r="135" spans="3:15" x14ac:dyDescent="0.4"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</row>
    <row r="136" spans="3:15" x14ac:dyDescent="0.4"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</row>
    <row r="137" spans="3:15" x14ac:dyDescent="0.4"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</row>
    <row r="138" spans="3:15" x14ac:dyDescent="0.4"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</row>
    <row r="139" spans="3:15" x14ac:dyDescent="0.4"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</row>
    <row r="140" spans="3:15" x14ac:dyDescent="0.4"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</row>
    <row r="141" spans="3:15" x14ac:dyDescent="0.4"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</row>
    <row r="142" spans="3:15" x14ac:dyDescent="0.4"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</row>
    <row r="143" spans="3:15" x14ac:dyDescent="0.4"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</row>
    <row r="144" spans="3:15" x14ac:dyDescent="0.4"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</row>
    <row r="145" spans="3:15" x14ac:dyDescent="0.4"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</row>
    <row r="146" spans="3:15" x14ac:dyDescent="0.4"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</row>
    <row r="147" spans="3:15" x14ac:dyDescent="0.4"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</row>
    <row r="148" spans="3:15" x14ac:dyDescent="0.4"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</row>
    <row r="149" spans="3:15" x14ac:dyDescent="0.4"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</row>
    <row r="150" spans="3:15" x14ac:dyDescent="0.4"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</row>
    <row r="151" spans="3:15" x14ac:dyDescent="0.4"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</row>
    <row r="152" spans="3:15" x14ac:dyDescent="0.4"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</row>
    <row r="153" spans="3:15" x14ac:dyDescent="0.4"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</row>
    <row r="154" spans="3:15" x14ac:dyDescent="0.4"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</row>
    <row r="155" spans="3:15" x14ac:dyDescent="0.4"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</row>
    <row r="156" spans="3:15" x14ac:dyDescent="0.4"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</row>
    <row r="157" spans="3:15" x14ac:dyDescent="0.4"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</row>
    <row r="158" spans="3:15" x14ac:dyDescent="0.4"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</row>
    <row r="159" spans="3:15" x14ac:dyDescent="0.4"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</row>
    <row r="160" spans="3:15" x14ac:dyDescent="0.4"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</row>
    <row r="161" spans="3:15" x14ac:dyDescent="0.4"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</row>
    <row r="162" spans="3:15" x14ac:dyDescent="0.4"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</row>
    <row r="163" spans="3:15" x14ac:dyDescent="0.4"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</row>
    <row r="164" spans="3:15" x14ac:dyDescent="0.4"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</row>
    <row r="165" spans="3:15" x14ac:dyDescent="0.4"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</row>
    <row r="166" spans="3:15" x14ac:dyDescent="0.4"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</row>
    <row r="167" spans="3:15" x14ac:dyDescent="0.4"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</row>
    <row r="168" spans="3:15" x14ac:dyDescent="0.4"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</row>
    <row r="169" spans="3:15" x14ac:dyDescent="0.4"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</row>
    <row r="170" spans="3:15" x14ac:dyDescent="0.4"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</row>
    <row r="171" spans="3:15" x14ac:dyDescent="0.4"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</row>
    <row r="172" spans="3:15" x14ac:dyDescent="0.4"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</row>
    <row r="173" spans="3:15" x14ac:dyDescent="0.4"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</row>
    <row r="174" spans="3:15" x14ac:dyDescent="0.4"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</row>
    <row r="175" spans="3:15" x14ac:dyDescent="0.4"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</row>
    <row r="176" spans="3:15" x14ac:dyDescent="0.4"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</row>
    <row r="177" spans="3:15" x14ac:dyDescent="0.4"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</row>
    <row r="178" spans="3:15" x14ac:dyDescent="0.4"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</row>
    <row r="179" spans="3:15" x14ac:dyDescent="0.4"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</row>
    <row r="180" spans="3:15" x14ac:dyDescent="0.4"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</row>
    <row r="181" spans="3:15" x14ac:dyDescent="0.4"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</row>
    <row r="182" spans="3:15" x14ac:dyDescent="0.4"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</row>
    <row r="183" spans="3:15" x14ac:dyDescent="0.4"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</row>
    <row r="184" spans="3:15" x14ac:dyDescent="0.4"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</row>
    <row r="185" spans="3:15" x14ac:dyDescent="0.4"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</row>
    <row r="186" spans="3:15" x14ac:dyDescent="0.4"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</row>
    <row r="187" spans="3:15" x14ac:dyDescent="0.4"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</row>
    <row r="188" spans="3:15" x14ac:dyDescent="0.4"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</row>
    <row r="189" spans="3:15" x14ac:dyDescent="0.4"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</row>
    <row r="190" spans="3:15" x14ac:dyDescent="0.4"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</row>
    <row r="191" spans="3:15" x14ac:dyDescent="0.4"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</row>
    <row r="192" spans="3:15" x14ac:dyDescent="0.4"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</row>
    <row r="193" spans="3:15" x14ac:dyDescent="0.4"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</row>
    <row r="194" spans="3:15" x14ac:dyDescent="0.4"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</row>
    <row r="195" spans="3:15" x14ac:dyDescent="0.4"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</row>
    <row r="196" spans="3:15" x14ac:dyDescent="0.4"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</row>
    <row r="197" spans="3:15" x14ac:dyDescent="0.4"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</row>
    <row r="198" spans="3:15" x14ac:dyDescent="0.4"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</row>
    <row r="199" spans="3:15" x14ac:dyDescent="0.4"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</row>
    <row r="200" spans="3:15" x14ac:dyDescent="0.4"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</row>
    <row r="201" spans="3:15" x14ac:dyDescent="0.4"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</row>
    <row r="202" spans="3:15" x14ac:dyDescent="0.4"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</row>
    <row r="203" spans="3:15" x14ac:dyDescent="0.4"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</row>
    <row r="204" spans="3:15" x14ac:dyDescent="0.4"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</row>
    <row r="205" spans="3:15" x14ac:dyDescent="0.4"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</row>
    <row r="206" spans="3:15" x14ac:dyDescent="0.4"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</row>
    <row r="207" spans="3:15" x14ac:dyDescent="0.4"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</row>
    <row r="208" spans="3:15" x14ac:dyDescent="0.4"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</row>
    <row r="209" spans="3:15" x14ac:dyDescent="0.4"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</row>
    <row r="210" spans="3:15" x14ac:dyDescent="0.4"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</row>
    <row r="211" spans="3:15" x14ac:dyDescent="0.4"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</row>
    <row r="212" spans="3:15" x14ac:dyDescent="0.4"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</row>
    <row r="213" spans="3:15" x14ac:dyDescent="0.4"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</row>
    <row r="214" spans="3:15" x14ac:dyDescent="0.4"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</row>
    <row r="215" spans="3:15" x14ac:dyDescent="0.4"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</row>
    <row r="216" spans="3:15" x14ac:dyDescent="0.4"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</row>
    <row r="217" spans="3:15" x14ac:dyDescent="0.4"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</row>
    <row r="218" spans="3:15" x14ac:dyDescent="0.4"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</row>
    <row r="219" spans="3:15" x14ac:dyDescent="0.4"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</row>
    <row r="220" spans="3:15" x14ac:dyDescent="0.4"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</row>
    <row r="221" spans="3:15" x14ac:dyDescent="0.4"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</row>
    <row r="222" spans="3:15" x14ac:dyDescent="0.4"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</row>
    <row r="223" spans="3:15" x14ac:dyDescent="0.4"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</row>
    <row r="224" spans="3:15" x14ac:dyDescent="0.4"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</row>
    <row r="225" spans="3:15" x14ac:dyDescent="0.4"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</row>
    <row r="226" spans="3:15" x14ac:dyDescent="0.4"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</row>
    <row r="227" spans="3:15" x14ac:dyDescent="0.4"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</row>
    <row r="228" spans="3:15" x14ac:dyDescent="0.4"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</row>
    <row r="229" spans="3:15" x14ac:dyDescent="0.4"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</row>
    <row r="230" spans="3:15" x14ac:dyDescent="0.4"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</row>
    <row r="231" spans="3:15" x14ac:dyDescent="0.4"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</row>
    <row r="232" spans="3:15" x14ac:dyDescent="0.4"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</row>
    <row r="233" spans="3:15" x14ac:dyDescent="0.4"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</row>
    <row r="234" spans="3:15" x14ac:dyDescent="0.4"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</row>
    <row r="235" spans="3:15" x14ac:dyDescent="0.4"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</row>
    <row r="236" spans="3:15" x14ac:dyDescent="0.4"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</row>
    <row r="237" spans="3:15" x14ac:dyDescent="0.4"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</row>
    <row r="238" spans="3:15" x14ac:dyDescent="0.4"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</row>
  </sheetData>
  <mergeCells count="2">
    <mergeCell ref="R4:R5"/>
    <mergeCell ref="R25:R26"/>
  </mergeCells>
  <phoneticPr fontId="2"/>
  <pageMargins left="0.70866141732283472" right="0.70866141732283472" top="0.59055118110236227" bottom="0.78740157480314965" header="0.51181102362204722" footer="0.51181102362204722"/>
  <pageSetup paperSize="9" scale="45" fitToWidth="2" fitToHeight="2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15</xdr:col>
                <xdr:colOff>0</xdr:colOff>
                <xdr:row>1</xdr:row>
                <xdr:rowOff>47625</xdr:rowOff>
              </from>
              <to>
                <xdr:col>17</xdr:col>
                <xdr:colOff>228600</xdr:colOff>
                <xdr:row>2</xdr:row>
                <xdr:rowOff>200025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>
              <from>
                <xdr:col>13</xdr:col>
                <xdr:colOff>485775</xdr:colOff>
                <xdr:row>22</xdr:row>
                <xdr:rowOff>85725</xdr:rowOff>
              </from>
              <to>
                <xdr:col>17</xdr:col>
                <xdr:colOff>266700</xdr:colOff>
                <xdr:row>23</xdr:row>
                <xdr:rowOff>209550</xdr:rowOff>
              </to>
            </anchor>
          </objectPr>
        </oleObject>
      </mc:Choice>
      <mc:Fallback>
        <oleObject progId="Equation.3" shapeId="1026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0593F-E712-4DA3-9DB2-73AB239EC7A9}">
  <dimension ref="B1:AF159"/>
  <sheetViews>
    <sheetView view="pageBreakPreview" zoomScale="80" zoomScaleNormal="100" zoomScaleSheetLayoutView="80" workbookViewId="0">
      <selection activeCell="B1" sqref="B1"/>
    </sheetView>
  </sheetViews>
  <sheetFormatPr defaultColWidth="8" defaultRowHeight="12" x14ac:dyDescent="0.4"/>
  <cols>
    <col min="1" max="1" width="0.875" style="2" customWidth="1"/>
    <col min="2" max="2" width="3.5" style="60" customWidth="1"/>
    <col min="3" max="3" width="15.25" style="32" customWidth="1"/>
    <col min="4" max="10" width="10.125" style="2" customWidth="1"/>
    <col min="11" max="12" width="0.75" style="2" customWidth="1"/>
    <col min="13" max="13" width="3.5" style="60" customWidth="1"/>
    <col min="14" max="14" width="15.25" style="32" customWidth="1"/>
    <col min="15" max="20" width="10.125" style="2" customWidth="1"/>
    <col min="21" max="21" width="10.625" style="2" customWidth="1"/>
    <col min="22" max="23" width="0.875" style="2" customWidth="1"/>
    <col min="24" max="24" width="3.5" style="60" customWidth="1"/>
    <col min="25" max="25" width="15.25" style="32" customWidth="1"/>
    <col min="26" max="32" width="10.125" style="2" customWidth="1"/>
    <col min="33" max="33" width="0.75" style="2" customWidth="1"/>
    <col min="34" max="253" width="8" style="2"/>
    <col min="254" max="254" width="0.875" style="2" customWidth="1"/>
    <col min="255" max="255" width="3.5" style="2" customWidth="1"/>
    <col min="256" max="256" width="15.25" style="2" customWidth="1"/>
    <col min="257" max="264" width="10.125" style="2" customWidth="1"/>
    <col min="265" max="266" width="0.75" style="2" customWidth="1"/>
    <col min="267" max="267" width="3.5" style="2" customWidth="1"/>
    <col min="268" max="268" width="15.25" style="2" customWidth="1"/>
    <col min="269" max="275" width="10.125" style="2" customWidth="1"/>
    <col min="276" max="276" width="10.625" style="2" customWidth="1"/>
    <col min="277" max="278" width="0.875" style="2" customWidth="1"/>
    <col min="279" max="279" width="3.5" style="2" customWidth="1"/>
    <col min="280" max="280" width="15.25" style="2" customWidth="1"/>
    <col min="281" max="288" width="10.125" style="2" customWidth="1"/>
    <col min="289" max="289" width="0.75" style="2" customWidth="1"/>
    <col min="290" max="509" width="8" style="2"/>
    <col min="510" max="510" width="0.875" style="2" customWidth="1"/>
    <col min="511" max="511" width="3.5" style="2" customWidth="1"/>
    <col min="512" max="512" width="15.25" style="2" customWidth="1"/>
    <col min="513" max="520" width="10.125" style="2" customWidth="1"/>
    <col min="521" max="522" width="0.75" style="2" customWidth="1"/>
    <col min="523" max="523" width="3.5" style="2" customWidth="1"/>
    <col min="524" max="524" width="15.25" style="2" customWidth="1"/>
    <col min="525" max="531" width="10.125" style="2" customWidth="1"/>
    <col min="532" max="532" width="10.625" style="2" customWidth="1"/>
    <col min="533" max="534" width="0.875" style="2" customWidth="1"/>
    <col min="535" max="535" width="3.5" style="2" customWidth="1"/>
    <col min="536" max="536" width="15.25" style="2" customWidth="1"/>
    <col min="537" max="544" width="10.125" style="2" customWidth="1"/>
    <col min="545" max="545" width="0.75" style="2" customWidth="1"/>
    <col min="546" max="765" width="8" style="2"/>
    <col min="766" max="766" width="0.875" style="2" customWidth="1"/>
    <col min="767" max="767" width="3.5" style="2" customWidth="1"/>
    <col min="768" max="768" width="15.25" style="2" customWidth="1"/>
    <col min="769" max="776" width="10.125" style="2" customWidth="1"/>
    <col min="777" max="778" width="0.75" style="2" customWidth="1"/>
    <col min="779" max="779" width="3.5" style="2" customWidth="1"/>
    <col min="780" max="780" width="15.25" style="2" customWidth="1"/>
    <col min="781" max="787" width="10.125" style="2" customWidth="1"/>
    <col min="788" max="788" width="10.625" style="2" customWidth="1"/>
    <col min="789" max="790" width="0.875" style="2" customWidth="1"/>
    <col min="791" max="791" width="3.5" style="2" customWidth="1"/>
    <col min="792" max="792" width="15.25" style="2" customWidth="1"/>
    <col min="793" max="800" width="10.125" style="2" customWidth="1"/>
    <col min="801" max="801" width="0.75" style="2" customWidth="1"/>
    <col min="802" max="1021" width="8" style="2"/>
    <col min="1022" max="1022" width="0.875" style="2" customWidth="1"/>
    <col min="1023" max="1023" width="3.5" style="2" customWidth="1"/>
    <col min="1024" max="1024" width="15.25" style="2" customWidth="1"/>
    <col min="1025" max="1032" width="10.125" style="2" customWidth="1"/>
    <col min="1033" max="1034" width="0.75" style="2" customWidth="1"/>
    <col min="1035" max="1035" width="3.5" style="2" customWidth="1"/>
    <col min="1036" max="1036" width="15.25" style="2" customWidth="1"/>
    <col min="1037" max="1043" width="10.125" style="2" customWidth="1"/>
    <col min="1044" max="1044" width="10.625" style="2" customWidth="1"/>
    <col min="1045" max="1046" width="0.875" style="2" customWidth="1"/>
    <col min="1047" max="1047" width="3.5" style="2" customWidth="1"/>
    <col min="1048" max="1048" width="15.25" style="2" customWidth="1"/>
    <col min="1049" max="1056" width="10.125" style="2" customWidth="1"/>
    <col min="1057" max="1057" width="0.75" style="2" customWidth="1"/>
    <col min="1058" max="1277" width="8" style="2"/>
    <col min="1278" max="1278" width="0.875" style="2" customWidth="1"/>
    <col min="1279" max="1279" width="3.5" style="2" customWidth="1"/>
    <col min="1280" max="1280" width="15.25" style="2" customWidth="1"/>
    <col min="1281" max="1288" width="10.125" style="2" customWidth="1"/>
    <col min="1289" max="1290" width="0.75" style="2" customWidth="1"/>
    <col min="1291" max="1291" width="3.5" style="2" customWidth="1"/>
    <col min="1292" max="1292" width="15.25" style="2" customWidth="1"/>
    <col min="1293" max="1299" width="10.125" style="2" customWidth="1"/>
    <col min="1300" max="1300" width="10.625" style="2" customWidth="1"/>
    <col min="1301" max="1302" width="0.875" style="2" customWidth="1"/>
    <col min="1303" max="1303" width="3.5" style="2" customWidth="1"/>
    <col min="1304" max="1304" width="15.25" style="2" customWidth="1"/>
    <col min="1305" max="1312" width="10.125" style="2" customWidth="1"/>
    <col min="1313" max="1313" width="0.75" style="2" customWidth="1"/>
    <col min="1314" max="1533" width="8" style="2"/>
    <col min="1534" max="1534" width="0.875" style="2" customWidth="1"/>
    <col min="1535" max="1535" width="3.5" style="2" customWidth="1"/>
    <col min="1536" max="1536" width="15.25" style="2" customWidth="1"/>
    <col min="1537" max="1544" width="10.125" style="2" customWidth="1"/>
    <col min="1545" max="1546" width="0.75" style="2" customWidth="1"/>
    <col min="1547" max="1547" width="3.5" style="2" customWidth="1"/>
    <col min="1548" max="1548" width="15.25" style="2" customWidth="1"/>
    <col min="1549" max="1555" width="10.125" style="2" customWidth="1"/>
    <col min="1556" max="1556" width="10.625" style="2" customWidth="1"/>
    <col min="1557" max="1558" width="0.875" style="2" customWidth="1"/>
    <col min="1559" max="1559" width="3.5" style="2" customWidth="1"/>
    <col min="1560" max="1560" width="15.25" style="2" customWidth="1"/>
    <col min="1561" max="1568" width="10.125" style="2" customWidth="1"/>
    <col min="1569" max="1569" width="0.75" style="2" customWidth="1"/>
    <col min="1570" max="1789" width="8" style="2"/>
    <col min="1790" max="1790" width="0.875" style="2" customWidth="1"/>
    <col min="1791" max="1791" width="3.5" style="2" customWidth="1"/>
    <col min="1792" max="1792" width="15.25" style="2" customWidth="1"/>
    <col min="1793" max="1800" width="10.125" style="2" customWidth="1"/>
    <col min="1801" max="1802" width="0.75" style="2" customWidth="1"/>
    <col min="1803" max="1803" width="3.5" style="2" customWidth="1"/>
    <col min="1804" max="1804" width="15.25" style="2" customWidth="1"/>
    <col min="1805" max="1811" width="10.125" style="2" customWidth="1"/>
    <col min="1812" max="1812" width="10.625" style="2" customWidth="1"/>
    <col min="1813" max="1814" width="0.875" style="2" customWidth="1"/>
    <col min="1815" max="1815" width="3.5" style="2" customWidth="1"/>
    <col min="1816" max="1816" width="15.25" style="2" customWidth="1"/>
    <col min="1817" max="1824" width="10.125" style="2" customWidth="1"/>
    <col min="1825" max="1825" width="0.75" style="2" customWidth="1"/>
    <col min="1826" max="2045" width="8" style="2"/>
    <col min="2046" max="2046" width="0.875" style="2" customWidth="1"/>
    <col min="2047" max="2047" width="3.5" style="2" customWidth="1"/>
    <col min="2048" max="2048" width="15.25" style="2" customWidth="1"/>
    <col min="2049" max="2056" width="10.125" style="2" customWidth="1"/>
    <col min="2057" max="2058" width="0.75" style="2" customWidth="1"/>
    <col min="2059" max="2059" width="3.5" style="2" customWidth="1"/>
    <col min="2060" max="2060" width="15.25" style="2" customWidth="1"/>
    <col min="2061" max="2067" width="10.125" style="2" customWidth="1"/>
    <col min="2068" max="2068" width="10.625" style="2" customWidth="1"/>
    <col min="2069" max="2070" width="0.875" style="2" customWidth="1"/>
    <col min="2071" max="2071" width="3.5" style="2" customWidth="1"/>
    <col min="2072" max="2072" width="15.25" style="2" customWidth="1"/>
    <col min="2073" max="2080" width="10.125" style="2" customWidth="1"/>
    <col min="2081" max="2081" width="0.75" style="2" customWidth="1"/>
    <col min="2082" max="2301" width="8" style="2"/>
    <col min="2302" max="2302" width="0.875" style="2" customWidth="1"/>
    <col min="2303" max="2303" width="3.5" style="2" customWidth="1"/>
    <col min="2304" max="2304" width="15.25" style="2" customWidth="1"/>
    <col min="2305" max="2312" width="10.125" style="2" customWidth="1"/>
    <col min="2313" max="2314" width="0.75" style="2" customWidth="1"/>
    <col min="2315" max="2315" width="3.5" style="2" customWidth="1"/>
    <col min="2316" max="2316" width="15.25" style="2" customWidth="1"/>
    <col min="2317" max="2323" width="10.125" style="2" customWidth="1"/>
    <col min="2324" max="2324" width="10.625" style="2" customWidth="1"/>
    <col min="2325" max="2326" width="0.875" style="2" customWidth="1"/>
    <col min="2327" max="2327" width="3.5" style="2" customWidth="1"/>
    <col min="2328" max="2328" width="15.25" style="2" customWidth="1"/>
    <col min="2329" max="2336" width="10.125" style="2" customWidth="1"/>
    <col min="2337" max="2337" width="0.75" style="2" customWidth="1"/>
    <col min="2338" max="2557" width="8" style="2"/>
    <col min="2558" max="2558" width="0.875" style="2" customWidth="1"/>
    <col min="2559" max="2559" width="3.5" style="2" customWidth="1"/>
    <col min="2560" max="2560" width="15.25" style="2" customWidth="1"/>
    <col min="2561" max="2568" width="10.125" style="2" customWidth="1"/>
    <col min="2569" max="2570" width="0.75" style="2" customWidth="1"/>
    <col min="2571" max="2571" width="3.5" style="2" customWidth="1"/>
    <col min="2572" max="2572" width="15.25" style="2" customWidth="1"/>
    <col min="2573" max="2579" width="10.125" style="2" customWidth="1"/>
    <col min="2580" max="2580" width="10.625" style="2" customWidth="1"/>
    <col min="2581" max="2582" width="0.875" style="2" customWidth="1"/>
    <col min="2583" max="2583" width="3.5" style="2" customWidth="1"/>
    <col min="2584" max="2584" width="15.25" style="2" customWidth="1"/>
    <col min="2585" max="2592" width="10.125" style="2" customWidth="1"/>
    <col min="2593" max="2593" width="0.75" style="2" customWidth="1"/>
    <col min="2594" max="2813" width="8" style="2"/>
    <col min="2814" max="2814" width="0.875" style="2" customWidth="1"/>
    <col min="2815" max="2815" width="3.5" style="2" customWidth="1"/>
    <col min="2816" max="2816" width="15.25" style="2" customWidth="1"/>
    <col min="2817" max="2824" width="10.125" style="2" customWidth="1"/>
    <col min="2825" max="2826" width="0.75" style="2" customWidth="1"/>
    <col min="2827" max="2827" width="3.5" style="2" customWidth="1"/>
    <col min="2828" max="2828" width="15.25" style="2" customWidth="1"/>
    <col min="2829" max="2835" width="10.125" style="2" customWidth="1"/>
    <col min="2836" max="2836" width="10.625" style="2" customWidth="1"/>
    <col min="2837" max="2838" width="0.875" style="2" customWidth="1"/>
    <col min="2839" max="2839" width="3.5" style="2" customWidth="1"/>
    <col min="2840" max="2840" width="15.25" style="2" customWidth="1"/>
    <col min="2841" max="2848" width="10.125" style="2" customWidth="1"/>
    <col min="2849" max="2849" width="0.75" style="2" customWidth="1"/>
    <col min="2850" max="3069" width="8" style="2"/>
    <col min="3070" max="3070" width="0.875" style="2" customWidth="1"/>
    <col min="3071" max="3071" width="3.5" style="2" customWidth="1"/>
    <col min="3072" max="3072" width="15.25" style="2" customWidth="1"/>
    <col min="3073" max="3080" width="10.125" style="2" customWidth="1"/>
    <col min="3081" max="3082" width="0.75" style="2" customWidth="1"/>
    <col min="3083" max="3083" width="3.5" style="2" customWidth="1"/>
    <col min="3084" max="3084" width="15.25" style="2" customWidth="1"/>
    <col min="3085" max="3091" width="10.125" style="2" customWidth="1"/>
    <col min="3092" max="3092" width="10.625" style="2" customWidth="1"/>
    <col min="3093" max="3094" width="0.875" style="2" customWidth="1"/>
    <col min="3095" max="3095" width="3.5" style="2" customWidth="1"/>
    <col min="3096" max="3096" width="15.25" style="2" customWidth="1"/>
    <col min="3097" max="3104" width="10.125" style="2" customWidth="1"/>
    <col min="3105" max="3105" width="0.75" style="2" customWidth="1"/>
    <col min="3106" max="3325" width="8" style="2"/>
    <col min="3326" max="3326" width="0.875" style="2" customWidth="1"/>
    <col min="3327" max="3327" width="3.5" style="2" customWidth="1"/>
    <col min="3328" max="3328" width="15.25" style="2" customWidth="1"/>
    <col min="3329" max="3336" width="10.125" style="2" customWidth="1"/>
    <col min="3337" max="3338" width="0.75" style="2" customWidth="1"/>
    <col min="3339" max="3339" width="3.5" style="2" customWidth="1"/>
    <col min="3340" max="3340" width="15.25" style="2" customWidth="1"/>
    <col min="3341" max="3347" width="10.125" style="2" customWidth="1"/>
    <col min="3348" max="3348" width="10.625" style="2" customWidth="1"/>
    <col min="3349" max="3350" width="0.875" style="2" customWidth="1"/>
    <col min="3351" max="3351" width="3.5" style="2" customWidth="1"/>
    <col min="3352" max="3352" width="15.25" style="2" customWidth="1"/>
    <col min="3353" max="3360" width="10.125" style="2" customWidth="1"/>
    <col min="3361" max="3361" width="0.75" style="2" customWidth="1"/>
    <col min="3362" max="3581" width="8" style="2"/>
    <col min="3582" max="3582" width="0.875" style="2" customWidth="1"/>
    <col min="3583" max="3583" width="3.5" style="2" customWidth="1"/>
    <col min="3584" max="3584" width="15.25" style="2" customWidth="1"/>
    <col min="3585" max="3592" width="10.125" style="2" customWidth="1"/>
    <col min="3593" max="3594" width="0.75" style="2" customWidth="1"/>
    <col min="3595" max="3595" width="3.5" style="2" customWidth="1"/>
    <col min="3596" max="3596" width="15.25" style="2" customWidth="1"/>
    <col min="3597" max="3603" width="10.125" style="2" customWidth="1"/>
    <col min="3604" max="3604" width="10.625" style="2" customWidth="1"/>
    <col min="3605" max="3606" width="0.875" style="2" customWidth="1"/>
    <col min="3607" max="3607" width="3.5" style="2" customWidth="1"/>
    <col min="3608" max="3608" width="15.25" style="2" customWidth="1"/>
    <col min="3609" max="3616" width="10.125" style="2" customWidth="1"/>
    <col min="3617" max="3617" width="0.75" style="2" customWidth="1"/>
    <col min="3618" max="3837" width="8" style="2"/>
    <col min="3838" max="3838" width="0.875" style="2" customWidth="1"/>
    <col min="3839" max="3839" width="3.5" style="2" customWidth="1"/>
    <col min="3840" max="3840" width="15.25" style="2" customWidth="1"/>
    <col min="3841" max="3848" width="10.125" style="2" customWidth="1"/>
    <col min="3849" max="3850" width="0.75" style="2" customWidth="1"/>
    <col min="3851" max="3851" width="3.5" style="2" customWidth="1"/>
    <col min="3852" max="3852" width="15.25" style="2" customWidth="1"/>
    <col min="3853" max="3859" width="10.125" style="2" customWidth="1"/>
    <col min="3860" max="3860" width="10.625" style="2" customWidth="1"/>
    <col min="3861" max="3862" width="0.875" style="2" customWidth="1"/>
    <col min="3863" max="3863" width="3.5" style="2" customWidth="1"/>
    <col min="3864" max="3864" width="15.25" style="2" customWidth="1"/>
    <col min="3865" max="3872" width="10.125" style="2" customWidth="1"/>
    <col min="3873" max="3873" width="0.75" style="2" customWidth="1"/>
    <col min="3874" max="4093" width="8" style="2"/>
    <col min="4094" max="4094" width="0.875" style="2" customWidth="1"/>
    <col min="4095" max="4095" width="3.5" style="2" customWidth="1"/>
    <col min="4096" max="4096" width="15.25" style="2" customWidth="1"/>
    <col min="4097" max="4104" width="10.125" style="2" customWidth="1"/>
    <col min="4105" max="4106" width="0.75" style="2" customWidth="1"/>
    <col min="4107" max="4107" width="3.5" style="2" customWidth="1"/>
    <col min="4108" max="4108" width="15.25" style="2" customWidth="1"/>
    <col min="4109" max="4115" width="10.125" style="2" customWidth="1"/>
    <col min="4116" max="4116" width="10.625" style="2" customWidth="1"/>
    <col min="4117" max="4118" width="0.875" style="2" customWidth="1"/>
    <col min="4119" max="4119" width="3.5" style="2" customWidth="1"/>
    <col min="4120" max="4120" width="15.25" style="2" customWidth="1"/>
    <col min="4121" max="4128" width="10.125" style="2" customWidth="1"/>
    <col min="4129" max="4129" width="0.75" style="2" customWidth="1"/>
    <col min="4130" max="4349" width="8" style="2"/>
    <col min="4350" max="4350" width="0.875" style="2" customWidth="1"/>
    <col min="4351" max="4351" width="3.5" style="2" customWidth="1"/>
    <col min="4352" max="4352" width="15.25" style="2" customWidth="1"/>
    <col min="4353" max="4360" width="10.125" style="2" customWidth="1"/>
    <col min="4361" max="4362" width="0.75" style="2" customWidth="1"/>
    <col min="4363" max="4363" width="3.5" style="2" customWidth="1"/>
    <col min="4364" max="4364" width="15.25" style="2" customWidth="1"/>
    <col min="4365" max="4371" width="10.125" style="2" customWidth="1"/>
    <col min="4372" max="4372" width="10.625" style="2" customWidth="1"/>
    <col min="4373" max="4374" width="0.875" style="2" customWidth="1"/>
    <col min="4375" max="4375" width="3.5" style="2" customWidth="1"/>
    <col min="4376" max="4376" width="15.25" style="2" customWidth="1"/>
    <col min="4377" max="4384" width="10.125" style="2" customWidth="1"/>
    <col min="4385" max="4385" width="0.75" style="2" customWidth="1"/>
    <col min="4386" max="4605" width="8" style="2"/>
    <col min="4606" max="4606" width="0.875" style="2" customWidth="1"/>
    <col min="4607" max="4607" width="3.5" style="2" customWidth="1"/>
    <col min="4608" max="4608" width="15.25" style="2" customWidth="1"/>
    <col min="4609" max="4616" width="10.125" style="2" customWidth="1"/>
    <col min="4617" max="4618" width="0.75" style="2" customWidth="1"/>
    <col min="4619" max="4619" width="3.5" style="2" customWidth="1"/>
    <col min="4620" max="4620" width="15.25" style="2" customWidth="1"/>
    <col min="4621" max="4627" width="10.125" style="2" customWidth="1"/>
    <col min="4628" max="4628" width="10.625" style="2" customWidth="1"/>
    <col min="4629" max="4630" width="0.875" style="2" customWidth="1"/>
    <col min="4631" max="4631" width="3.5" style="2" customWidth="1"/>
    <col min="4632" max="4632" width="15.25" style="2" customWidth="1"/>
    <col min="4633" max="4640" width="10.125" style="2" customWidth="1"/>
    <col min="4641" max="4641" width="0.75" style="2" customWidth="1"/>
    <col min="4642" max="4861" width="8" style="2"/>
    <col min="4862" max="4862" width="0.875" style="2" customWidth="1"/>
    <col min="4863" max="4863" width="3.5" style="2" customWidth="1"/>
    <col min="4864" max="4864" width="15.25" style="2" customWidth="1"/>
    <col min="4865" max="4872" width="10.125" style="2" customWidth="1"/>
    <col min="4873" max="4874" width="0.75" style="2" customWidth="1"/>
    <col min="4875" max="4875" width="3.5" style="2" customWidth="1"/>
    <col min="4876" max="4876" width="15.25" style="2" customWidth="1"/>
    <col min="4877" max="4883" width="10.125" style="2" customWidth="1"/>
    <col min="4884" max="4884" width="10.625" style="2" customWidth="1"/>
    <col min="4885" max="4886" width="0.875" style="2" customWidth="1"/>
    <col min="4887" max="4887" width="3.5" style="2" customWidth="1"/>
    <col min="4888" max="4888" width="15.25" style="2" customWidth="1"/>
    <col min="4889" max="4896" width="10.125" style="2" customWidth="1"/>
    <col min="4897" max="4897" width="0.75" style="2" customWidth="1"/>
    <col min="4898" max="5117" width="8" style="2"/>
    <col min="5118" max="5118" width="0.875" style="2" customWidth="1"/>
    <col min="5119" max="5119" width="3.5" style="2" customWidth="1"/>
    <col min="5120" max="5120" width="15.25" style="2" customWidth="1"/>
    <col min="5121" max="5128" width="10.125" style="2" customWidth="1"/>
    <col min="5129" max="5130" width="0.75" style="2" customWidth="1"/>
    <col min="5131" max="5131" width="3.5" style="2" customWidth="1"/>
    <col min="5132" max="5132" width="15.25" style="2" customWidth="1"/>
    <col min="5133" max="5139" width="10.125" style="2" customWidth="1"/>
    <col min="5140" max="5140" width="10.625" style="2" customWidth="1"/>
    <col min="5141" max="5142" width="0.875" style="2" customWidth="1"/>
    <col min="5143" max="5143" width="3.5" style="2" customWidth="1"/>
    <col min="5144" max="5144" width="15.25" style="2" customWidth="1"/>
    <col min="5145" max="5152" width="10.125" style="2" customWidth="1"/>
    <col min="5153" max="5153" width="0.75" style="2" customWidth="1"/>
    <col min="5154" max="5373" width="8" style="2"/>
    <col min="5374" max="5374" width="0.875" style="2" customWidth="1"/>
    <col min="5375" max="5375" width="3.5" style="2" customWidth="1"/>
    <col min="5376" max="5376" width="15.25" style="2" customWidth="1"/>
    <col min="5377" max="5384" width="10.125" style="2" customWidth="1"/>
    <col min="5385" max="5386" width="0.75" style="2" customWidth="1"/>
    <col min="5387" max="5387" width="3.5" style="2" customWidth="1"/>
    <col min="5388" max="5388" width="15.25" style="2" customWidth="1"/>
    <col min="5389" max="5395" width="10.125" style="2" customWidth="1"/>
    <col min="5396" max="5396" width="10.625" style="2" customWidth="1"/>
    <col min="5397" max="5398" width="0.875" style="2" customWidth="1"/>
    <col min="5399" max="5399" width="3.5" style="2" customWidth="1"/>
    <col min="5400" max="5400" width="15.25" style="2" customWidth="1"/>
    <col min="5401" max="5408" width="10.125" style="2" customWidth="1"/>
    <col min="5409" max="5409" width="0.75" style="2" customWidth="1"/>
    <col min="5410" max="5629" width="8" style="2"/>
    <col min="5630" max="5630" width="0.875" style="2" customWidth="1"/>
    <col min="5631" max="5631" width="3.5" style="2" customWidth="1"/>
    <col min="5632" max="5632" width="15.25" style="2" customWidth="1"/>
    <col min="5633" max="5640" width="10.125" style="2" customWidth="1"/>
    <col min="5641" max="5642" width="0.75" style="2" customWidth="1"/>
    <col min="5643" max="5643" width="3.5" style="2" customWidth="1"/>
    <col min="5644" max="5644" width="15.25" style="2" customWidth="1"/>
    <col min="5645" max="5651" width="10.125" style="2" customWidth="1"/>
    <col min="5652" max="5652" width="10.625" style="2" customWidth="1"/>
    <col min="5653" max="5654" width="0.875" style="2" customWidth="1"/>
    <col min="5655" max="5655" width="3.5" style="2" customWidth="1"/>
    <col min="5656" max="5656" width="15.25" style="2" customWidth="1"/>
    <col min="5657" max="5664" width="10.125" style="2" customWidth="1"/>
    <col min="5665" max="5665" width="0.75" style="2" customWidth="1"/>
    <col min="5666" max="5885" width="8" style="2"/>
    <col min="5886" max="5886" width="0.875" style="2" customWidth="1"/>
    <col min="5887" max="5887" width="3.5" style="2" customWidth="1"/>
    <col min="5888" max="5888" width="15.25" style="2" customWidth="1"/>
    <col min="5889" max="5896" width="10.125" style="2" customWidth="1"/>
    <col min="5897" max="5898" width="0.75" style="2" customWidth="1"/>
    <col min="5899" max="5899" width="3.5" style="2" customWidth="1"/>
    <col min="5900" max="5900" width="15.25" style="2" customWidth="1"/>
    <col min="5901" max="5907" width="10.125" style="2" customWidth="1"/>
    <col min="5908" max="5908" width="10.625" style="2" customWidth="1"/>
    <col min="5909" max="5910" width="0.875" style="2" customWidth="1"/>
    <col min="5911" max="5911" width="3.5" style="2" customWidth="1"/>
    <col min="5912" max="5912" width="15.25" style="2" customWidth="1"/>
    <col min="5913" max="5920" width="10.125" style="2" customWidth="1"/>
    <col min="5921" max="5921" width="0.75" style="2" customWidth="1"/>
    <col min="5922" max="6141" width="8" style="2"/>
    <col min="6142" max="6142" width="0.875" style="2" customWidth="1"/>
    <col min="6143" max="6143" width="3.5" style="2" customWidth="1"/>
    <col min="6144" max="6144" width="15.25" style="2" customWidth="1"/>
    <col min="6145" max="6152" width="10.125" style="2" customWidth="1"/>
    <col min="6153" max="6154" width="0.75" style="2" customWidth="1"/>
    <col min="6155" max="6155" width="3.5" style="2" customWidth="1"/>
    <col min="6156" max="6156" width="15.25" style="2" customWidth="1"/>
    <col min="6157" max="6163" width="10.125" style="2" customWidth="1"/>
    <col min="6164" max="6164" width="10.625" style="2" customWidth="1"/>
    <col min="6165" max="6166" width="0.875" style="2" customWidth="1"/>
    <col min="6167" max="6167" width="3.5" style="2" customWidth="1"/>
    <col min="6168" max="6168" width="15.25" style="2" customWidth="1"/>
    <col min="6169" max="6176" width="10.125" style="2" customWidth="1"/>
    <col min="6177" max="6177" width="0.75" style="2" customWidth="1"/>
    <col min="6178" max="6397" width="8" style="2"/>
    <col min="6398" max="6398" width="0.875" style="2" customWidth="1"/>
    <col min="6399" max="6399" width="3.5" style="2" customWidth="1"/>
    <col min="6400" max="6400" width="15.25" style="2" customWidth="1"/>
    <col min="6401" max="6408" width="10.125" style="2" customWidth="1"/>
    <col min="6409" max="6410" width="0.75" style="2" customWidth="1"/>
    <col min="6411" max="6411" width="3.5" style="2" customWidth="1"/>
    <col min="6412" max="6412" width="15.25" style="2" customWidth="1"/>
    <col min="6413" max="6419" width="10.125" style="2" customWidth="1"/>
    <col min="6420" max="6420" width="10.625" style="2" customWidth="1"/>
    <col min="6421" max="6422" width="0.875" style="2" customWidth="1"/>
    <col min="6423" max="6423" width="3.5" style="2" customWidth="1"/>
    <col min="6424" max="6424" width="15.25" style="2" customWidth="1"/>
    <col min="6425" max="6432" width="10.125" style="2" customWidth="1"/>
    <col min="6433" max="6433" width="0.75" style="2" customWidth="1"/>
    <col min="6434" max="6653" width="8" style="2"/>
    <col min="6654" max="6654" width="0.875" style="2" customWidth="1"/>
    <col min="6655" max="6655" width="3.5" style="2" customWidth="1"/>
    <col min="6656" max="6656" width="15.25" style="2" customWidth="1"/>
    <col min="6657" max="6664" width="10.125" style="2" customWidth="1"/>
    <col min="6665" max="6666" width="0.75" style="2" customWidth="1"/>
    <col min="6667" max="6667" width="3.5" style="2" customWidth="1"/>
    <col min="6668" max="6668" width="15.25" style="2" customWidth="1"/>
    <col min="6669" max="6675" width="10.125" style="2" customWidth="1"/>
    <col min="6676" max="6676" width="10.625" style="2" customWidth="1"/>
    <col min="6677" max="6678" width="0.875" style="2" customWidth="1"/>
    <col min="6679" max="6679" width="3.5" style="2" customWidth="1"/>
    <col min="6680" max="6680" width="15.25" style="2" customWidth="1"/>
    <col min="6681" max="6688" width="10.125" style="2" customWidth="1"/>
    <col min="6689" max="6689" width="0.75" style="2" customWidth="1"/>
    <col min="6690" max="6909" width="8" style="2"/>
    <col min="6910" max="6910" width="0.875" style="2" customWidth="1"/>
    <col min="6911" max="6911" width="3.5" style="2" customWidth="1"/>
    <col min="6912" max="6912" width="15.25" style="2" customWidth="1"/>
    <col min="6913" max="6920" width="10.125" style="2" customWidth="1"/>
    <col min="6921" max="6922" width="0.75" style="2" customWidth="1"/>
    <col min="6923" max="6923" width="3.5" style="2" customWidth="1"/>
    <col min="6924" max="6924" width="15.25" style="2" customWidth="1"/>
    <col min="6925" max="6931" width="10.125" style="2" customWidth="1"/>
    <col min="6932" max="6932" width="10.625" style="2" customWidth="1"/>
    <col min="6933" max="6934" width="0.875" style="2" customWidth="1"/>
    <col min="6935" max="6935" width="3.5" style="2" customWidth="1"/>
    <col min="6936" max="6936" width="15.25" style="2" customWidth="1"/>
    <col min="6937" max="6944" width="10.125" style="2" customWidth="1"/>
    <col min="6945" max="6945" width="0.75" style="2" customWidth="1"/>
    <col min="6946" max="7165" width="8" style="2"/>
    <col min="7166" max="7166" width="0.875" style="2" customWidth="1"/>
    <col min="7167" max="7167" width="3.5" style="2" customWidth="1"/>
    <col min="7168" max="7168" width="15.25" style="2" customWidth="1"/>
    <col min="7169" max="7176" width="10.125" style="2" customWidth="1"/>
    <col min="7177" max="7178" width="0.75" style="2" customWidth="1"/>
    <col min="7179" max="7179" width="3.5" style="2" customWidth="1"/>
    <col min="7180" max="7180" width="15.25" style="2" customWidth="1"/>
    <col min="7181" max="7187" width="10.125" style="2" customWidth="1"/>
    <col min="7188" max="7188" width="10.625" style="2" customWidth="1"/>
    <col min="7189" max="7190" width="0.875" style="2" customWidth="1"/>
    <col min="7191" max="7191" width="3.5" style="2" customWidth="1"/>
    <col min="7192" max="7192" width="15.25" style="2" customWidth="1"/>
    <col min="7193" max="7200" width="10.125" style="2" customWidth="1"/>
    <col min="7201" max="7201" width="0.75" style="2" customWidth="1"/>
    <col min="7202" max="7421" width="8" style="2"/>
    <col min="7422" max="7422" width="0.875" style="2" customWidth="1"/>
    <col min="7423" max="7423" width="3.5" style="2" customWidth="1"/>
    <col min="7424" max="7424" width="15.25" style="2" customWidth="1"/>
    <col min="7425" max="7432" width="10.125" style="2" customWidth="1"/>
    <col min="7433" max="7434" width="0.75" style="2" customWidth="1"/>
    <col min="7435" max="7435" width="3.5" style="2" customWidth="1"/>
    <col min="7436" max="7436" width="15.25" style="2" customWidth="1"/>
    <col min="7437" max="7443" width="10.125" style="2" customWidth="1"/>
    <col min="7444" max="7444" width="10.625" style="2" customWidth="1"/>
    <col min="7445" max="7446" width="0.875" style="2" customWidth="1"/>
    <col min="7447" max="7447" width="3.5" style="2" customWidth="1"/>
    <col min="7448" max="7448" width="15.25" style="2" customWidth="1"/>
    <col min="7449" max="7456" width="10.125" style="2" customWidth="1"/>
    <col min="7457" max="7457" width="0.75" style="2" customWidth="1"/>
    <col min="7458" max="7677" width="8" style="2"/>
    <col min="7678" max="7678" width="0.875" style="2" customWidth="1"/>
    <col min="7679" max="7679" width="3.5" style="2" customWidth="1"/>
    <col min="7680" max="7680" width="15.25" style="2" customWidth="1"/>
    <col min="7681" max="7688" width="10.125" style="2" customWidth="1"/>
    <col min="7689" max="7690" width="0.75" style="2" customWidth="1"/>
    <col min="7691" max="7691" width="3.5" style="2" customWidth="1"/>
    <col min="7692" max="7692" width="15.25" style="2" customWidth="1"/>
    <col min="7693" max="7699" width="10.125" style="2" customWidth="1"/>
    <col min="7700" max="7700" width="10.625" style="2" customWidth="1"/>
    <col min="7701" max="7702" width="0.875" style="2" customWidth="1"/>
    <col min="7703" max="7703" width="3.5" style="2" customWidth="1"/>
    <col min="7704" max="7704" width="15.25" style="2" customWidth="1"/>
    <col min="7705" max="7712" width="10.125" style="2" customWidth="1"/>
    <col min="7713" max="7713" width="0.75" style="2" customWidth="1"/>
    <col min="7714" max="7933" width="8" style="2"/>
    <col min="7934" max="7934" width="0.875" style="2" customWidth="1"/>
    <col min="7935" max="7935" width="3.5" style="2" customWidth="1"/>
    <col min="7936" max="7936" width="15.25" style="2" customWidth="1"/>
    <col min="7937" max="7944" width="10.125" style="2" customWidth="1"/>
    <col min="7945" max="7946" width="0.75" style="2" customWidth="1"/>
    <col min="7947" max="7947" width="3.5" style="2" customWidth="1"/>
    <col min="7948" max="7948" width="15.25" style="2" customWidth="1"/>
    <col min="7949" max="7955" width="10.125" style="2" customWidth="1"/>
    <col min="7956" max="7956" width="10.625" style="2" customWidth="1"/>
    <col min="7957" max="7958" width="0.875" style="2" customWidth="1"/>
    <col min="7959" max="7959" width="3.5" style="2" customWidth="1"/>
    <col min="7960" max="7960" width="15.25" style="2" customWidth="1"/>
    <col min="7961" max="7968" width="10.125" style="2" customWidth="1"/>
    <col min="7969" max="7969" width="0.75" style="2" customWidth="1"/>
    <col min="7970" max="8189" width="8" style="2"/>
    <col min="8190" max="8190" width="0.875" style="2" customWidth="1"/>
    <col min="8191" max="8191" width="3.5" style="2" customWidth="1"/>
    <col min="8192" max="8192" width="15.25" style="2" customWidth="1"/>
    <col min="8193" max="8200" width="10.125" style="2" customWidth="1"/>
    <col min="8201" max="8202" width="0.75" style="2" customWidth="1"/>
    <col min="8203" max="8203" width="3.5" style="2" customWidth="1"/>
    <col min="8204" max="8204" width="15.25" style="2" customWidth="1"/>
    <col min="8205" max="8211" width="10.125" style="2" customWidth="1"/>
    <col min="8212" max="8212" width="10.625" style="2" customWidth="1"/>
    <col min="8213" max="8214" width="0.875" style="2" customWidth="1"/>
    <col min="8215" max="8215" width="3.5" style="2" customWidth="1"/>
    <col min="8216" max="8216" width="15.25" style="2" customWidth="1"/>
    <col min="8217" max="8224" width="10.125" style="2" customWidth="1"/>
    <col min="8225" max="8225" width="0.75" style="2" customWidth="1"/>
    <col min="8226" max="8445" width="8" style="2"/>
    <col min="8446" max="8446" width="0.875" style="2" customWidth="1"/>
    <col min="8447" max="8447" width="3.5" style="2" customWidth="1"/>
    <col min="8448" max="8448" width="15.25" style="2" customWidth="1"/>
    <col min="8449" max="8456" width="10.125" style="2" customWidth="1"/>
    <col min="8457" max="8458" width="0.75" style="2" customWidth="1"/>
    <col min="8459" max="8459" width="3.5" style="2" customWidth="1"/>
    <col min="8460" max="8460" width="15.25" style="2" customWidth="1"/>
    <col min="8461" max="8467" width="10.125" style="2" customWidth="1"/>
    <col min="8468" max="8468" width="10.625" style="2" customWidth="1"/>
    <col min="8469" max="8470" width="0.875" style="2" customWidth="1"/>
    <col min="8471" max="8471" width="3.5" style="2" customWidth="1"/>
    <col min="8472" max="8472" width="15.25" style="2" customWidth="1"/>
    <col min="8473" max="8480" width="10.125" style="2" customWidth="1"/>
    <col min="8481" max="8481" width="0.75" style="2" customWidth="1"/>
    <col min="8482" max="8701" width="8" style="2"/>
    <col min="8702" max="8702" width="0.875" style="2" customWidth="1"/>
    <col min="8703" max="8703" width="3.5" style="2" customWidth="1"/>
    <col min="8704" max="8704" width="15.25" style="2" customWidth="1"/>
    <col min="8705" max="8712" width="10.125" style="2" customWidth="1"/>
    <col min="8713" max="8714" width="0.75" style="2" customWidth="1"/>
    <col min="8715" max="8715" width="3.5" style="2" customWidth="1"/>
    <col min="8716" max="8716" width="15.25" style="2" customWidth="1"/>
    <col min="8717" max="8723" width="10.125" style="2" customWidth="1"/>
    <col min="8724" max="8724" width="10.625" style="2" customWidth="1"/>
    <col min="8725" max="8726" width="0.875" style="2" customWidth="1"/>
    <col min="8727" max="8727" width="3.5" style="2" customWidth="1"/>
    <col min="8728" max="8728" width="15.25" style="2" customWidth="1"/>
    <col min="8729" max="8736" width="10.125" style="2" customWidth="1"/>
    <col min="8737" max="8737" width="0.75" style="2" customWidth="1"/>
    <col min="8738" max="8957" width="8" style="2"/>
    <col min="8958" max="8958" width="0.875" style="2" customWidth="1"/>
    <col min="8959" max="8959" width="3.5" style="2" customWidth="1"/>
    <col min="8960" max="8960" width="15.25" style="2" customWidth="1"/>
    <col min="8961" max="8968" width="10.125" style="2" customWidth="1"/>
    <col min="8969" max="8970" width="0.75" style="2" customWidth="1"/>
    <col min="8971" max="8971" width="3.5" style="2" customWidth="1"/>
    <col min="8972" max="8972" width="15.25" style="2" customWidth="1"/>
    <col min="8973" max="8979" width="10.125" style="2" customWidth="1"/>
    <col min="8980" max="8980" width="10.625" style="2" customWidth="1"/>
    <col min="8981" max="8982" width="0.875" style="2" customWidth="1"/>
    <col min="8983" max="8983" width="3.5" style="2" customWidth="1"/>
    <col min="8984" max="8984" width="15.25" style="2" customWidth="1"/>
    <col min="8985" max="8992" width="10.125" style="2" customWidth="1"/>
    <col min="8993" max="8993" width="0.75" style="2" customWidth="1"/>
    <col min="8994" max="9213" width="8" style="2"/>
    <col min="9214" max="9214" width="0.875" style="2" customWidth="1"/>
    <col min="9215" max="9215" width="3.5" style="2" customWidth="1"/>
    <col min="9216" max="9216" width="15.25" style="2" customWidth="1"/>
    <col min="9217" max="9224" width="10.125" style="2" customWidth="1"/>
    <col min="9225" max="9226" width="0.75" style="2" customWidth="1"/>
    <col min="9227" max="9227" width="3.5" style="2" customWidth="1"/>
    <col min="9228" max="9228" width="15.25" style="2" customWidth="1"/>
    <col min="9229" max="9235" width="10.125" style="2" customWidth="1"/>
    <col min="9236" max="9236" width="10.625" style="2" customWidth="1"/>
    <col min="9237" max="9238" width="0.875" style="2" customWidth="1"/>
    <col min="9239" max="9239" width="3.5" style="2" customWidth="1"/>
    <col min="9240" max="9240" width="15.25" style="2" customWidth="1"/>
    <col min="9241" max="9248" width="10.125" style="2" customWidth="1"/>
    <col min="9249" max="9249" width="0.75" style="2" customWidth="1"/>
    <col min="9250" max="9469" width="8" style="2"/>
    <col min="9470" max="9470" width="0.875" style="2" customWidth="1"/>
    <col min="9471" max="9471" width="3.5" style="2" customWidth="1"/>
    <col min="9472" max="9472" width="15.25" style="2" customWidth="1"/>
    <col min="9473" max="9480" width="10.125" style="2" customWidth="1"/>
    <col min="9481" max="9482" width="0.75" style="2" customWidth="1"/>
    <col min="9483" max="9483" width="3.5" style="2" customWidth="1"/>
    <col min="9484" max="9484" width="15.25" style="2" customWidth="1"/>
    <col min="9485" max="9491" width="10.125" style="2" customWidth="1"/>
    <col min="9492" max="9492" width="10.625" style="2" customWidth="1"/>
    <col min="9493" max="9494" width="0.875" style="2" customWidth="1"/>
    <col min="9495" max="9495" width="3.5" style="2" customWidth="1"/>
    <col min="9496" max="9496" width="15.25" style="2" customWidth="1"/>
    <col min="9497" max="9504" width="10.125" style="2" customWidth="1"/>
    <col min="9505" max="9505" width="0.75" style="2" customWidth="1"/>
    <col min="9506" max="9725" width="8" style="2"/>
    <col min="9726" max="9726" width="0.875" style="2" customWidth="1"/>
    <col min="9727" max="9727" width="3.5" style="2" customWidth="1"/>
    <col min="9728" max="9728" width="15.25" style="2" customWidth="1"/>
    <col min="9729" max="9736" width="10.125" style="2" customWidth="1"/>
    <col min="9737" max="9738" width="0.75" style="2" customWidth="1"/>
    <col min="9739" max="9739" width="3.5" style="2" customWidth="1"/>
    <col min="9740" max="9740" width="15.25" style="2" customWidth="1"/>
    <col min="9741" max="9747" width="10.125" style="2" customWidth="1"/>
    <col min="9748" max="9748" width="10.625" style="2" customWidth="1"/>
    <col min="9749" max="9750" width="0.875" style="2" customWidth="1"/>
    <col min="9751" max="9751" width="3.5" style="2" customWidth="1"/>
    <col min="9752" max="9752" width="15.25" style="2" customWidth="1"/>
    <col min="9753" max="9760" width="10.125" style="2" customWidth="1"/>
    <col min="9761" max="9761" width="0.75" style="2" customWidth="1"/>
    <col min="9762" max="9981" width="8" style="2"/>
    <col min="9982" max="9982" width="0.875" style="2" customWidth="1"/>
    <col min="9983" max="9983" width="3.5" style="2" customWidth="1"/>
    <col min="9984" max="9984" width="15.25" style="2" customWidth="1"/>
    <col min="9985" max="9992" width="10.125" style="2" customWidth="1"/>
    <col min="9993" max="9994" width="0.75" style="2" customWidth="1"/>
    <col min="9995" max="9995" width="3.5" style="2" customWidth="1"/>
    <col min="9996" max="9996" width="15.25" style="2" customWidth="1"/>
    <col min="9997" max="10003" width="10.125" style="2" customWidth="1"/>
    <col min="10004" max="10004" width="10.625" style="2" customWidth="1"/>
    <col min="10005" max="10006" width="0.875" style="2" customWidth="1"/>
    <col min="10007" max="10007" width="3.5" style="2" customWidth="1"/>
    <col min="10008" max="10008" width="15.25" style="2" customWidth="1"/>
    <col min="10009" max="10016" width="10.125" style="2" customWidth="1"/>
    <col min="10017" max="10017" width="0.75" style="2" customWidth="1"/>
    <col min="10018" max="10237" width="8" style="2"/>
    <col min="10238" max="10238" width="0.875" style="2" customWidth="1"/>
    <col min="10239" max="10239" width="3.5" style="2" customWidth="1"/>
    <col min="10240" max="10240" width="15.25" style="2" customWidth="1"/>
    <col min="10241" max="10248" width="10.125" style="2" customWidth="1"/>
    <col min="10249" max="10250" width="0.75" style="2" customWidth="1"/>
    <col min="10251" max="10251" width="3.5" style="2" customWidth="1"/>
    <col min="10252" max="10252" width="15.25" style="2" customWidth="1"/>
    <col min="10253" max="10259" width="10.125" style="2" customWidth="1"/>
    <col min="10260" max="10260" width="10.625" style="2" customWidth="1"/>
    <col min="10261" max="10262" width="0.875" style="2" customWidth="1"/>
    <col min="10263" max="10263" width="3.5" style="2" customWidth="1"/>
    <col min="10264" max="10264" width="15.25" style="2" customWidth="1"/>
    <col min="10265" max="10272" width="10.125" style="2" customWidth="1"/>
    <col min="10273" max="10273" width="0.75" style="2" customWidth="1"/>
    <col min="10274" max="10493" width="8" style="2"/>
    <col min="10494" max="10494" width="0.875" style="2" customWidth="1"/>
    <col min="10495" max="10495" width="3.5" style="2" customWidth="1"/>
    <col min="10496" max="10496" width="15.25" style="2" customWidth="1"/>
    <col min="10497" max="10504" width="10.125" style="2" customWidth="1"/>
    <col min="10505" max="10506" width="0.75" style="2" customWidth="1"/>
    <col min="10507" max="10507" width="3.5" style="2" customWidth="1"/>
    <col min="10508" max="10508" width="15.25" style="2" customWidth="1"/>
    <col min="10509" max="10515" width="10.125" style="2" customWidth="1"/>
    <col min="10516" max="10516" width="10.625" style="2" customWidth="1"/>
    <col min="10517" max="10518" width="0.875" style="2" customWidth="1"/>
    <col min="10519" max="10519" width="3.5" style="2" customWidth="1"/>
    <col min="10520" max="10520" width="15.25" style="2" customWidth="1"/>
    <col min="10521" max="10528" width="10.125" style="2" customWidth="1"/>
    <col min="10529" max="10529" width="0.75" style="2" customWidth="1"/>
    <col min="10530" max="10749" width="8" style="2"/>
    <col min="10750" max="10750" width="0.875" style="2" customWidth="1"/>
    <col min="10751" max="10751" width="3.5" style="2" customWidth="1"/>
    <col min="10752" max="10752" width="15.25" style="2" customWidth="1"/>
    <col min="10753" max="10760" width="10.125" style="2" customWidth="1"/>
    <col min="10761" max="10762" width="0.75" style="2" customWidth="1"/>
    <col min="10763" max="10763" width="3.5" style="2" customWidth="1"/>
    <col min="10764" max="10764" width="15.25" style="2" customWidth="1"/>
    <col min="10765" max="10771" width="10.125" style="2" customWidth="1"/>
    <col min="10772" max="10772" width="10.625" style="2" customWidth="1"/>
    <col min="10773" max="10774" width="0.875" style="2" customWidth="1"/>
    <col min="10775" max="10775" width="3.5" style="2" customWidth="1"/>
    <col min="10776" max="10776" width="15.25" style="2" customWidth="1"/>
    <col min="10777" max="10784" width="10.125" style="2" customWidth="1"/>
    <col min="10785" max="10785" width="0.75" style="2" customWidth="1"/>
    <col min="10786" max="11005" width="8" style="2"/>
    <col min="11006" max="11006" width="0.875" style="2" customWidth="1"/>
    <col min="11007" max="11007" width="3.5" style="2" customWidth="1"/>
    <col min="11008" max="11008" width="15.25" style="2" customWidth="1"/>
    <col min="11009" max="11016" width="10.125" style="2" customWidth="1"/>
    <col min="11017" max="11018" width="0.75" style="2" customWidth="1"/>
    <col min="11019" max="11019" width="3.5" style="2" customWidth="1"/>
    <col min="11020" max="11020" width="15.25" style="2" customWidth="1"/>
    <col min="11021" max="11027" width="10.125" style="2" customWidth="1"/>
    <col min="11028" max="11028" width="10.625" style="2" customWidth="1"/>
    <col min="11029" max="11030" width="0.875" style="2" customWidth="1"/>
    <col min="11031" max="11031" width="3.5" style="2" customWidth="1"/>
    <col min="11032" max="11032" width="15.25" style="2" customWidth="1"/>
    <col min="11033" max="11040" width="10.125" style="2" customWidth="1"/>
    <col min="11041" max="11041" width="0.75" style="2" customWidth="1"/>
    <col min="11042" max="11261" width="8" style="2"/>
    <col min="11262" max="11262" width="0.875" style="2" customWidth="1"/>
    <col min="11263" max="11263" width="3.5" style="2" customWidth="1"/>
    <col min="11264" max="11264" width="15.25" style="2" customWidth="1"/>
    <col min="11265" max="11272" width="10.125" style="2" customWidth="1"/>
    <col min="11273" max="11274" width="0.75" style="2" customWidth="1"/>
    <col min="11275" max="11275" width="3.5" style="2" customWidth="1"/>
    <col min="11276" max="11276" width="15.25" style="2" customWidth="1"/>
    <col min="11277" max="11283" width="10.125" style="2" customWidth="1"/>
    <col min="11284" max="11284" width="10.625" style="2" customWidth="1"/>
    <col min="11285" max="11286" width="0.875" style="2" customWidth="1"/>
    <col min="11287" max="11287" width="3.5" style="2" customWidth="1"/>
    <col min="11288" max="11288" width="15.25" style="2" customWidth="1"/>
    <col min="11289" max="11296" width="10.125" style="2" customWidth="1"/>
    <col min="11297" max="11297" width="0.75" style="2" customWidth="1"/>
    <col min="11298" max="11517" width="8" style="2"/>
    <col min="11518" max="11518" width="0.875" style="2" customWidth="1"/>
    <col min="11519" max="11519" width="3.5" style="2" customWidth="1"/>
    <col min="11520" max="11520" width="15.25" style="2" customWidth="1"/>
    <col min="11521" max="11528" width="10.125" style="2" customWidth="1"/>
    <col min="11529" max="11530" width="0.75" style="2" customWidth="1"/>
    <col min="11531" max="11531" width="3.5" style="2" customWidth="1"/>
    <col min="11532" max="11532" width="15.25" style="2" customWidth="1"/>
    <col min="11533" max="11539" width="10.125" style="2" customWidth="1"/>
    <col min="11540" max="11540" width="10.625" style="2" customWidth="1"/>
    <col min="11541" max="11542" width="0.875" style="2" customWidth="1"/>
    <col min="11543" max="11543" width="3.5" style="2" customWidth="1"/>
    <col min="11544" max="11544" width="15.25" style="2" customWidth="1"/>
    <col min="11545" max="11552" width="10.125" style="2" customWidth="1"/>
    <col min="11553" max="11553" width="0.75" style="2" customWidth="1"/>
    <col min="11554" max="11773" width="8" style="2"/>
    <col min="11774" max="11774" width="0.875" style="2" customWidth="1"/>
    <col min="11775" max="11775" width="3.5" style="2" customWidth="1"/>
    <col min="11776" max="11776" width="15.25" style="2" customWidth="1"/>
    <col min="11777" max="11784" width="10.125" style="2" customWidth="1"/>
    <col min="11785" max="11786" width="0.75" style="2" customWidth="1"/>
    <col min="11787" max="11787" width="3.5" style="2" customWidth="1"/>
    <col min="11788" max="11788" width="15.25" style="2" customWidth="1"/>
    <col min="11789" max="11795" width="10.125" style="2" customWidth="1"/>
    <col min="11796" max="11796" width="10.625" style="2" customWidth="1"/>
    <col min="11797" max="11798" width="0.875" style="2" customWidth="1"/>
    <col min="11799" max="11799" width="3.5" style="2" customWidth="1"/>
    <col min="11800" max="11800" width="15.25" style="2" customWidth="1"/>
    <col min="11801" max="11808" width="10.125" style="2" customWidth="1"/>
    <col min="11809" max="11809" width="0.75" style="2" customWidth="1"/>
    <col min="11810" max="12029" width="8" style="2"/>
    <col min="12030" max="12030" width="0.875" style="2" customWidth="1"/>
    <col min="12031" max="12031" width="3.5" style="2" customWidth="1"/>
    <col min="12032" max="12032" width="15.25" style="2" customWidth="1"/>
    <col min="12033" max="12040" width="10.125" style="2" customWidth="1"/>
    <col min="12041" max="12042" width="0.75" style="2" customWidth="1"/>
    <col min="12043" max="12043" width="3.5" style="2" customWidth="1"/>
    <col min="12044" max="12044" width="15.25" style="2" customWidth="1"/>
    <col min="12045" max="12051" width="10.125" style="2" customWidth="1"/>
    <col min="12052" max="12052" width="10.625" style="2" customWidth="1"/>
    <col min="12053" max="12054" width="0.875" style="2" customWidth="1"/>
    <col min="12055" max="12055" width="3.5" style="2" customWidth="1"/>
    <col min="12056" max="12056" width="15.25" style="2" customWidth="1"/>
    <col min="12057" max="12064" width="10.125" style="2" customWidth="1"/>
    <col min="12065" max="12065" width="0.75" style="2" customWidth="1"/>
    <col min="12066" max="12285" width="8" style="2"/>
    <col min="12286" max="12286" width="0.875" style="2" customWidth="1"/>
    <col min="12287" max="12287" width="3.5" style="2" customWidth="1"/>
    <col min="12288" max="12288" width="15.25" style="2" customWidth="1"/>
    <col min="12289" max="12296" width="10.125" style="2" customWidth="1"/>
    <col min="12297" max="12298" width="0.75" style="2" customWidth="1"/>
    <col min="12299" max="12299" width="3.5" style="2" customWidth="1"/>
    <col min="12300" max="12300" width="15.25" style="2" customWidth="1"/>
    <col min="12301" max="12307" width="10.125" style="2" customWidth="1"/>
    <col min="12308" max="12308" width="10.625" style="2" customWidth="1"/>
    <col min="12309" max="12310" width="0.875" style="2" customWidth="1"/>
    <col min="12311" max="12311" width="3.5" style="2" customWidth="1"/>
    <col min="12312" max="12312" width="15.25" style="2" customWidth="1"/>
    <col min="12313" max="12320" width="10.125" style="2" customWidth="1"/>
    <col min="12321" max="12321" width="0.75" style="2" customWidth="1"/>
    <col min="12322" max="12541" width="8" style="2"/>
    <col min="12542" max="12542" width="0.875" style="2" customWidth="1"/>
    <col min="12543" max="12543" width="3.5" style="2" customWidth="1"/>
    <col min="12544" max="12544" width="15.25" style="2" customWidth="1"/>
    <col min="12545" max="12552" width="10.125" style="2" customWidth="1"/>
    <col min="12553" max="12554" width="0.75" style="2" customWidth="1"/>
    <col min="12555" max="12555" width="3.5" style="2" customWidth="1"/>
    <col min="12556" max="12556" width="15.25" style="2" customWidth="1"/>
    <col min="12557" max="12563" width="10.125" style="2" customWidth="1"/>
    <col min="12564" max="12564" width="10.625" style="2" customWidth="1"/>
    <col min="12565" max="12566" width="0.875" style="2" customWidth="1"/>
    <col min="12567" max="12567" width="3.5" style="2" customWidth="1"/>
    <col min="12568" max="12568" width="15.25" style="2" customWidth="1"/>
    <col min="12569" max="12576" width="10.125" style="2" customWidth="1"/>
    <col min="12577" max="12577" width="0.75" style="2" customWidth="1"/>
    <col min="12578" max="12797" width="8" style="2"/>
    <col min="12798" max="12798" width="0.875" style="2" customWidth="1"/>
    <col min="12799" max="12799" width="3.5" style="2" customWidth="1"/>
    <col min="12800" max="12800" width="15.25" style="2" customWidth="1"/>
    <col min="12801" max="12808" width="10.125" style="2" customWidth="1"/>
    <col min="12809" max="12810" width="0.75" style="2" customWidth="1"/>
    <col min="12811" max="12811" width="3.5" style="2" customWidth="1"/>
    <col min="12812" max="12812" width="15.25" style="2" customWidth="1"/>
    <col min="12813" max="12819" width="10.125" style="2" customWidth="1"/>
    <col min="12820" max="12820" width="10.625" style="2" customWidth="1"/>
    <col min="12821" max="12822" width="0.875" style="2" customWidth="1"/>
    <col min="12823" max="12823" width="3.5" style="2" customWidth="1"/>
    <col min="12824" max="12824" width="15.25" style="2" customWidth="1"/>
    <col min="12825" max="12832" width="10.125" style="2" customWidth="1"/>
    <col min="12833" max="12833" width="0.75" style="2" customWidth="1"/>
    <col min="12834" max="13053" width="8" style="2"/>
    <col min="13054" max="13054" width="0.875" style="2" customWidth="1"/>
    <col min="13055" max="13055" width="3.5" style="2" customWidth="1"/>
    <col min="13056" max="13056" width="15.25" style="2" customWidth="1"/>
    <col min="13057" max="13064" width="10.125" style="2" customWidth="1"/>
    <col min="13065" max="13066" width="0.75" style="2" customWidth="1"/>
    <col min="13067" max="13067" width="3.5" style="2" customWidth="1"/>
    <col min="13068" max="13068" width="15.25" style="2" customWidth="1"/>
    <col min="13069" max="13075" width="10.125" style="2" customWidth="1"/>
    <col min="13076" max="13076" width="10.625" style="2" customWidth="1"/>
    <col min="13077" max="13078" width="0.875" style="2" customWidth="1"/>
    <col min="13079" max="13079" width="3.5" style="2" customWidth="1"/>
    <col min="13080" max="13080" width="15.25" style="2" customWidth="1"/>
    <col min="13081" max="13088" width="10.125" style="2" customWidth="1"/>
    <col min="13089" max="13089" width="0.75" style="2" customWidth="1"/>
    <col min="13090" max="13309" width="8" style="2"/>
    <col min="13310" max="13310" width="0.875" style="2" customWidth="1"/>
    <col min="13311" max="13311" width="3.5" style="2" customWidth="1"/>
    <col min="13312" max="13312" width="15.25" style="2" customWidth="1"/>
    <col min="13313" max="13320" width="10.125" style="2" customWidth="1"/>
    <col min="13321" max="13322" width="0.75" style="2" customWidth="1"/>
    <col min="13323" max="13323" width="3.5" style="2" customWidth="1"/>
    <col min="13324" max="13324" width="15.25" style="2" customWidth="1"/>
    <col min="13325" max="13331" width="10.125" style="2" customWidth="1"/>
    <col min="13332" max="13332" width="10.625" style="2" customWidth="1"/>
    <col min="13333" max="13334" width="0.875" style="2" customWidth="1"/>
    <col min="13335" max="13335" width="3.5" style="2" customWidth="1"/>
    <col min="13336" max="13336" width="15.25" style="2" customWidth="1"/>
    <col min="13337" max="13344" width="10.125" style="2" customWidth="1"/>
    <col min="13345" max="13345" width="0.75" style="2" customWidth="1"/>
    <col min="13346" max="13565" width="8" style="2"/>
    <col min="13566" max="13566" width="0.875" style="2" customWidth="1"/>
    <col min="13567" max="13567" width="3.5" style="2" customWidth="1"/>
    <col min="13568" max="13568" width="15.25" style="2" customWidth="1"/>
    <col min="13569" max="13576" width="10.125" style="2" customWidth="1"/>
    <col min="13577" max="13578" width="0.75" style="2" customWidth="1"/>
    <col min="13579" max="13579" width="3.5" style="2" customWidth="1"/>
    <col min="13580" max="13580" width="15.25" style="2" customWidth="1"/>
    <col min="13581" max="13587" width="10.125" style="2" customWidth="1"/>
    <col min="13588" max="13588" width="10.625" style="2" customWidth="1"/>
    <col min="13589" max="13590" width="0.875" style="2" customWidth="1"/>
    <col min="13591" max="13591" width="3.5" style="2" customWidth="1"/>
    <col min="13592" max="13592" width="15.25" style="2" customWidth="1"/>
    <col min="13593" max="13600" width="10.125" style="2" customWidth="1"/>
    <col min="13601" max="13601" width="0.75" style="2" customWidth="1"/>
    <col min="13602" max="13821" width="8" style="2"/>
    <col min="13822" max="13822" width="0.875" style="2" customWidth="1"/>
    <col min="13823" max="13823" width="3.5" style="2" customWidth="1"/>
    <col min="13824" max="13824" width="15.25" style="2" customWidth="1"/>
    <col min="13825" max="13832" width="10.125" style="2" customWidth="1"/>
    <col min="13833" max="13834" width="0.75" style="2" customWidth="1"/>
    <col min="13835" max="13835" width="3.5" style="2" customWidth="1"/>
    <col min="13836" max="13836" width="15.25" style="2" customWidth="1"/>
    <col min="13837" max="13843" width="10.125" style="2" customWidth="1"/>
    <col min="13844" max="13844" width="10.625" style="2" customWidth="1"/>
    <col min="13845" max="13846" width="0.875" style="2" customWidth="1"/>
    <col min="13847" max="13847" width="3.5" style="2" customWidth="1"/>
    <col min="13848" max="13848" width="15.25" style="2" customWidth="1"/>
    <col min="13849" max="13856" width="10.125" style="2" customWidth="1"/>
    <col min="13857" max="13857" width="0.75" style="2" customWidth="1"/>
    <col min="13858" max="14077" width="8" style="2"/>
    <col min="14078" max="14078" width="0.875" style="2" customWidth="1"/>
    <col min="14079" max="14079" width="3.5" style="2" customWidth="1"/>
    <col min="14080" max="14080" width="15.25" style="2" customWidth="1"/>
    <col min="14081" max="14088" width="10.125" style="2" customWidth="1"/>
    <col min="14089" max="14090" width="0.75" style="2" customWidth="1"/>
    <col min="14091" max="14091" width="3.5" style="2" customWidth="1"/>
    <col min="14092" max="14092" width="15.25" style="2" customWidth="1"/>
    <col min="14093" max="14099" width="10.125" style="2" customWidth="1"/>
    <col min="14100" max="14100" width="10.625" style="2" customWidth="1"/>
    <col min="14101" max="14102" width="0.875" style="2" customWidth="1"/>
    <col min="14103" max="14103" width="3.5" style="2" customWidth="1"/>
    <col min="14104" max="14104" width="15.25" style="2" customWidth="1"/>
    <col min="14105" max="14112" width="10.125" style="2" customWidth="1"/>
    <col min="14113" max="14113" width="0.75" style="2" customWidth="1"/>
    <col min="14114" max="14333" width="8" style="2"/>
    <col min="14334" max="14334" width="0.875" style="2" customWidth="1"/>
    <col min="14335" max="14335" width="3.5" style="2" customWidth="1"/>
    <col min="14336" max="14336" width="15.25" style="2" customWidth="1"/>
    <col min="14337" max="14344" width="10.125" style="2" customWidth="1"/>
    <col min="14345" max="14346" width="0.75" style="2" customWidth="1"/>
    <col min="14347" max="14347" width="3.5" style="2" customWidth="1"/>
    <col min="14348" max="14348" width="15.25" style="2" customWidth="1"/>
    <col min="14349" max="14355" width="10.125" style="2" customWidth="1"/>
    <col min="14356" max="14356" width="10.625" style="2" customWidth="1"/>
    <col min="14357" max="14358" width="0.875" style="2" customWidth="1"/>
    <col min="14359" max="14359" width="3.5" style="2" customWidth="1"/>
    <col min="14360" max="14360" width="15.25" style="2" customWidth="1"/>
    <col min="14361" max="14368" width="10.125" style="2" customWidth="1"/>
    <col min="14369" max="14369" width="0.75" style="2" customWidth="1"/>
    <col min="14370" max="14589" width="8" style="2"/>
    <col min="14590" max="14590" width="0.875" style="2" customWidth="1"/>
    <col min="14591" max="14591" width="3.5" style="2" customWidth="1"/>
    <col min="14592" max="14592" width="15.25" style="2" customWidth="1"/>
    <col min="14593" max="14600" width="10.125" style="2" customWidth="1"/>
    <col min="14601" max="14602" width="0.75" style="2" customWidth="1"/>
    <col min="14603" max="14603" width="3.5" style="2" customWidth="1"/>
    <col min="14604" max="14604" width="15.25" style="2" customWidth="1"/>
    <col min="14605" max="14611" width="10.125" style="2" customWidth="1"/>
    <col min="14612" max="14612" width="10.625" style="2" customWidth="1"/>
    <col min="14613" max="14614" width="0.875" style="2" customWidth="1"/>
    <col min="14615" max="14615" width="3.5" style="2" customWidth="1"/>
    <col min="14616" max="14616" width="15.25" style="2" customWidth="1"/>
    <col min="14617" max="14624" width="10.125" style="2" customWidth="1"/>
    <col min="14625" max="14625" width="0.75" style="2" customWidth="1"/>
    <col min="14626" max="14845" width="8" style="2"/>
    <col min="14846" max="14846" width="0.875" style="2" customWidth="1"/>
    <col min="14847" max="14847" width="3.5" style="2" customWidth="1"/>
    <col min="14848" max="14848" width="15.25" style="2" customWidth="1"/>
    <col min="14849" max="14856" width="10.125" style="2" customWidth="1"/>
    <col min="14857" max="14858" width="0.75" style="2" customWidth="1"/>
    <col min="14859" max="14859" width="3.5" style="2" customWidth="1"/>
    <col min="14860" max="14860" width="15.25" style="2" customWidth="1"/>
    <col min="14861" max="14867" width="10.125" style="2" customWidth="1"/>
    <col min="14868" max="14868" width="10.625" style="2" customWidth="1"/>
    <col min="14869" max="14870" width="0.875" style="2" customWidth="1"/>
    <col min="14871" max="14871" width="3.5" style="2" customWidth="1"/>
    <col min="14872" max="14872" width="15.25" style="2" customWidth="1"/>
    <col min="14873" max="14880" width="10.125" style="2" customWidth="1"/>
    <col min="14881" max="14881" width="0.75" style="2" customWidth="1"/>
    <col min="14882" max="15101" width="8" style="2"/>
    <col min="15102" max="15102" width="0.875" style="2" customWidth="1"/>
    <col min="15103" max="15103" width="3.5" style="2" customWidth="1"/>
    <col min="15104" max="15104" width="15.25" style="2" customWidth="1"/>
    <col min="15105" max="15112" width="10.125" style="2" customWidth="1"/>
    <col min="15113" max="15114" width="0.75" style="2" customWidth="1"/>
    <col min="15115" max="15115" width="3.5" style="2" customWidth="1"/>
    <col min="15116" max="15116" width="15.25" style="2" customWidth="1"/>
    <col min="15117" max="15123" width="10.125" style="2" customWidth="1"/>
    <col min="15124" max="15124" width="10.625" style="2" customWidth="1"/>
    <col min="15125" max="15126" width="0.875" style="2" customWidth="1"/>
    <col min="15127" max="15127" width="3.5" style="2" customWidth="1"/>
    <col min="15128" max="15128" width="15.25" style="2" customWidth="1"/>
    <col min="15129" max="15136" width="10.125" style="2" customWidth="1"/>
    <col min="15137" max="15137" width="0.75" style="2" customWidth="1"/>
    <col min="15138" max="15357" width="8" style="2"/>
    <col min="15358" max="15358" width="0.875" style="2" customWidth="1"/>
    <col min="15359" max="15359" width="3.5" style="2" customWidth="1"/>
    <col min="15360" max="15360" width="15.25" style="2" customWidth="1"/>
    <col min="15361" max="15368" width="10.125" style="2" customWidth="1"/>
    <col min="15369" max="15370" width="0.75" style="2" customWidth="1"/>
    <col min="15371" max="15371" width="3.5" style="2" customWidth="1"/>
    <col min="15372" max="15372" width="15.25" style="2" customWidth="1"/>
    <col min="15373" max="15379" width="10.125" style="2" customWidth="1"/>
    <col min="15380" max="15380" width="10.625" style="2" customWidth="1"/>
    <col min="15381" max="15382" width="0.875" style="2" customWidth="1"/>
    <col min="15383" max="15383" width="3.5" style="2" customWidth="1"/>
    <col min="15384" max="15384" width="15.25" style="2" customWidth="1"/>
    <col min="15385" max="15392" width="10.125" style="2" customWidth="1"/>
    <col min="15393" max="15393" width="0.75" style="2" customWidth="1"/>
    <col min="15394" max="15613" width="8" style="2"/>
    <col min="15614" max="15614" width="0.875" style="2" customWidth="1"/>
    <col min="15615" max="15615" width="3.5" style="2" customWidth="1"/>
    <col min="15616" max="15616" width="15.25" style="2" customWidth="1"/>
    <col min="15617" max="15624" width="10.125" style="2" customWidth="1"/>
    <col min="15625" max="15626" width="0.75" style="2" customWidth="1"/>
    <col min="15627" max="15627" width="3.5" style="2" customWidth="1"/>
    <col min="15628" max="15628" width="15.25" style="2" customWidth="1"/>
    <col min="15629" max="15635" width="10.125" style="2" customWidth="1"/>
    <col min="15636" max="15636" width="10.625" style="2" customWidth="1"/>
    <col min="15637" max="15638" width="0.875" style="2" customWidth="1"/>
    <col min="15639" max="15639" width="3.5" style="2" customWidth="1"/>
    <col min="15640" max="15640" width="15.25" style="2" customWidth="1"/>
    <col min="15641" max="15648" width="10.125" style="2" customWidth="1"/>
    <col min="15649" max="15649" width="0.75" style="2" customWidth="1"/>
    <col min="15650" max="15869" width="8" style="2"/>
    <col min="15870" max="15870" width="0.875" style="2" customWidth="1"/>
    <col min="15871" max="15871" width="3.5" style="2" customWidth="1"/>
    <col min="15872" max="15872" width="15.25" style="2" customWidth="1"/>
    <col min="15873" max="15880" width="10.125" style="2" customWidth="1"/>
    <col min="15881" max="15882" width="0.75" style="2" customWidth="1"/>
    <col min="15883" max="15883" width="3.5" style="2" customWidth="1"/>
    <col min="15884" max="15884" width="15.25" style="2" customWidth="1"/>
    <col min="15885" max="15891" width="10.125" style="2" customWidth="1"/>
    <col min="15892" max="15892" width="10.625" style="2" customWidth="1"/>
    <col min="15893" max="15894" width="0.875" style="2" customWidth="1"/>
    <col min="15895" max="15895" width="3.5" style="2" customWidth="1"/>
    <col min="15896" max="15896" width="15.25" style="2" customWidth="1"/>
    <col min="15897" max="15904" width="10.125" style="2" customWidth="1"/>
    <col min="15905" max="15905" width="0.75" style="2" customWidth="1"/>
    <col min="15906" max="16125" width="8" style="2"/>
    <col min="16126" max="16126" width="0.875" style="2" customWidth="1"/>
    <col min="16127" max="16127" width="3.5" style="2" customWidth="1"/>
    <col min="16128" max="16128" width="15.25" style="2" customWidth="1"/>
    <col min="16129" max="16136" width="10.125" style="2" customWidth="1"/>
    <col min="16137" max="16138" width="0.75" style="2" customWidth="1"/>
    <col min="16139" max="16139" width="3.5" style="2" customWidth="1"/>
    <col min="16140" max="16140" width="15.25" style="2" customWidth="1"/>
    <col min="16141" max="16147" width="10.125" style="2" customWidth="1"/>
    <col min="16148" max="16148" width="10.625" style="2" customWidth="1"/>
    <col min="16149" max="16150" width="0.875" style="2" customWidth="1"/>
    <col min="16151" max="16151" width="3.5" style="2" customWidth="1"/>
    <col min="16152" max="16152" width="15.25" style="2" customWidth="1"/>
    <col min="16153" max="16160" width="10.125" style="2" customWidth="1"/>
    <col min="16161" max="16161" width="0.75" style="2" customWidth="1"/>
    <col min="16162" max="16384" width="8" style="2"/>
  </cols>
  <sheetData>
    <row r="1" spans="2:32" ht="18.75" customHeight="1" x14ac:dyDescent="0.4">
      <c r="C1" s="1" t="s">
        <v>132</v>
      </c>
      <c r="J1" s="95"/>
      <c r="N1" s="1" t="s">
        <v>133</v>
      </c>
      <c r="U1" s="95"/>
      <c r="Y1" s="1" t="s">
        <v>134</v>
      </c>
      <c r="AF1" s="95"/>
    </row>
    <row r="2" spans="2:32" ht="12.75" customHeight="1" x14ac:dyDescent="0.4">
      <c r="B2" s="31"/>
      <c r="J2" s="95"/>
      <c r="M2" s="31"/>
      <c r="U2" s="95"/>
      <c r="X2" s="31"/>
      <c r="AF2" s="95"/>
    </row>
    <row r="3" spans="2:32" ht="17.25" customHeight="1" x14ac:dyDescent="0.4">
      <c r="B3" s="33"/>
      <c r="C3" s="32" t="s">
        <v>85</v>
      </c>
      <c r="J3" s="96" t="s">
        <v>86</v>
      </c>
      <c r="M3" s="33"/>
      <c r="N3" s="32" t="s">
        <v>87</v>
      </c>
      <c r="U3" s="96" t="s">
        <v>86</v>
      </c>
      <c r="X3" s="33"/>
      <c r="Y3" s="32" t="s">
        <v>88</v>
      </c>
      <c r="AF3" s="96" t="s">
        <v>86</v>
      </c>
    </row>
    <row r="4" spans="2:32" ht="13.5" customHeight="1" x14ac:dyDescent="0.15">
      <c r="B4" s="97"/>
      <c r="C4" s="98"/>
      <c r="D4" s="99" t="s">
        <v>124</v>
      </c>
      <c r="E4" s="99" t="s">
        <v>49</v>
      </c>
      <c r="F4" s="99" t="s">
        <v>50</v>
      </c>
      <c r="G4" s="99" t="s">
        <v>51</v>
      </c>
      <c r="H4" s="99" t="s">
        <v>52</v>
      </c>
      <c r="I4" s="99" t="s">
        <v>125</v>
      </c>
      <c r="J4" s="100"/>
      <c r="K4" s="101"/>
      <c r="L4" s="101"/>
      <c r="M4" s="97"/>
      <c r="N4" s="98"/>
      <c r="O4" s="99" t="s">
        <v>48</v>
      </c>
      <c r="P4" s="99" t="s">
        <v>49</v>
      </c>
      <c r="Q4" s="99" t="s">
        <v>50</v>
      </c>
      <c r="R4" s="99" t="s">
        <v>51</v>
      </c>
      <c r="S4" s="99" t="s">
        <v>52</v>
      </c>
      <c r="T4" s="99" t="s">
        <v>55</v>
      </c>
      <c r="U4" s="100"/>
      <c r="V4" s="101"/>
      <c r="W4" s="101"/>
      <c r="X4" s="97"/>
      <c r="Y4" s="98"/>
      <c r="Z4" s="99" t="s">
        <v>48</v>
      </c>
      <c r="AA4" s="99" t="s">
        <v>49</v>
      </c>
      <c r="AB4" s="99" t="s">
        <v>50</v>
      </c>
      <c r="AC4" s="99" t="s">
        <v>51</v>
      </c>
      <c r="AD4" s="99" t="s">
        <v>52</v>
      </c>
      <c r="AE4" s="99" t="s">
        <v>55</v>
      </c>
      <c r="AF4" s="100"/>
    </row>
    <row r="5" spans="2:32" ht="25.5" customHeight="1" x14ac:dyDescent="0.4">
      <c r="B5" s="102"/>
      <c r="C5" s="103"/>
      <c r="D5" s="43" t="s">
        <v>89</v>
      </c>
      <c r="E5" s="43" t="s">
        <v>90</v>
      </c>
      <c r="F5" s="43" t="s">
        <v>91</v>
      </c>
      <c r="G5" s="43" t="s">
        <v>92</v>
      </c>
      <c r="H5" s="43" t="s">
        <v>93</v>
      </c>
      <c r="I5" s="43" t="s">
        <v>94</v>
      </c>
      <c r="J5" s="43" t="s">
        <v>95</v>
      </c>
      <c r="M5" s="102"/>
      <c r="N5" s="103"/>
      <c r="O5" s="43" t="s">
        <v>89</v>
      </c>
      <c r="P5" s="43" t="s">
        <v>90</v>
      </c>
      <c r="Q5" s="43" t="s">
        <v>91</v>
      </c>
      <c r="R5" s="43" t="s">
        <v>92</v>
      </c>
      <c r="S5" s="43" t="s">
        <v>93</v>
      </c>
      <c r="T5" s="43" t="s">
        <v>94</v>
      </c>
      <c r="U5" s="104" t="s">
        <v>95</v>
      </c>
      <c r="X5" s="102"/>
      <c r="Y5" s="103"/>
      <c r="Z5" s="43" t="s">
        <v>89</v>
      </c>
      <c r="AA5" s="43" t="s">
        <v>90</v>
      </c>
      <c r="AB5" s="43" t="s">
        <v>91</v>
      </c>
      <c r="AC5" s="43" t="s">
        <v>92</v>
      </c>
      <c r="AD5" s="43" t="s">
        <v>93</v>
      </c>
      <c r="AE5" s="43" t="s">
        <v>94</v>
      </c>
      <c r="AF5" s="43" t="s">
        <v>95</v>
      </c>
    </row>
    <row r="6" spans="2:32" ht="14.25" customHeight="1" x14ac:dyDescent="0.4">
      <c r="B6" s="105" t="s">
        <v>96</v>
      </c>
      <c r="C6" s="45" t="s">
        <v>13</v>
      </c>
      <c r="D6" s="106">
        <v>484.20623827145317</v>
      </c>
      <c r="E6" s="106">
        <v>24066.120448056445</v>
      </c>
      <c r="F6" s="106">
        <v>3095.7117467955022</v>
      </c>
      <c r="G6" s="106">
        <v>5073.4614832976868</v>
      </c>
      <c r="H6" s="106">
        <v>1649.7618368715227</v>
      </c>
      <c r="I6" s="106">
        <v>221465.64824670745</v>
      </c>
      <c r="J6" s="106">
        <v>255834.91000000006</v>
      </c>
      <c r="M6" s="105" t="s">
        <v>96</v>
      </c>
      <c r="N6" s="45" t="s">
        <v>13</v>
      </c>
      <c r="O6" s="106">
        <v>226.49237530729161</v>
      </c>
      <c r="P6" s="106">
        <v>11257.171746011025</v>
      </c>
      <c r="Q6" s="106">
        <v>1448.0505441264477</v>
      </c>
      <c r="R6" s="106">
        <v>2373.1630275650132</v>
      </c>
      <c r="S6" s="106">
        <v>771.69281927936095</v>
      </c>
      <c r="T6" s="106">
        <v>103592.80148771089</v>
      </c>
      <c r="U6" s="106">
        <v>119669.37200000003</v>
      </c>
      <c r="X6" s="105" t="s">
        <v>96</v>
      </c>
      <c r="Y6" s="45" t="s">
        <v>122</v>
      </c>
      <c r="Z6" s="106">
        <v>439.84421106664882</v>
      </c>
      <c r="AA6" s="106">
        <v>21861.229627479588</v>
      </c>
      <c r="AB6" s="106">
        <v>2812.0886996827057</v>
      </c>
      <c r="AC6" s="106">
        <v>4608.6408788625949</v>
      </c>
      <c r="AD6" s="106">
        <v>1498.6138885303185</v>
      </c>
      <c r="AE6" s="106">
        <v>50560.047694378147</v>
      </c>
      <c r="AF6" s="106">
        <v>81780.464999999997</v>
      </c>
    </row>
    <row r="7" spans="2:32" ht="14.25" customHeight="1" x14ac:dyDescent="0.4">
      <c r="B7" s="107" t="s">
        <v>97</v>
      </c>
      <c r="C7" s="49" t="s">
        <v>14</v>
      </c>
      <c r="D7" s="108">
        <v>6.0380741913978895</v>
      </c>
      <c r="E7" s="108">
        <v>499.11685804372416</v>
      </c>
      <c r="F7" s="108">
        <v>127.76626117492756</v>
      </c>
      <c r="G7" s="108">
        <v>95.852255944982986</v>
      </c>
      <c r="H7" s="108">
        <v>60.590260703191674</v>
      </c>
      <c r="I7" s="108">
        <v>9871.0442899417649</v>
      </c>
      <c r="J7" s="108">
        <v>10660.407999999989</v>
      </c>
      <c r="M7" s="107" t="s">
        <v>97</v>
      </c>
      <c r="N7" s="49" t="s">
        <v>14</v>
      </c>
      <c r="O7" s="108">
        <v>2.7530672751584704</v>
      </c>
      <c r="P7" s="108">
        <v>227.5729387886125</v>
      </c>
      <c r="Q7" s="108">
        <v>58.255182258469233</v>
      </c>
      <c r="R7" s="108">
        <v>43.703952738472942</v>
      </c>
      <c r="S7" s="108">
        <v>27.626203098484762</v>
      </c>
      <c r="T7" s="108">
        <v>4500.7146558407976</v>
      </c>
      <c r="U7" s="108">
        <v>4860.6259999999957</v>
      </c>
      <c r="X7" s="107" t="s">
        <v>97</v>
      </c>
      <c r="Y7" s="49" t="s">
        <v>59</v>
      </c>
      <c r="Z7" s="108">
        <v>277.07078717416738</v>
      </c>
      <c r="AA7" s="108">
        <v>22903.113868174543</v>
      </c>
      <c r="AB7" s="108">
        <v>5862.8459068075517</v>
      </c>
      <c r="AC7" s="108">
        <v>4398.3990864060124</v>
      </c>
      <c r="AD7" s="108">
        <v>2780.3221186049641</v>
      </c>
      <c r="AE7" s="108">
        <v>85765.813232832777</v>
      </c>
      <c r="AF7" s="108">
        <v>121987.56500000002</v>
      </c>
    </row>
    <row r="8" spans="2:32" ht="14.25" customHeight="1" x14ac:dyDescent="0.4">
      <c r="B8" s="107" t="s">
        <v>98</v>
      </c>
      <c r="C8" s="49" t="s">
        <v>15</v>
      </c>
      <c r="D8" s="108">
        <v>3406.8315417118665</v>
      </c>
      <c r="E8" s="108">
        <v>96705.553395545023</v>
      </c>
      <c r="F8" s="108">
        <v>29485.092646724654</v>
      </c>
      <c r="G8" s="108">
        <v>87251.613008125467</v>
      </c>
      <c r="H8" s="108">
        <v>-1785.9760481884052</v>
      </c>
      <c r="I8" s="108">
        <v>1385381.0364560818</v>
      </c>
      <c r="J8" s="108">
        <v>1600444.1510000005</v>
      </c>
      <c r="M8" s="107" t="s">
        <v>98</v>
      </c>
      <c r="N8" s="49" t="s">
        <v>15</v>
      </c>
      <c r="O8" s="108">
        <v>1301.6527468589836</v>
      </c>
      <c r="P8" s="108">
        <v>36948.421920086636</v>
      </c>
      <c r="Q8" s="108">
        <v>11265.409329783264</v>
      </c>
      <c r="R8" s="108">
        <v>33336.342096573455</v>
      </c>
      <c r="S8" s="108">
        <v>-682.37029054294339</v>
      </c>
      <c r="T8" s="108">
        <v>529314.4111972407</v>
      </c>
      <c r="U8" s="108">
        <v>611483.86700000009</v>
      </c>
      <c r="X8" s="107" t="s">
        <v>98</v>
      </c>
      <c r="Y8" s="49" t="s">
        <v>60</v>
      </c>
      <c r="Z8" s="108">
        <v>17949.236480009073</v>
      </c>
      <c r="AA8" s="108">
        <v>509502.98703486257</v>
      </c>
      <c r="AB8" s="108">
        <v>155345.19217381297</v>
      </c>
      <c r="AC8" s="108">
        <v>459693.94611103815</v>
      </c>
      <c r="AD8" s="108">
        <v>-9409.5954097154427</v>
      </c>
      <c r="AE8" s="108">
        <v>587896.25260999298</v>
      </c>
      <c r="AF8" s="108">
        <v>1720978.0190000003</v>
      </c>
    </row>
    <row r="9" spans="2:32" ht="14.25" customHeight="1" x14ac:dyDescent="0.4">
      <c r="B9" s="107" t="s">
        <v>99</v>
      </c>
      <c r="C9" s="49" t="s">
        <v>16</v>
      </c>
      <c r="D9" s="108">
        <v>317.62600536951385</v>
      </c>
      <c r="E9" s="108">
        <v>16974.473023956638</v>
      </c>
      <c r="F9" s="108">
        <v>9219.7762294489457</v>
      </c>
      <c r="G9" s="108">
        <v>746407.76641336887</v>
      </c>
      <c r="H9" s="108">
        <v>15.214327250387175</v>
      </c>
      <c r="I9" s="108">
        <v>17279.056000605935</v>
      </c>
      <c r="J9" s="108">
        <v>790213.91200000024</v>
      </c>
      <c r="M9" s="107" t="s">
        <v>99</v>
      </c>
      <c r="N9" s="49" t="s">
        <v>16</v>
      </c>
      <c r="O9" s="108">
        <v>156.41222566052855</v>
      </c>
      <c r="P9" s="108">
        <v>8358.9349115256409</v>
      </c>
      <c r="Q9" s="108">
        <v>4540.200411054122</v>
      </c>
      <c r="R9" s="108">
        <v>367562.15807707439</v>
      </c>
      <c r="S9" s="108">
        <v>7.4921660913508275</v>
      </c>
      <c r="T9" s="108">
        <v>8508.9242085940659</v>
      </c>
      <c r="U9" s="108">
        <v>389134.12200000009</v>
      </c>
      <c r="X9" s="107" t="s">
        <v>99</v>
      </c>
      <c r="Y9" s="49" t="s">
        <v>61</v>
      </c>
      <c r="Z9" s="108">
        <v>0</v>
      </c>
      <c r="AA9" s="108">
        <v>0</v>
      </c>
      <c r="AB9" s="108">
        <v>0</v>
      </c>
      <c r="AC9" s="108">
        <v>0</v>
      </c>
      <c r="AD9" s="108">
        <v>0</v>
      </c>
      <c r="AE9" s="108">
        <v>0</v>
      </c>
      <c r="AF9" s="108">
        <v>0</v>
      </c>
    </row>
    <row r="10" spans="2:32" ht="14.25" customHeight="1" x14ac:dyDescent="0.4">
      <c r="B10" s="109" t="s">
        <v>100</v>
      </c>
      <c r="C10" s="52" t="s">
        <v>142</v>
      </c>
      <c r="D10" s="110">
        <v>1564.2674069852292</v>
      </c>
      <c r="E10" s="110">
        <v>116898.63846968103</v>
      </c>
      <c r="F10" s="110">
        <v>29708.057655945384</v>
      </c>
      <c r="G10" s="110">
        <v>13487.695585278263</v>
      </c>
      <c r="H10" s="110">
        <v>35.453985326639625</v>
      </c>
      <c r="I10" s="110">
        <v>427934.86789678357</v>
      </c>
      <c r="J10" s="110">
        <v>589628.98100000015</v>
      </c>
      <c r="M10" s="109" t="s">
        <v>100</v>
      </c>
      <c r="N10" s="52" t="s">
        <v>142</v>
      </c>
      <c r="O10" s="110">
        <v>699.00393735018076</v>
      </c>
      <c r="P10" s="110">
        <v>52236.982114627623</v>
      </c>
      <c r="Q10" s="110">
        <v>13275.255355830661</v>
      </c>
      <c r="R10" s="110">
        <v>6027.0720196493749</v>
      </c>
      <c r="S10" s="110">
        <v>15.842863712054983</v>
      </c>
      <c r="T10" s="110">
        <v>191225.71770883017</v>
      </c>
      <c r="U10" s="110">
        <v>263479.87400000007</v>
      </c>
      <c r="X10" s="109" t="s">
        <v>100</v>
      </c>
      <c r="Y10" s="52" t="s">
        <v>145</v>
      </c>
      <c r="Z10" s="110">
        <v>92.227918154959895</v>
      </c>
      <c r="AA10" s="110">
        <v>6892.2474591390574</v>
      </c>
      <c r="AB10" s="110">
        <v>1751.5626150620376</v>
      </c>
      <c r="AC10" s="110">
        <v>795.22342470554565</v>
      </c>
      <c r="AD10" s="110">
        <v>2.0903377788036623</v>
      </c>
      <c r="AE10" s="110">
        <v>5105.0622451595964</v>
      </c>
      <c r="AF10" s="110">
        <v>14638.414000000001</v>
      </c>
    </row>
    <row r="11" spans="2:32" ht="14.25" customHeight="1" x14ac:dyDescent="0.4">
      <c r="B11" s="107" t="s">
        <v>101</v>
      </c>
      <c r="C11" s="49" t="s">
        <v>17</v>
      </c>
      <c r="D11" s="108">
        <v>12121.508566077055</v>
      </c>
      <c r="E11" s="108">
        <v>234499.88102585325</v>
      </c>
      <c r="F11" s="108">
        <v>36279.912831456866</v>
      </c>
      <c r="G11" s="108">
        <v>101973.87126054456</v>
      </c>
      <c r="H11" s="108">
        <v>1279.7776726076045</v>
      </c>
      <c r="I11" s="108">
        <v>205523.36264346071</v>
      </c>
      <c r="J11" s="108">
        <v>591678.31400000013</v>
      </c>
      <c r="M11" s="107" t="s">
        <v>101</v>
      </c>
      <c r="N11" s="49" t="s">
        <v>17</v>
      </c>
      <c r="O11" s="108">
        <v>8220.3707324292191</v>
      </c>
      <c r="P11" s="108">
        <v>159029.3772623156</v>
      </c>
      <c r="Q11" s="108">
        <v>24603.73079712391</v>
      </c>
      <c r="R11" s="108">
        <v>69155.008406183639</v>
      </c>
      <c r="S11" s="108">
        <v>867.89914527319081</v>
      </c>
      <c r="T11" s="108">
        <v>139378.54565667445</v>
      </c>
      <c r="U11" s="108">
        <v>401254.93200000003</v>
      </c>
      <c r="X11" s="107" t="s">
        <v>101</v>
      </c>
      <c r="Y11" s="49" t="s">
        <v>62</v>
      </c>
      <c r="Z11" s="108">
        <v>2720.6921558586591</v>
      </c>
      <c r="AA11" s="108">
        <v>52633.876664685442</v>
      </c>
      <c r="AB11" s="108">
        <v>8143.0849731045892</v>
      </c>
      <c r="AC11" s="108">
        <v>22888.199940520564</v>
      </c>
      <c r="AD11" s="108">
        <v>287.24816355373986</v>
      </c>
      <c r="AE11" s="108">
        <v>20107.749102277012</v>
      </c>
      <c r="AF11" s="108">
        <v>106780.85100000001</v>
      </c>
    </row>
    <row r="12" spans="2:32" ht="14.25" customHeight="1" x14ac:dyDescent="0.4">
      <c r="B12" s="107" t="s">
        <v>102</v>
      </c>
      <c r="C12" s="49" t="s">
        <v>18</v>
      </c>
      <c r="D12" s="108">
        <v>779.4457611401906</v>
      </c>
      <c r="E12" s="108">
        <v>129385.72620510311</v>
      </c>
      <c r="F12" s="108">
        <v>18128.171614868868</v>
      </c>
      <c r="G12" s="108">
        <v>13201.999969079508</v>
      </c>
      <c r="H12" s="108">
        <v>37.821889617168345</v>
      </c>
      <c r="I12" s="108">
        <v>43162.551560191147</v>
      </c>
      <c r="J12" s="108">
        <v>204695.71699999998</v>
      </c>
      <c r="M12" s="107" t="s">
        <v>102</v>
      </c>
      <c r="N12" s="49" t="s">
        <v>18</v>
      </c>
      <c r="O12" s="108">
        <v>491.91508917940274</v>
      </c>
      <c r="P12" s="108">
        <v>81656.472095789126</v>
      </c>
      <c r="Q12" s="108">
        <v>11440.848871309518</v>
      </c>
      <c r="R12" s="108">
        <v>8331.89853086925</v>
      </c>
      <c r="S12" s="108">
        <v>23.869727865024057</v>
      </c>
      <c r="T12" s="108">
        <v>27240.266684987677</v>
      </c>
      <c r="U12" s="108">
        <v>129185.27099999998</v>
      </c>
      <c r="X12" s="107" t="s">
        <v>102</v>
      </c>
      <c r="Y12" s="49" t="s">
        <v>63</v>
      </c>
      <c r="Z12" s="108">
        <v>284.89359749408879</v>
      </c>
      <c r="AA12" s="108">
        <v>47291.507428349723</v>
      </c>
      <c r="AB12" s="108">
        <v>6625.9902674886907</v>
      </c>
      <c r="AC12" s="108">
        <v>4825.4355246040395</v>
      </c>
      <c r="AD12" s="108">
        <v>13.824200135872434</v>
      </c>
      <c r="AE12" s="108">
        <v>11772.957981927588</v>
      </c>
      <c r="AF12" s="108">
        <v>70814.608999999997</v>
      </c>
    </row>
    <row r="13" spans="2:32" ht="14.25" customHeight="1" x14ac:dyDescent="0.4">
      <c r="B13" s="107" t="s">
        <v>103</v>
      </c>
      <c r="C13" s="49" t="s">
        <v>19</v>
      </c>
      <c r="D13" s="108">
        <v>1275.5662253193095</v>
      </c>
      <c r="E13" s="108">
        <v>603434.94379729859</v>
      </c>
      <c r="F13" s="108">
        <v>20792.04851565645</v>
      </c>
      <c r="G13" s="108">
        <v>12588.86846180405</v>
      </c>
      <c r="H13" s="108">
        <v>59.866188217335797</v>
      </c>
      <c r="I13" s="108">
        <v>25444.501811704387</v>
      </c>
      <c r="J13" s="108">
        <v>663595.79500000004</v>
      </c>
      <c r="M13" s="107" t="s">
        <v>103</v>
      </c>
      <c r="N13" s="49" t="s">
        <v>19</v>
      </c>
      <c r="O13" s="108">
        <v>1070.9419317456484</v>
      </c>
      <c r="P13" s="108">
        <v>506632.87531882786</v>
      </c>
      <c r="Q13" s="108">
        <v>17456.621350045774</v>
      </c>
      <c r="R13" s="108">
        <v>10569.382319292275</v>
      </c>
      <c r="S13" s="108">
        <v>50.262550060599835</v>
      </c>
      <c r="T13" s="108">
        <v>21362.735530027865</v>
      </c>
      <c r="U13" s="108">
        <v>557142.81900000002</v>
      </c>
      <c r="X13" s="107" t="s">
        <v>103</v>
      </c>
      <c r="Y13" s="49" t="s">
        <v>64</v>
      </c>
      <c r="Z13" s="108">
        <v>118.60071704197293</v>
      </c>
      <c r="AA13" s="108">
        <v>56106.704302731792</v>
      </c>
      <c r="AB13" s="108">
        <v>1933.2213520399914</v>
      </c>
      <c r="AC13" s="108">
        <v>1170.4988707609341</v>
      </c>
      <c r="AD13" s="108">
        <v>5.5662910386078677</v>
      </c>
      <c r="AE13" s="108">
        <v>2317.2384663867201</v>
      </c>
      <c r="AF13" s="108">
        <v>61651.830000000024</v>
      </c>
    </row>
    <row r="14" spans="2:32" ht="14.25" customHeight="1" x14ac:dyDescent="0.4">
      <c r="B14" s="107" t="s">
        <v>104</v>
      </c>
      <c r="C14" s="49" t="s">
        <v>20</v>
      </c>
      <c r="D14" s="108">
        <v>4193.214994464769</v>
      </c>
      <c r="E14" s="108">
        <v>99705.401512699449</v>
      </c>
      <c r="F14" s="108">
        <v>43862.55866562172</v>
      </c>
      <c r="G14" s="108">
        <v>49072.033176302073</v>
      </c>
      <c r="H14" s="108">
        <v>695.7702201289851</v>
      </c>
      <c r="I14" s="108">
        <v>180742.06143078301</v>
      </c>
      <c r="J14" s="108">
        <v>378271.04000000004</v>
      </c>
      <c r="M14" s="107" t="s">
        <v>104</v>
      </c>
      <c r="N14" s="49" t="s">
        <v>20</v>
      </c>
      <c r="O14" s="108">
        <v>1899.3589822778115</v>
      </c>
      <c r="P14" s="108">
        <v>45162.566239686406</v>
      </c>
      <c r="Q14" s="108">
        <v>19867.987903603793</v>
      </c>
      <c r="R14" s="108">
        <v>22227.6718735098</v>
      </c>
      <c r="S14" s="108">
        <v>315.15613173850136</v>
      </c>
      <c r="T14" s="108">
        <v>81868.937869183719</v>
      </c>
      <c r="U14" s="108">
        <v>171341.67900000003</v>
      </c>
      <c r="X14" s="107" t="s">
        <v>104</v>
      </c>
      <c r="Y14" s="49" t="s">
        <v>65</v>
      </c>
      <c r="Z14" s="108">
        <v>1354.8536665898591</v>
      </c>
      <c r="AA14" s="108">
        <v>32215.431118274351</v>
      </c>
      <c r="AB14" s="108">
        <v>14172.263647959175</v>
      </c>
      <c r="AC14" s="108">
        <v>15855.477041767665</v>
      </c>
      <c r="AD14" s="108">
        <v>224.8076559609157</v>
      </c>
      <c r="AE14" s="108">
        <v>30035.270869448039</v>
      </c>
      <c r="AF14" s="108">
        <v>93858.104000000007</v>
      </c>
    </row>
    <row r="15" spans="2:32" ht="14.25" customHeight="1" x14ac:dyDescent="0.4">
      <c r="B15" s="109">
        <v>10</v>
      </c>
      <c r="C15" s="52" t="s">
        <v>21</v>
      </c>
      <c r="D15" s="110">
        <v>2007.0380008981601</v>
      </c>
      <c r="E15" s="110">
        <v>108335.78310240556</v>
      </c>
      <c r="F15" s="110">
        <v>26810.121287826107</v>
      </c>
      <c r="G15" s="110">
        <v>36867.853419971638</v>
      </c>
      <c r="H15" s="110">
        <v>-103.83639827021133</v>
      </c>
      <c r="I15" s="110">
        <v>52923.588587168801</v>
      </c>
      <c r="J15" s="110">
        <v>226840.54800000004</v>
      </c>
      <c r="M15" s="109">
        <v>10</v>
      </c>
      <c r="N15" s="52" t="s">
        <v>21</v>
      </c>
      <c r="O15" s="110">
        <v>953.81670547276292</v>
      </c>
      <c r="P15" s="110">
        <v>51485.063898793378</v>
      </c>
      <c r="Q15" s="110">
        <v>12741.134721233931</v>
      </c>
      <c r="R15" s="110">
        <v>17520.931079109356</v>
      </c>
      <c r="S15" s="110">
        <v>-49.346794261956852</v>
      </c>
      <c r="T15" s="110">
        <v>25151.194389652544</v>
      </c>
      <c r="U15" s="110">
        <v>107802.79400000001</v>
      </c>
      <c r="X15" s="109">
        <v>10</v>
      </c>
      <c r="Y15" s="52" t="s">
        <v>66</v>
      </c>
      <c r="Z15" s="110">
        <v>1590.4988483528241</v>
      </c>
      <c r="AA15" s="110">
        <v>85851.85640863236</v>
      </c>
      <c r="AB15" s="110">
        <v>21245.968941995456</v>
      </c>
      <c r="AC15" s="110">
        <v>29216.326935247202</v>
      </c>
      <c r="AD15" s="110">
        <v>-82.28627051006012</v>
      </c>
      <c r="AE15" s="110">
        <v>21602.07013628228</v>
      </c>
      <c r="AF15" s="110">
        <v>159424.43500000006</v>
      </c>
    </row>
    <row r="16" spans="2:32" ht="14.25" customHeight="1" x14ac:dyDescent="0.4">
      <c r="B16" s="107">
        <v>11</v>
      </c>
      <c r="C16" s="49" t="s">
        <v>22</v>
      </c>
      <c r="D16" s="108">
        <v>30.484189269663666</v>
      </c>
      <c r="E16" s="108">
        <v>13968.315847632432</v>
      </c>
      <c r="F16" s="108">
        <v>458394.73513901531</v>
      </c>
      <c r="G16" s="108">
        <v>1285.8563503405942</v>
      </c>
      <c r="H16" s="108">
        <v>1.0768304577066816</v>
      </c>
      <c r="I16" s="108">
        <v>3422.714643284311</v>
      </c>
      <c r="J16" s="108">
        <v>477103.18300000002</v>
      </c>
      <c r="M16" s="107">
        <v>11</v>
      </c>
      <c r="N16" s="49" t="s">
        <v>22</v>
      </c>
      <c r="O16" s="108">
        <v>21.744631844893416</v>
      </c>
      <c r="P16" s="108">
        <v>9963.7186645544225</v>
      </c>
      <c r="Q16" s="108">
        <v>326976.86879783921</v>
      </c>
      <c r="R16" s="108">
        <v>917.21228654748461</v>
      </c>
      <c r="S16" s="108">
        <v>0.76811233702388704</v>
      </c>
      <c r="T16" s="108">
        <v>2441.451506876967</v>
      </c>
      <c r="U16" s="108">
        <v>340321.76400000002</v>
      </c>
      <c r="X16" s="107">
        <v>11</v>
      </c>
      <c r="Y16" s="49" t="s">
        <v>67</v>
      </c>
      <c r="Z16" s="108">
        <v>0</v>
      </c>
      <c r="AA16" s="108">
        <v>0</v>
      </c>
      <c r="AB16" s="108">
        <v>0</v>
      </c>
      <c r="AC16" s="108">
        <v>0</v>
      </c>
      <c r="AD16" s="108">
        <v>0</v>
      </c>
      <c r="AE16" s="108">
        <v>0</v>
      </c>
      <c r="AF16" s="108">
        <v>0</v>
      </c>
    </row>
    <row r="17" spans="2:32" ht="14.25" customHeight="1" x14ac:dyDescent="0.4">
      <c r="B17" s="107">
        <v>12</v>
      </c>
      <c r="C17" s="49" t="s">
        <v>23</v>
      </c>
      <c r="D17" s="108">
        <v>43225.082806428472</v>
      </c>
      <c r="E17" s="108">
        <v>580365.91323184455</v>
      </c>
      <c r="F17" s="108">
        <v>1001630.6603251996</v>
      </c>
      <c r="G17" s="108">
        <v>207992.02695901575</v>
      </c>
      <c r="H17" s="108">
        <v>190.12482691894533</v>
      </c>
      <c r="I17" s="108">
        <v>304685.12785059254</v>
      </c>
      <c r="J17" s="108">
        <v>2138088.9359999998</v>
      </c>
      <c r="M17" s="107">
        <v>12</v>
      </c>
      <c r="N17" s="49" t="s">
        <v>23</v>
      </c>
      <c r="O17" s="108">
        <v>26326.438759777935</v>
      </c>
      <c r="P17" s="108">
        <v>353474.57265457103</v>
      </c>
      <c r="Q17" s="108">
        <v>610047.8362772651</v>
      </c>
      <c r="R17" s="108">
        <v>126678.51637855648</v>
      </c>
      <c r="S17" s="108">
        <v>115.79641466529706</v>
      </c>
      <c r="T17" s="108">
        <v>185569.90151516389</v>
      </c>
      <c r="U17" s="108">
        <v>1302213.0619999999</v>
      </c>
      <c r="X17" s="107">
        <v>12</v>
      </c>
      <c r="Y17" s="49" t="s">
        <v>23</v>
      </c>
      <c r="Z17" s="108">
        <v>6472.2672405248068</v>
      </c>
      <c r="AA17" s="108">
        <v>86900.545790720658</v>
      </c>
      <c r="AB17" s="108">
        <v>149978.22766377416</v>
      </c>
      <c r="AC17" s="108">
        <v>31143.491116157791</v>
      </c>
      <c r="AD17" s="108">
        <v>28.468162672783404</v>
      </c>
      <c r="AE17" s="108">
        <v>25769.946026149792</v>
      </c>
      <c r="AF17" s="108">
        <v>300292.94599999994</v>
      </c>
    </row>
    <row r="18" spans="2:32" ht="14.25" customHeight="1" x14ac:dyDescent="0.4">
      <c r="B18" s="107">
        <v>13</v>
      </c>
      <c r="C18" s="49" t="s">
        <v>24</v>
      </c>
      <c r="D18" s="108">
        <v>300.35842487227063</v>
      </c>
      <c r="E18" s="108">
        <v>7876.1014480684089</v>
      </c>
      <c r="F18" s="108">
        <v>5616.5232186538424</v>
      </c>
      <c r="G18" s="108">
        <v>12669.445940773372</v>
      </c>
      <c r="H18" s="108">
        <v>10.609929536591988</v>
      </c>
      <c r="I18" s="108">
        <v>33723.750038095532</v>
      </c>
      <c r="J18" s="108">
        <v>60196.789000000019</v>
      </c>
      <c r="M18" s="107">
        <v>13</v>
      </c>
      <c r="N18" s="49" t="s">
        <v>24</v>
      </c>
      <c r="O18" s="108">
        <v>194.36739954860548</v>
      </c>
      <c r="P18" s="108">
        <v>5096.7684948177157</v>
      </c>
      <c r="Q18" s="108">
        <v>3634.554326146671</v>
      </c>
      <c r="R18" s="108">
        <v>8198.6288957167144</v>
      </c>
      <c r="S18" s="108">
        <v>6.8658783728084201</v>
      </c>
      <c r="T18" s="108">
        <v>21823.252005397499</v>
      </c>
      <c r="U18" s="108">
        <v>38954.43700000002</v>
      </c>
      <c r="X18" s="107">
        <v>13</v>
      </c>
      <c r="Y18" s="49" t="s">
        <v>68</v>
      </c>
      <c r="Z18" s="108">
        <v>16.813793004524126</v>
      </c>
      <c r="AA18" s="108">
        <v>440.89703655481094</v>
      </c>
      <c r="AB18" s="108">
        <v>314.40789065167195</v>
      </c>
      <c r="AC18" s="108">
        <v>709.22412654401364</v>
      </c>
      <c r="AD18" s="108">
        <v>0.59393426069772171</v>
      </c>
      <c r="AE18" s="108">
        <v>700.07921898428185</v>
      </c>
      <c r="AF18" s="108">
        <v>2182.0160000000005</v>
      </c>
    </row>
    <row r="19" spans="2:32" ht="14.25" customHeight="1" x14ac:dyDescent="0.4">
      <c r="B19" s="78"/>
      <c r="C19" s="79" t="s">
        <v>95</v>
      </c>
      <c r="D19" s="111">
        <v>69711.66823499935</v>
      </c>
      <c r="E19" s="111">
        <v>2032715.968366188</v>
      </c>
      <c r="F19" s="111">
        <v>1683151.1361383882</v>
      </c>
      <c r="G19" s="111">
        <v>1287968.3442838469</v>
      </c>
      <c r="H19" s="111">
        <v>2146.2555211774625</v>
      </c>
      <c r="I19" s="111">
        <v>2911559.3114554011</v>
      </c>
      <c r="J19" s="111">
        <v>7987252.6840000004</v>
      </c>
      <c r="M19" s="78"/>
      <c r="N19" s="112" t="s">
        <v>95</v>
      </c>
      <c r="O19" s="111">
        <v>41565.268584728423</v>
      </c>
      <c r="P19" s="111">
        <v>1321530.4982603949</v>
      </c>
      <c r="Q19" s="111">
        <v>1057356.7538676208</v>
      </c>
      <c r="R19" s="111">
        <v>672941.68894338585</v>
      </c>
      <c r="S19" s="111">
        <v>1471.5549276887969</v>
      </c>
      <c r="T19" s="111">
        <v>1341978.8544161811</v>
      </c>
      <c r="U19" s="111">
        <v>4436844.6190000009</v>
      </c>
      <c r="X19" s="78"/>
      <c r="Y19" s="79" t="s">
        <v>95</v>
      </c>
      <c r="Z19" s="111">
        <v>31316.999415271584</v>
      </c>
      <c r="AA19" s="111">
        <v>922600.39673960477</v>
      </c>
      <c r="AB19" s="111">
        <v>368184.854132379</v>
      </c>
      <c r="AC19" s="111">
        <v>575304.86305661465</v>
      </c>
      <c r="AD19" s="111">
        <v>-4650.3469276888</v>
      </c>
      <c r="AE19" s="111">
        <v>841632.48758381908</v>
      </c>
      <c r="AF19" s="111">
        <v>2734389.2540000002</v>
      </c>
    </row>
    <row r="20" spans="2:32" ht="30" customHeight="1" x14ac:dyDescent="0.4">
      <c r="D20" s="61"/>
      <c r="E20" s="61"/>
      <c r="F20" s="61"/>
      <c r="G20" s="61"/>
      <c r="O20" s="61"/>
      <c r="P20" s="61"/>
      <c r="Q20" s="61"/>
      <c r="R20" s="61"/>
      <c r="Z20" s="61"/>
      <c r="AA20" s="61"/>
      <c r="AB20" s="61"/>
      <c r="AC20" s="61"/>
    </row>
    <row r="21" spans="2:32" ht="18.75" customHeight="1" x14ac:dyDescent="0.4">
      <c r="C21" s="1" t="s">
        <v>135</v>
      </c>
      <c r="J21" s="95"/>
      <c r="N21" s="1" t="s">
        <v>136</v>
      </c>
      <c r="Y21" s="1" t="s">
        <v>137</v>
      </c>
    </row>
    <row r="22" spans="2:32" ht="11.25" customHeight="1" x14ac:dyDescent="0.4">
      <c r="B22" s="31"/>
      <c r="J22" s="95"/>
      <c r="M22" s="31"/>
      <c r="X22" s="31"/>
    </row>
    <row r="23" spans="2:32" ht="17.25" customHeight="1" x14ac:dyDescent="0.4">
      <c r="B23" s="33"/>
      <c r="C23" s="32" t="s">
        <v>105</v>
      </c>
      <c r="J23" s="96"/>
      <c r="M23" s="33"/>
      <c r="N23" s="32" t="s">
        <v>106</v>
      </c>
      <c r="X23" s="33"/>
      <c r="Y23" s="32" t="s">
        <v>107</v>
      </c>
    </row>
    <row r="24" spans="2:32" ht="13.5" customHeight="1" x14ac:dyDescent="0.15">
      <c r="B24" s="97"/>
      <c r="C24" s="98"/>
      <c r="D24" s="99" t="s">
        <v>48</v>
      </c>
      <c r="E24" s="99" t="s">
        <v>49</v>
      </c>
      <c r="F24" s="99" t="s">
        <v>50</v>
      </c>
      <c r="G24" s="99" t="s">
        <v>51</v>
      </c>
      <c r="H24" s="99" t="s">
        <v>52</v>
      </c>
      <c r="I24" s="99" t="s">
        <v>55</v>
      </c>
      <c r="J24" s="100"/>
      <c r="K24" s="101"/>
      <c r="L24" s="101"/>
      <c r="M24" s="97"/>
      <c r="N24" s="98"/>
      <c r="O24" s="99" t="s">
        <v>48</v>
      </c>
      <c r="P24" s="99" t="s">
        <v>49</v>
      </c>
      <c r="Q24" s="99" t="s">
        <v>50</v>
      </c>
      <c r="R24" s="99" t="s">
        <v>51</v>
      </c>
      <c r="S24" s="99" t="s">
        <v>52</v>
      </c>
      <c r="T24" s="99" t="s">
        <v>55</v>
      </c>
      <c r="U24" s="100"/>
      <c r="V24" s="101"/>
      <c r="W24" s="101"/>
      <c r="X24" s="97"/>
      <c r="Y24" s="98"/>
      <c r="Z24" s="99" t="s">
        <v>48</v>
      </c>
      <c r="AA24" s="99" t="s">
        <v>49</v>
      </c>
      <c r="AB24" s="99" t="s">
        <v>50</v>
      </c>
      <c r="AC24" s="99" t="s">
        <v>51</v>
      </c>
      <c r="AD24" s="99" t="s">
        <v>52</v>
      </c>
      <c r="AE24" s="99" t="s">
        <v>55</v>
      </c>
      <c r="AF24" s="100"/>
    </row>
    <row r="25" spans="2:32" ht="25.5" customHeight="1" x14ac:dyDescent="0.4">
      <c r="B25" s="102"/>
      <c r="C25" s="103"/>
      <c r="D25" s="43" t="s">
        <v>89</v>
      </c>
      <c r="E25" s="43" t="s">
        <v>90</v>
      </c>
      <c r="F25" s="43" t="s">
        <v>91</v>
      </c>
      <c r="G25" s="43" t="s">
        <v>92</v>
      </c>
      <c r="H25" s="43" t="s">
        <v>93</v>
      </c>
      <c r="I25" s="43" t="s">
        <v>94</v>
      </c>
      <c r="J25" s="104" t="s">
        <v>69</v>
      </c>
      <c r="M25" s="102"/>
      <c r="N25" s="103"/>
      <c r="O25" s="43" t="s">
        <v>89</v>
      </c>
      <c r="P25" s="43" t="s">
        <v>90</v>
      </c>
      <c r="Q25" s="43" t="s">
        <v>91</v>
      </c>
      <c r="R25" s="43" t="s">
        <v>92</v>
      </c>
      <c r="S25" s="43" t="s">
        <v>93</v>
      </c>
      <c r="T25" s="43" t="s">
        <v>94</v>
      </c>
      <c r="U25" s="104" t="s">
        <v>69</v>
      </c>
      <c r="X25" s="102"/>
      <c r="Y25" s="103"/>
      <c r="Z25" s="43" t="s">
        <v>89</v>
      </c>
      <c r="AA25" s="43" t="s">
        <v>90</v>
      </c>
      <c r="AB25" s="43" t="s">
        <v>91</v>
      </c>
      <c r="AC25" s="43" t="s">
        <v>92</v>
      </c>
      <c r="AD25" s="43" t="s">
        <v>93</v>
      </c>
      <c r="AE25" s="43" t="s">
        <v>94</v>
      </c>
      <c r="AF25" s="104" t="s">
        <v>69</v>
      </c>
    </row>
    <row r="26" spans="2:32" ht="14.25" customHeight="1" x14ac:dyDescent="0.4">
      <c r="B26" s="105" t="s">
        <v>96</v>
      </c>
      <c r="C26" s="45" t="s">
        <v>122</v>
      </c>
      <c r="D26" s="67">
        <v>6.6436768717385844E-3</v>
      </c>
      <c r="E26" s="67">
        <v>1.0724027061735383E-2</v>
      </c>
      <c r="F26" s="67">
        <v>2.1716039219217952E-3</v>
      </c>
      <c r="G26" s="67">
        <v>4.0644706569937994E-3</v>
      </c>
      <c r="H26" s="67">
        <v>-0.51899018144991005</v>
      </c>
      <c r="I26" s="67">
        <v>0.10142173379804119</v>
      </c>
      <c r="J26" s="67">
        <v>3.56751591888851E-2</v>
      </c>
      <c r="M26" s="105" t="s">
        <v>96</v>
      </c>
      <c r="N26" s="45" t="s">
        <v>122</v>
      </c>
      <c r="O26" s="67">
        <v>3.1076471893999179E-3</v>
      </c>
      <c r="P26" s="67">
        <v>5.016272344493089E-3</v>
      </c>
      <c r="Q26" s="67">
        <v>1.0157897433509689E-3</v>
      </c>
      <c r="R26" s="67">
        <v>1.901197342594392E-3</v>
      </c>
      <c r="S26" s="67">
        <v>-0.24276291725893381</v>
      </c>
      <c r="T26" s="67">
        <v>4.744104387772085E-2</v>
      </c>
      <c r="U26" s="67">
        <v>1.6687417272857365E-2</v>
      </c>
      <c r="X26" s="105" t="s">
        <v>96</v>
      </c>
      <c r="Y26" s="45" t="s">
        <v>122</v>
      </c>
      <c r="Z26" s="67">
        <v>6.0349962087712303E-3</v>
      </c>
      <c r="AA26" s="67">
        <v>9.7415127059598677E-3</v>
      </c>
      <c r="AB26" s="67">
        <v>1.9726458238058706E-3</v>
      </c>
      <c r="AC26" s="67">
        <v>3.6920918158983977E-3</v>
      </c>
      <c r="AD26" s="67">
        <v>-0.47144131749743867</v>
      </c>
      <c r="AE26" s="67">
        <v>2.3154325461631604E-2</v>
      </c>
      <c r="AF26" s="67">
        <v>1.1403960106210859E-2</v>
      </c>
    </row>
    <row r="27" spans="2:32" ht="14.25" customHeight="1" x14ac:dyDescent="0.4">
      <c r="B27" s="107" t="s">
        <v>97</v>
      </c>
      <c r="C27" s="49" t="s">
        <v>59</v>
      </c>
      <c r="D27" s="71">
        <v>8.2846957937668573E-5</v>
      </c>
      <c r="E27" s="71">
        <v>2.2240986885202352E-4</v>
      </c>
      <c r="F27" s="71">
        <v>8.9626469306764402E-5</v>
      </c>
      <c r="G27" s="71">
        <v>7.6789521902867602E-5</v>
      </c>
      <c r="H27" s="71">
        <v>-1.9060781801134411E-2</v>
      </c>
      <c r="I27" s="71">
        <v>4.520513380783569E-3</v>
      </c>
      <c r="J27" s="71">
        <v>1.4865514343545365E-3</v>
      </c>
      <c r="M27" s="107" t="s">
        <v>97</v>
      </c>
      <c r="N27" s="49" t="s">
        <v>59</v>
      </c>
      <c r="O27" s="71">
        <v>3.7774171286196389E-5</v>
      </c>
      <c r="P27" s="71">
        <v>1.0140805034842342E-4</v>
      </c>
      <c r="Q27" s="71">
        <v>4.0865297744763709E-5</v>
      </c>
      <c r="R27" s="71">
        <v>3.5012275954977303E-5</v>
      </c>
      <c r="S27" s="71">
        <v>-8.6907866568447251E-3</v>
      </c>
      <c r="T27" s="71">
        <v>2.0611335768747799E-3</v>
      </c>
      <c r="U27" s="71">
        <v>6.7779493544346087E-4</v>
      </c>
      <c r="X27" s="107" t="s">
        <v>97</v>
      </c>
      <c r="Y27" s="49" t="s">
        <v>59</v>
      </c>
      <c r="Z27" s="71">
        <v>3.8016213652155737E-3</v>
      </c>
      <c r="AA27" s="71">
        <v>1.0205783414507353E-2</v>
      </c>
      <c r="AB27" s="71">
        <v>4.1127146860574495E-3</v>
      </c>
      <c r="AC27" s="71">
        <v>3.5236621157564482E-3</v>
      </c>
      <c r="AD27" s="71">
        <v>-0.87464738762553929</v>
      </c>
      <c r="AE27" s="71">
        <v>3.9277050628560434E-2</v>
      </c>
      <c r="AF27" s="71">
        <v>1.7010680053161892E-2</v>
      </c>
    </row>
    <row r="28" spans="2:32" ht="14.25" customHeight="1" x14ac:dyDescent="0.4">
      <c r="B28" s="107" t="s">
        <v>98</v>
      </c>
      <c r="C28" s="49" t="s">
        <v>60</v>
      </c>
      <c r="D28" s="71">
        <v>4.6744312920007733E-2</v>
      </c>
      <c r="E28" s="71">
        <v>4.3092652755241809E-2</v>
      </c>
      <c r="F28" s="71">
        <v>2.0683431813745174E-2</v>
      </c>
      <c r="G28" s="71">
        <v>6.9899342296060624E-2</v>
      </c>
      <c r="H28" s="71">
        <v>0.5618411170622063</v>
      </c>
      <c r="I28" s="71">
        <v>0.63444488028130142</v>
      </c>
      <c r="J28" s="71">
        <v>0.22317556216172793</v>
      </c>
      <c r="M28" s="107" t="s">
        <v>98</v>
      </c>
      <c r="N28" s="49" t="s">
        <v>60</v>
      </c>
      <c r="O28" s="71">
        <v>1.785966302337056E-2</v>
      </c>
      <c r="P28" s="71">
        <v>1.6464468272509851E-2</v>
      </c>
      <c r="Q28" s="71">
        <v>7.9025468401363302E-3</v>
      </c>
      <c r="R28" s="71">
        <v>2.6706536495662955E-2</v>
      </c>
      <c r="S28" s="71">
        <v>0.21466339746134483</v>
      </c>
      <c r="T28" s="71">
        <v>0.24240321572630885</v>
      </c>
      <c r="U28" s="71">
        <v>8.5268989664702297E-2</v>
      </c>
      <c r="X28" s="107" t="s">
        <v>98</v>
      </c>
      <c r="Y28" s="49" t="s">
        <v>60</v>
      </c>
      <c r="Z28" s="71">
        <v>0.246277139454676</v>
      </c>
      <c r="AA28" s="71">
        <v>0.22703799861677076</v>
      </c>
      <c r="AB28" s="71">
        <v>0.10897275204177202</v>
      </c>
      <c r="AC28" s="71">
        <v>0.36827175318409211</v>
      </c>
      <c r="AD28" s="71">
        <v>2.9601167392252905</v>
      </c>
      <c r="AE28" s="71">
        <v>0.26923117740885644</v>
      </c>
      <c r="AF28" s="71">
        <v>0.23998352995842953</v>
      </c>
    </row>
    <row r="29" spans="2:32" ht="14.25" customHeight="1" x14ac:dyDescent="0.4">
      <c r="B29" s="107" t="s">
        <v>99</v>
      </c>
      <c r="C29" s="49" t="s">
        <v>61</v>
      </c>
      <c r="D29" s="71">
        <v>4.358069721012439E-3</v>
      </c>
      <c r="E29" s="71">
        <v>7.5639407049634859E-3</v>
      </c>
      <c r="F29" s="71">
        <v>6.4675602435652971E-3</v>
      </c>
      <c r="G29" s="71">
        <v>0.59796501357639531</v>
      </c>
      <c r="H29" s="71">
        <v>-4.7861977916098851E-3</v>
      </c>
      <c r="I29" s="71">
        <v>7.9130638627200982E-3</v>
      </c>
      <c r="J29" s="71">
        <v>0.11019218254409316</v>
      </c>
      <c r="M29" s="107" t="s">
        <v>99</v>
      </c>
      <c r="N29" s="49" t="s">
        <v>61</v>
      </c>
      <c r="O29" s="71">
        <v>2.146094378683832E-3</v>
      </c>
      <c r="P29" s="71">
        <v>3.7247982861203116E-3</v>
      </c>
      <c r="Q29" s="71">
        <v>3.1848950501163638E-3</v>
      </c>
      <c r="R29" s="71">
        <v>0.29446278660906272</v>
      </c>
      <c r="S29" s="71">
        <v>-2.356922406798188E-3</v>
      </c>
      <c r="T29" s="71">
        <v>3.8967210166625278E-3</v>
      </c>
      <c r="U29" s="71">
        <v>5.4263203361015255E-2</v>
      </c>
      <c r="X29" s="107" t="s">
        <v>99</v>
      </c>
      <c r="Y29" s="49" t="s">
        <v>61</v>
      </c>
      <c r="Z29" s="71">
        <v>0</v>
      </c>
      <c r="AA29" s="71">
        <v>0</v>
      </c>
      <c r="AB29" s="71">
        <v>0</v>
      </c>
      <c r="AC29" s="71">
        <v>0</v>
      </c>
      <c r="AD29" s="71">
        <v>0</v>
      </c>
      <c r="AE29" s="71">
        <v>0</v>
      </c>
      <c r="AF29" s="71">
        <v>0</v>
      </c>
    </row>
    <row r="30" spans="2:32" ht="14.25" customHeight="1" x14ac:dyDescent="0.4">
      <c r="B30" s="109" t="s">
        <v>100</v>
      </c>
      <c r="C30" s="52" t="s">
        <v>145</v>
      </c>
      <c r="D30" s="75">
        <v>2.1462935360151373E-2</v>
      </c>
      <c r="E30" s="75">
        <v>5.2090828895112656E-2</v>
      </c>
      <c r="F30" s="75">
        <v>2.0839839040282426E-2</v>
      </c>
      <c r="G30" s="75">
        <v>1.080531371279787E-2</v>
      </c>
      <c r="H30" s="75">
        <v>-1.1153288836337708E-2</v>
      </c>
      <c r="I30" s="75">
        <v>0.19597574882755103</v>
      </c>
      <c r="J30" s="75">
        <v>8.2221412861736148E-2</v>
      </c>
      <c r="M30" s="109" t="s">
        <v>100</v>
      </c>
      <c r="N30" s="52" t="s">
        <v>145</v>
      </c>
      <c r="O30" s="75">
        <v>9.5908642325754825E-3</v>
      </c>
      <c r="P30" s="75">
        <v>2.327715474663862E-2</v>
      </c>
      <c r="Q30" s="75">
        <v>9.3124292418623397E-3</v>
      </c>
      <c r="R30" s="75">
        <v>4.8284307374953381E-3</v>
      </c>
      <c r="S30" s="75">
        <v>-4.9839258787787877E-3</v>
      </c>
      <c r="T30" s="75">
        <v>8.7573147304539967E-2</v>
      </c>
      <c r="U30" s="75">
        <v>3.6741218968190811E-2</v>
      </c>
      <c r="X30" s="109" t="s">
        <v>100</v>
      </c>
      <c r="Y30" s="52" t="s">
        <v>145</v>
      </c>
      <c r="Z30" s="75">
        <v>1.2654369942900225E-3</v>
      </c>
      <c r="AA30" s="75">
        <v>3.0712323753018236E-3</v>
      </c>
      <c r="AB30" s="75">
        <v>1.2286997483850627E-3</v>
      </c>
      <c r="AC30" s="75">
        <v>6.3707239842273201E-4</v>
      </c>
      <c r="AD30" s="75">
        <v>-6.5758872515208982E-4</v>
      </c>
      <c r="AE30" s="75">
        <v>2.3378987583403004E-3</v>
      </c>
      <c r="AF30" s="75">
        <v>2.0412685263430396E-3</v>
      </c>
    </row>
    <row r="31" spans="2:32" ht="14.25" customHeight="1" x14ac:dyDescent="0.4">
      <c r="B31" s="107" t="s">
        <v>101</v>
      </c>
      <c r="C31" s="49" t="s">
        <v>62</v>
      </c>
      <c r="D31" s="71">
        <v>0.16631629199680029</v>
      </c>
      <c r="E31" s="71">
        <v>0.10449474295297434</v>
      </c>
      <c r="F31" s="71">
        <v>2.5449915055342859E-2</v>
      </c>
      <c r="G31" s="71">
        <v>8.1693693523252398E-2</v>
      </c>
      <c r="H31" s="71">
        <v>-0.40259874587818395</v>
      </c>
      <c r="I31" s="71">
        <v>9.4120853235365148E-2</v>
      </c>
      <c r="J31" s="71">
        <v>8.250718418593124E-2</v>
      </c>
      <c r="M31" s="107" t="s">
        <v>101</v>
      </c>
      <c r="N31" s="49" t="s">
        <v>62</v>
      </c>
      <c r="O31" s="71">
        <v>0.11278972180763115</v>
      </c>
      <c r="P31" s="71">
        <v>7.08645728360313E-2</v>
      </c>
      <c r="Q31" s="71">
        <v>1.7259216187763431E-2</v>
      </c>
      <c r="R31" s="71">
        <v>5.5401721955794847E-2</v>
      </c>
      <c r="S31" s="71">
        <v>-0.27302797580753652</v>
      </c>
      <c r="T31" s="71">
        <v>6.3829374291954233E-2</v>
      </c>
      <c r="U31" s="71">
        <v>5.5953402037373492E-2</v>
      </c>
      <c r="X31" s="107" t="s">
        <v>101</v>
      </c>
      <c r="Y31" s="49" t="s">
        <v>62</v>
      </c>
      <c r="Z31" s="71">
        <v>3.7329960092057766E-2</v>
      </c>
      <c r="AA31" s="71">
        <v>2.3454013659343808E-2</v>
      </c>
      <c r="AB31" s="71">
        <v>5.7122744979216274E-3</v>
      </c>
      <c r="AC31" s="71">
        <v>1.833628132506995E-2</v>
      </c>
      <c r="AD31" s="71">
        <v>-9.0363938110370162E-2</v>
      </c>
      <c r="AE31" s="71">
        <v>9.2084835407843443E-3</v>
      </c>
      <c r="AF31" s="71">
        <v>1.4890164355402554E-2</v>
      </c>
    </row>
    <row r="32" spans="2:32" ht="14.25" customHeight="1" x14ac:dyDescent="0.4">
      <c r="B32" s="107" t="s">
        <v>102</v>
      </c>
      <c r="C32" s="49" t="s">
        <v>63</v>
      </c>
      <c r="D32" s="71">
        <v>1.0694587072128305E-2</v>
      </c>
      <c r="E32" s="71">
        <v>5.7655160175094471E-2</v>
      </c>
      <c r="F32" s="71">
        <v>1.2716690634026634E-2</v>
      </c>
      <c r="G32" s="71">
        <v>1.0576436159929007E-2</v>
      </c>
      <c r="H32" s="71">
        <v>-1.1898195798016459E-2</v>
      </c>
      <c r="I32" s="71">
        <v>1.9766590661073398E-2</v>
      </c>
      <c r="J32" s="71">
        <v>2.8544002416472293E-2</v>
      </c>
      <c r="M32" s="107" t="s">
        <v>102</v>
      </c>
      <c r="N32" s="49" t="s">
        <v>63</v>
      </c>
      <c r="O32" s="71">
        <v>6.7494481535536558E-3</v>
      </c>
      <c r="P32" s="71">
        <v>3.6386679706483488E-2</v>
      </c>
      <c r="Q32" s="71">
        <v>8.0256155324436636E-3</v>
      </c>
      <c r="R32" s="71">
        <v>6.6748820715903309E-3</v>
      </c>
      <c r="S32" s="71">
        <v>-7.5090562279708931E-3</v>
      </c>
      <c r="T32" s="71">
        <v>1.2474869570899893E-2</v>
      </c>
      <c r="U32" s="71">
        <v>1.801437148583147E-2</v>
      </c>
      <c r="X32" s="107" t="s">
        <v>102</v>
      </c>
      <c r="Y32" s="49" t="s">
        <v>63</v>
      </c>
      <c r="Z32" s="71">
        <v>3.9089562566039897E-3</v>
      </c>
      <c r="AA32" s="71">
        <v>2.1073417568340962E-2</v>
      </c>
      <c r="AB32" s="71">
        <v>4.6480511198721116E-3</v>
      </c>
      <c r="AC32" s="71">
        <v>3.8657711626541211E-3</v>
      </c>
      <c r="AD32" s="71">
        <v>-4.3488847763151631E-3</v>
      </c>
      <c r="AE32" s="71">
        <v>5.3915079828924925E-3</v>
      </c>
      <c r="AF32" s="71">
        <v>9.8748151648797838E-3</v>
      </c>
    </row>
    <row r="33" spans="2:32" ht="14.25" customHeight="1" x14ac:dyDescent="0.4">
      <c r="B33" s="107" t="s">
        <v>103</v>
      </c>
      <c r="C33" s="49" t="s">
        <v>64</v>
      </c>
      <c r="D33" s="71">
        <v>1.7501736160561158E-2</v>
      </c>
      <c r="E33" s="71">
        <v>0.26889471783565394</v>
      </c>
      <c r="F33" s="71">
        <v>1.458536769391613E-2</v>
      </c>
      <c r="G33" s="71">
        <v>1.0085241927272752E-2</v>
      </c>
      <c r="H33" s="71">
        <v>-1.8832999522251152E-2</v>
      </c>
      <c r="I33" s="71">
        <v>1.1652486558528047E-2</v>
      </c>
      <c r="J33" s="71">
        <v>9.2535790458384906E-2</v>
      </c>
      <c r="M33" s="107" t="s">
        <v>103</v>
      </c>
      <c r="N33" s="49" t="s">
        <v>64</v>
      </c>
      <c r="O33" s="71">
        <v>1.4694135640038648E-2</v>
      </c>
      <c r="P33" s="71">
        <v>0.22575905730259457</v>
      </c>
      <c r="Q33" s="71">
        <v>1.224560633802684E-2</v>
      </c>
      <c r="R33" s="71">
        <v>8.4673835488329654E-3</v>
      </c>
      <c r="S33" s="71">
        <v>-1.5811839862627006E-2</v>
      </c>
      <c r="T33" s="71">
        <v>9.7832133031794215E-3</v>
      </c>
      <c r="U33" s="71">
        <v>7.7691346965780367E-2</v>
      </c>
      <c r="X33" s="107" t="s">
        <v>103</v>
      </c>
      <c r="Y33" s="49" t="s">
        <v>64</v>
      </c>
      <c r="Z33" s="71">
        <v>1.6272917994535091E-3</v>
      </c>
      <c r="AA33" s="71">
        <v>2.5001529290354426E-2</v>
      </c>
      <c r="AB33" s="71">
        <v>1.3561311302251315E-3</v>
      </c>
      <c r="AC33" s="71">
        <v>9.3771448347724638E-4</v>
      </c>
      <c r="AD33" s="71">
        <v>-1.7510711737691129E-3</v>
      </c>
      <c r="AE33" s="71">
        <v>1.0611954709231037E-3</v>
      </c>
      <c r="AF33" s="71">
        <v>8.5971021294008795E-3</v>
      </c>
    </row>
    <row r="34" spans="2:32" ht="14.25" customHeight="1" x14ac:dyDescent="0.4">
      <c r="B34" s="107" t="s">
        <v>104</v>
      </c>
      <c r="C34" s="49" t="s">
        <v>65</v>
      </c>
      <c r="D34" s="71">
        <v>5.7534090383476656E-2</v>
      </c>
      <c r="E34" s="71">
        <v>4.4429405492721695E-2</v>
      </c>
      <c r="F34" s="71">
        <v>3.0769048352899231E-2</v>
      </c>
      <c r="G34" s="71">
        <v>3.9312772863403074E-2</v>
      </c>
      <c r="H34" s="71">
        <v>-0.218878813124289</v>
      </c>
      <c r="I34" s="71">
        <v>8.2772084003391769E-2</v>
      </c>
      <c r="J34" s="71">
        <v>5.2748389844627229E-2</v>
      </c>
      <c r="M34" s="107" t="s">
        <v>104</v>
      </c>
      <c r="N34" s="49" t="s">
        <v>65</v>
      </c>
      <c r="O34" s="71">
        <v>2.6060645948583972E-2</v>
      </c>
      <c r="P34" s="71">
        <v>2.0124746885446895E-2</v>
      </c>
      <c r="Q34" s="71">
        <v>1.3937150478180777E-2</v>
      </c>
      <c r="R34" s="71">
        <v>1.7807116581171852E-2</v>
      </c>
      <c r="S34" s="71">
        <v>-9.9143363811945315E-2</v>
      </c>
      <c r="T34" s="71">
        <v>3.7492449454946883E-2</v>
      </c>
      <c r="U34" s="71">
        <v>2.3892914669135071E-2</v>
      </c>
      <c r="X34" s="107" t="s">
        <v>104</v>
      </c>
      <c r="Y34" s="49" t="s">
        <v>65</v>
      </c>
      <c r="Z34" s="71">
        <v>1.8589619996318706E-2</v>
      </c>
      <c r="AA34" s="71">
        <v>1.4355415359260651E-2</v>
      </c>
      <c r="AB34" s="71">
        <v>9.9416695860898192E-3</v>
      </c>
      <c r="AC34" s="71">
        <v>1.2702199750813058E-2</v>
      </c>
      <c r="AD34" s="71">
        <v>-7.0721096555205767E-2</v>
      </c>
      <c r="AE34" s="71">
        <v>1.3754861175037825E-2</v>
      </c>
      <c r="AF34" s="71">
        <v>1.30881387585726E-2</v>
      </c>
    </row>
    <row r="35" spans="2:32" ht="14.25" customHeight="1" x14ac:dyDescent="0.4">
      <c r="B35" s="109">
        <v>10</v>
      </c>
      <c r="C35" s="52" t="s">
        <v>66</v>
      </c>
      <c r="D35" s="75">
        <v>2.7538083761308854E-2</v>
      </c>
      <c r="E35" s="75">
        <v>4.8275162266060941E-2</v>
      </c>
      <c r="F35" s="75">
        <v>1.8806972127204377E-2</v>
      </c>
      <c r="G35" s="75">
        <v>2.9535714207181426E-2</v>
      </c>
      <c r="H35" s="75">
        <v>3.2665364160414177E-2</v>
      </c>
      <c r="I35" s="75">
        <v>2.423672545073674E-2</v>
      </c>
      <c r="J35" s="75">
        <v>3.1632010894814676E-2</v>
      </c>
      <c r="M35" s="109">
        <v>10</v>
      </c>
      <c r="N35" s="52" t="s">
        <v>66</v>
      </c>
      <c r="O35" s="75">
        <v>1.3087088693134012E-2</v>
      </c>
      <c r="P35" s="75">
        <v>2.2942094872230426E-2</v>
      </c>
      <c r="Q35" s="75">
        <v>8.9377501503512275E-3</v>
      </c>
      <c r="R35" s="75">
        <v>1.4036434589814394E-2</v>
      </c>
      <c r="S35" s="75">
        <v>1.55237569057544E-2</v>
      </c>
      <c r="T35" s="75">
        <v>1.151816438479213E-2</v>
      </c>
      <c r="U35" s="75">
        <v>1.503267023627302E-2</v>
      </c>
      <c r="X35" s="109">
        <v>10</v>
      </c>
      <c r="Y35" s="52" t="s">
        <v>66</v>
      </c>
      <c r="Z35" s="75">
        <v>2.1822850632925196E-2</v>
      </c>
      <c r="AA35" s="75">
        <v>3.8256171509386205E-2</v>
      </c>
      <c r="AB35" s="75">
        <v>1.4903787320387673E-2</v>
      </c>
      <c r="AC35" s="75">
        <v>2.3405894363125141E-2</v>
      </c>
      <c r="AD35" s="75">
        <v>2.5886019126152356E-2</v>
      </c>
      <c r="AE35" s="75">
        <v>9.8928182505668098E-3</v>
      </c>
      <c r="AF35" s="75">
        <v>2.2231102460657407E-2</v>
      </c>
    </row>
    <row r="36" spans="2:32" ht="14.25" customHeight="1" x14ac:dyDescent="0.4">
      <c r="B36" s="107">
        <v>11</v>
      </c>
      <c r="C36" s="49" t="s">
        <v>67</v>
      </c>
      <c r="D36" s="71">
        <v>4.1826619980684E-4</v>
      </c>
      <c r="E36" s="71">
        <v>6.224376607779125E-3</v>
      </c>
      <c r="F36" s="71">
        <v>0.32155829936253627</v>
      </c>
      <c r="G36" s="71">
        <v>1.0301301039288542E-3</v>
      </c>
      <c r="H36" s="71">
        <v>-3.3875461423920825E-4</v>
      </c>
      <c r="I36" s="71">
        <v>1.5674559741704764E-3</v>
      </c>
      <c r="J36" s="71">
        <v>6.6530138529760363E-2</v>
      </c>
      <c r="M36" s="107">
        <v>11</v>
      </c>
      <c r="N36" s="49" t="s">
        <v>67</v>
      </c>
      <c r="O36" s="71">
        <v>2.9835284276407824E-4</v>
      </c>
      <c r="P36" s="71">
        <v>4.4399008483658091E-3</v>
      </c>
      <c r="Q36" s="71">
        <v>0.22937027370009899</v>
      </c>
      <c r="R36" s="71">
        <v>7.3480057691958629E-4</v>
      </c>
      <c r="S36" s="71">
        <v>-2.4163655156546476E-4</v>
      </c>
      <c r="T36" s="71">
        <v>1.1180796966555448E-3</v>
      </c>
      <c r="U36" s="71">
        <v>4.7456514461385213E-2</v>
      </c>
      <c r="X36" s="107">
        <v>11</v>
      </c>
      <c r="Y36" s="49" t="s">
        <v>67</v>
      </c>
      <c r="Z36" s="71">
        <v>0</v>
      </c>
      <c r="AA36" s="71">
        <v>0</v>
      </c>
      <c r="AB36" s="71">
        <v>0</v>
      </c>
      <c r="AC36" s="71">
        <v>0</v>
      </c>
      <c r="AD36" s="71">
        <v>0</v>
      </c>
      <c r="AE36" s="71">
        <v>0</v>
      </c>
      <c r="AF36" s="71">
        <v>0</v>
      </c>
    </row>
    <row r="37" spans="2:32" ht="14.25" customHeight="1" x14ac:dyDescent="0.4">
      <c r="B37" s="107">
        <v>12</v>
      </c>
      <c r="C37" s="49" t="s">
        <v>23</v>
      </c>
      <c r="D37" s="71">
        <v>0.59308092342061125</v>
      </c>
      <c r="E37" s="71">
        <v>0.25861500081163696</v>
      </c>
      <c r="F37" s="71">
        <v>0.70263165571888353</v>
      </c>
      <c r="G37" s="71">
        <v>0.16662735949541457</v>
      </c>
      <c r="H37" s="71">
        <v>-5.9810401850434153E-2</v>
      </c>
      <c r="I37" s="71">
        <v>0.13953267323274079</v>
      </c>
      <c r="J37" s="71">
        <v>0.29814798594841468</v>
      </c>
      <c r="M37" s="107">
        <v>12</v>
      </c>
      <c r="N37" s="49" t="s">
        <v>23</v>
      </c>
      <c r="O37" s="71">
        <v>0.36121870905249454</v>
      </c>
      <c r="P37" s="71">
        <v>0.15751067526503218</v>
      </c>
      <c r="Q37" s="71">
        <v>0.42794109470655667</v>
      </c>
      <c r="R37" s="71">
        <v>0.1014851722807374</v>
      </c>
      <c r="S37" s="71">
        <v>-3.6427804859612403E-2</v>
      </c>
      <c r="T37" s="71">
        <v>8.4983026945261178E-2</v>
      </c>
      <c r="U37" s="71">
        <v>0.18158842467861594</v>
      </c>
      <c r="X37" s="107">
        <v>12</v>
      </c>
      <c r="Y37" s="49" t="s">
        <v>23</v>
      </c>
      <c r="Z37" s="71">
        <v>8.8804415918077709E-2</v>
      </c>
      <c r="AA37" s="71">
        <v>3.872347463525324E-2</v>
      </c>
      <c r="AB37" s="71">
        <v>0.10520789208965282</v>
      </c>
      <c r="AC37" s="71">
        <v>2.4949791422422277E-2</v>
      </c>
      <c r="AD37" s="71">
        <v>-8.9556544350128595E-3</v>
      </c>
      <c r="AE37" s="71">
        <v>1.1801525999836008E-2</v>
      </c>
      <c r="AF37" s="71">
        <v>4.1874655229222908E-2</v>
      </c>
    </row>
    <row r="38" spans="2:32" ht="14.25" customHeight="1" x14ac:dyDescent="0.4">
      <c r="B38" s="107">
        <v>13</v>
      </c>
      <c r="C38" s="49" t="s">
        <v>68</v>
      </c>
      <c r="D38" s="71">
        <v>4.1211454186945795E-3</v>
      </c>
      <c r="E38" s="71">
        <v>3.5096444087181506E-3</v>
      </c>
      <c r="F38" s="71">
        <v>3.9399223334727401E-3</v>
      </c>
      <c r="G38" s="71">
        <v>1.0149794462058621E-2</v>
      </c>
      <c r="H38" s="71">
        <v>-3.3377237443003461E-3</v>
      </c>
      <c r="I38" s="71">
        <v>1.5444025861858496E-2</v>
      </c>
      <c r="J38" s="71">
        <v>8.3942024574938882E-3</v>
      </c>
      <c r="M38" s="107">
        <v>13</v>
      </c>
      <c r="N38" s="49" t="s">
        <v>68</v>
      </c>
      <c r="O38" s="71">
        <v>2.6668681543857205E-3</v>
      </c>
      <c r="P38" s="71">
        <v>2.2711547290639282E-3</v>
      </c>
      <c r="Q38" s="71">
        <v>2.5495953999167108E-3</v>
      </c>
      <c r="R38" s="71">
        <v>6.5681165973024147E-3</v>
      </c>
      <c r="S38" s="71">
        <v>-2.1599017402863787E-3</v>
      </c>
      <c r="T38" s="71">
        <v>9.9941100257380424E-3</v>
      </c>
      <c r="U38" s="71">
        <v>5.4320410810565151E-3</v>
      </c>
      <c r="X38" s="107">
        <v>13</v>
      </c>
      <c r="Y38" s="49" t="s">
        <v>68</v>
      </c>
      <c r="Z38" s="71">
        <v>2.3069799370848508E-4</v>
      </c>
      <c r="AA38" s="71">
        <v>1.9646672016197653E-4</v>
      </c>
      <c r="AB38" s="71">
        <v>2.2055328928124275E-4</v>
      </c>
      <c r="AC38" s="71">
        <v>5.6817631533422693E-4</v>
      </c>
      <c r="AD38" s="71">
        <v>-1.8684275683898837E-4</v>
      </c>
      <c r="AE38" s="71">
        <v>3.2060614703671107E-4</v>
      </c>
      <c r="AF38" s="71">
        <v>3.0427344005825598E-4</v>
      </c>
    </row>
    <row r="39" spans="2:32" ht="14.25" customHeight="1" x14ac:dyDescent="0.4">
      <c r="B39" s="78"/>
      <c r="C39" s="112" t="s">
        <v>95</v>
      </c>
      <c r="D39" s="80">
        <v>0.95649696624423575</v>
      </c>
      <c r="E39" s="80">
        <v>0.90579206983654492</v>
      </c>
      <c r="F39" s="80">
        <v>1.1807099327671031</v>
      </c>
      <c r="G39" s="80">
        <v>1.0318220725065912</v>
      </c>
      <c r="H39" s="80">
        <v>-0.6751796031880859</v>
      </c>
      <c r="I39" s="80">
        <v>1.3333688351282622</v>
      </c>
      <c r="J39" s="80">
        <v>1.1137905729266961</v>
      </c>
      <c r="M39" s="78"/>
      <c r="N39" s="112" t="s">
        <v>95</v>
      </c>
      <c r="O39" s="80">
        <v>0.57030701328790179</v>
      </c>
      <c r="P39" s="80">
        <v>0.58888298414535878</v>
      </c>
      <c r="Q39" s="80">
        <v>0.74172282866654904</v>
      </c>
      <c r="R39" s="80">
        <v>0.53910959166293426</v>
      </c>
      <c r="S39" s="80">
        <v>-0.4629289766958003</v>
      </c>
      <c r="T39" s="80">
        <v>0.61456854917553427</v>
      </c>
      <c r="U39" s="80">
        <v>0.61870030981766033</v>
      </c>
      <c r="X39" s="78"/>
      <c r="Y39" s="112" t="s">
        <v>95</v>
      </c>
      <c r="Z39" s="80">
        <v>0.42969298671209821</v>
      </c>
      <c r="AA39" s="80">
        <v>0.41111701585464105</v>
      </c>
      <c r="AB39" s="80">
        <v>0.25827717133345085</v>
      </c>
      <c r="AC39" s="80">
        <v>0.46089040833706585</v>
      </c>
      <c r="AD39" s="80">
        <v>1.4629289766958011</v>
      </c>
      <c r="AE39" s="80">
        <v>0.385431450824466</v>
      </c>
      <c r="AF39" s="80">
        <v>0.38129969018233967</v>
      </c>
    </row>
    <row r="40" spans="2:32" ht="29.25" customHeight="1" x14ac:dyDescent="0.4">
      <c r="D40" s="61"/>
      <c r="E40" s="61"/>
      <c r="F40" s="61"/>
      <c r="G40" s="61"/>
      <c r="O40" s="61"/>
      <c r="P40" s="61"/>
      <c r="Q40" s="61"/>
      <c r="R40" s="61"/>
      <c r="Z40" s="61"/>
      <c r="AA40" s="61"/>
      <c r="AB40" s="61"/>
      <c r="AC40" s="61"/>
    </row>
    <row r="41" spans="2:32" ht="18.75" customHeight="1" x14ac:dyDescent="0.4">
      <c r="C41" s="1" t="s">
        <v>138</v>
      </c>
      <c r="N41" s="1" t="s">
        <v>139</v>
      </c>
      <c r="Y41" s="1" t="s">
        <v>140</v>
      </c>
    </row>
    <row r="42" spans="2:32" ht="10.5" customHeight="1" x14ac:dyDescent="0.4">
      <c r="B42" s="31"/>
      <c r="M42" s="31"/>
      <c r="X42" s="31"/>
    </row>
    <row r="43" spans="2:32" ht="17.25" customHeight="1" x14ac:dyDescent="0.4">
      <c r="B43" s="33"/>
      <c r="C43" s="32" t="s">
        <v>108</v>
      </c>
      <c r="M43" s="33"/>
      <c r="N43" s="32" t="s">
        <v>109</v>
      </c>
      <c r="X43" s="33"/>
      <c r="Y43" s="32" t="s">
        <v>110</v>
      </c>
    </row>
    <row r="44" spans="2:32" ht="13.5" customHeight="1" x14ac:dyDescent="0.15">
      <c r="B44" s="97"/>
      <c r="C44" s="98"/>
      <c r="D44" s="99" t="s">
        <v>48</v>
      </c>
      <c r="E44" s="99" t="s">
        <v>49</v>
      </c>
      <c r="F44" s="99" t="s">
        <v>50</v>
      </c>
      <c r="G44" s="99" t="s">
        <v>51</v>
      </c>
      <c r="H44" s="99" t="s">
        <v>52</v>
      </c>
      <c r="I44" s="99" t="s">
        <v>55</v>
      </c>
      <c r="J44" s="100"/>
      <c r="K44" s="101"/>
      <c r="L44" s="101"/>
      <c r="M44" s="97"/>
      <c r="N44" s="98"/>
      <c r="O44" s="99" t="s">
        <v>48</v>
      </c>
      <c r="P44" s="99" t="s">
        <v>49</v>
      </c>
      <c r="Q44" s="99" t="s">
        <v>50</v>
      </c>
      <c r="R44" s="99" t="s">
        <v>51</v>
      </c>
      <c r="S44" s="99" t="s">
        <v>52</v>
      </c>
      <c r="T44" s="99" t="s">
        <v>55</v>
      </c>
      <c r="U44" s="100"/>
      <c r="V44" s="101"/>
      <c r="W44" s="101"/>
      <c r="X44" s="97"/>
      <c r="Y44" s="98"/>
      <c r="Z44" s="99" t="s">
        <v>48</v>
      </c>
      <c r="AA44" s="99" t="s">
        <v>49</v>
      </c>
      <c r="AB44" s="99" t="s">
        <v>50</v>
      </c>
      <c r="AC44" s="99" t="s">
        <v>51</v>
      </c>
      <c r="AD44" s="99" t="s">
        <v>52</v>
      </c>
      <c r="AE44" s="99" t="s">
        <v>55</v>
      </c>
      <c r="AF44" s="100"/>
    </row>
    <row r="45" spans="2:32" ht="25.5" customHeight="1" x14ac:dyDescent="0.4">
      <c r="B45" s="102"/>
      <c r="C45" s="103"/>
      <c r="D45" s="43" t="s">
        <v>89</v>
      </c>
      <c r="E45" s="43" t="s">
        <v>90</v>
      </c>
      <c r="F45" s="43" t="s">
        <v>91</v>
      </c>
      <c r="G45" s="43" t="s">
        <v>92</v>
      </c>
      <c r="H45" s="43" t="s">
        <v>93</v>
      </c>
      <c r="I45" s="43" t="s">
        <v>94</v>
      </c>
      <c r="J45" s="104" t="s">
        <v>95</v>
      </c>
      <c r="M45" s="102"/>
      <c r="N45" s="103"/>
      <c r="O45" s="43" t="s">
        <v>89</v>
      </c>
      <c r="P45" s="43" t="s">
        <v>90</v>
      </c>
      <c r="Q45" s="43" t="s">
        <v>91</v>
      </c>
      <c r="R45" s="43" t="s">
        <v>92</v>
      </c>
      <c r="S45" s="43" t="s">
        <v>93</v>
      </c>
      <c r="T45" s="43" t="s">
        <v>94</v>
      </c>
      <c r="U45" s="104" t="s">
        <v>95</v>
      </c>
      <c r="X45" s="102"/>
      <c r="Y45" s="103"/>
      <c r="Z45" s="43" t="s">
        <v>89</v>
      </c>
      <c r="AA45" s="43" t="s">
        <v>90</v>
      </c>
      <c r="AB45" s="43" t="s">
        <v>91</v>
      </c>
      <c r="AC45" s="43" t="s">
        <v>92</v>
      </c>
      <c r="AD45" s="43" t="s">
        <v>93</v>
      </c>
      <c r="AE45" s="43" t="s">
        <v>94</v>
      </c>
      <c r="AF45" s="104" t="s">
        <v>95</v>
      </c>
    </row>
    <row r="46" spans="2:32" ht="14.25" customHeight="1" x14ac:dyDescent="0.4">
      <c r="B46" s="105" t="s">
        <v>96</v>
      </c>
      <c r="C46" s="45" t="s">
        <v>122</v>
      </c>
      <c r="D46" s="67">
        <v>1.8926511564487155E-3</v>
      </c>
      <c r="E46" s="67">
        <v>9.4068946446974097E-2</v>
      </c>
      <c r="F46" s="67">
        <v>1.2100427368553813E-2</v>
      </c>
      <c r="G46" s="67">
        <v>1.983099758863122E-2</v>
      </c>
      <c r="H46" s="67">
        <v>6.44854072836081E-3</v>
      </c>
      <c r="I46" s="67">
        <v>0.86565843671103138</v>
      </c>
      <c r="J46" s="67">
        <v>1</v>
      </c>
      <c r="M46" s="105" t="s">
        <v>96</v>
      </c>
      <c r="N46" s="45" t="s">
        <v>122</v>
      </c>
      <c r="O46" s="67">
        <v>1.8926511564487157E-3</v>
      </c>
      <c r="P46" s="67">
        <v>9.4068946446974097E-2</v>
      </c>
      <c r="Q46" s="67">
        <v>1.2100427368553813E-2</v>
      </c>
      <c r="R46" s="67">
        <v>1.983099758863122E-2</v>
      </c>
      <c r="S46" s="67">
        <v>6.44854072836081E-3</v>
      </c>
      <c r="T46" s="67">
        <v>0.86565843671103138</v>
      </c>
      <c r="U46" s="67">
        <v>1</v>
      </c>
      <c r="X46" s="105" t="s">
        <v>96</v>
      </c>
      <c r="Y46" s="45" t="s">
        <v>122</v>
      </c>
      <c r="Z46" s="67">
        <v>5.3783530219184842E-3</v>
      </c>
      <c r="AA46" s="67">
        <v>0.26731603479485705</v>
      </c>
      <c r="AB46" s="67">
        <v>3.4385824288021664E-2</v>
      </c>
      <c r="AC46" s="67">
        <v>5.6353811131577634E-2</v>
      </c>
      <c r="AD46" s="67">
        <v>1.8324839416483125E-2</v>
      </c>
      <c r="AE46" s="67">
        <v>0.61824113734714214</v>
      </c>
      <c r="AF46" s="67">
        <v>1</v>
      </c>
    </row>
    <row r="47" spans="2:32" ht="14.25" customHeight="1" x14ac:dyDescent="0.4">
      <c r="B47" s="107" t="s">
        <v>97</v>
      </c>
      <c r="C47" s="49" t="s">
        <v>59</v>
      </c>
      <c r="D47" s="71">
        <v>5.6640179169482972E-4</v>
      </c>
      <c r="E47" s="71">
        <v>4.6819676887012648E-2</v>
      </c>
      <c r="F47" s="71">
        <v>1.1985119253871681E-2</v>
      </c>
      <c r="G47" s="71">
        <v>8.9914247132926884E-3</v>
      </c>
      <c r="H47" s="71">
        <v>5.6836718353736309E-3</v>
      </c>
      <c r="I47" s="71">
        <v>0.92595370551875456</v>
      </c>
      <c r="J47" s="71">
        <v>1</v>
      </c>
      <c r="M47" s="107" t="s">
        <v>97</v>
      </c>
      <c r="N47" s="49" t="s">
        <v>59</v>
      </c>
      <c r="O47" s="71">
        <v>5.6640179169482961E-4</v>
      </c>
      <c r="P47" s="71">
        <v>4.6819676887012641E-2</v>
      </c>
      <c r="Q47" s="71">
        <v>1.198511925387168E-2</v>
      </c>
      <c r="R47" s="71">
        <v>8.9914247132926867E-3</v>
      </c>
      <c r="S47" s="71">
        <v>5.68367183537363E-3</v>
      </c>
      <c r="T47" s="71">
        <v>0.92595370551875456</v>
      </c>
      <c r="U47" s="71">
        <v>1</v>
      </c>
      <c r="X47" s="107" t="s">
        <v>97</v>
      </c>
      <c r="Y47" s="49" t="s">
        <v>59</v>
      </c>
      <c r="Z47" s="71">
        <v>2.2713035314227917E-3</v>
      </c>
      <c r="AA47" s="71">
        <v>0.18774957814900675</v>
      </c>
      <c r="AB47" s="71">
        <v>4.8061012668033427E-2</v>
      </c>
      <c r="AC47" s="71">
        <v>3.6056126592952417E-2</v>
      </c>
      <c r="AD47" s="71">
        <v>2.2791848649532136E-2</v>
      </c>
      <c r="AE47" s="71">
        <v>0.70307013040905253</v>
      </c>
      <c r="AF47" s="71">
        <v>1</v>
      </c>
    </row>
    <row r="48" spans="2:32" ht="14.25" customHeight="1" x14ac:dyDescent="0.4">
      <c r="B48" s="107" t="s">
        <v>98</v>
      </c>
      <c r="C48" s="49" t="s">
        <v>60</v>
      </c>
      <c r="D48" s="71">
        <v>2.1286788043076584E-3</v>
      </c>
      <c r="E48" s="71">
        <v>6.0424197454888251E-2</v>
      </c>
      <c r="F48" s="71">
        <v>1.8423068763943794E-2</v>
      </c>
      <c r="G48" s="71">
        <v>5.4517124482980746E-2</v>
      </c>
      <c r="H48" s="71">
        <v>-1.1159252555438934E-3</v>
      </c>
      <c r="I48" s="71">
        <v>0.86562285574942333</v>
      </c>
      <c r="J48" s="71">
        <v>1</v>
      </c>
      <c r="M48" s="107" t="s">
        <v>98</v>
      </c>
      <c r="N48" s="49" t="s">
        <v>60</v>
      </c>
      <c r="O48" s="71">
        <v>2.1286788043076588E-3</v>
      </c>
      <c r="P48" s="71">
        <v>6.0424197454888258E-2</v>
      </c>
      <c r="Q48" s="71">
        <v>1.8423068763943794E-2</v>
      </c>
      <c r="R48" s="71">
        <v>5.451712448298076E-2</v>
      </c>
      <c r="S48" s="71">
        <v>-1.1159252555438936E-3</v>
      </c>
      <c r="T48" s="71">
        <v>0.86562285574942344</v>
      </c>
      <c r="U48" s="71">
        <v>1</v>
      </c>
      <c r="X48" s="107" t="s">
        <v>98</v>
      </c>
      <c r="Y48" s="49" t="s">
        <v>60</v>
      </c>
      <c r="Z48" s="71">
        <v>1.0429672129362083E-2</v>
      </c>
      <c r="AA48" s="71">
        <v>0.29605432574375168</v>
      </c>
      <c r="AB48" s="71">
        <v>9.0265645730953956E-2</v>
      </c>
      <c r="AC48" s="71">
        <v>0.26711203805970174</v>
      </c>
      <c r="AD48" s="71">
        <v>-5.4675860503918738E-3</v>
      </c>
      <c r="AE48" s="71">
        <v>0.34160590438662242</v>
      </c>
      <c r="AF48" s="71">
        <v>1</v>
      </c>
    </row>
    <row r="49" spans="2:32" ht="14.25" customHeight="1" x14ac:dyDescent="0.4">
      <c r="B49" s="107" t="s">
        <v>99</v>
      </c>
      <c r="C49" s="49" t="s">
        <v>61</v>
      </c>
      <c r="D49" s="71">
        <v>4.0194939692420116E-4</v>
      </c>
      <c r="E49" s="71">
        <v>2.1480858241276615E-2</v>
      </c>
      <c r="F49" s="71">
        <v>1.1667443573745818E-2</v>
      </c>
      <c r="G49" s="71">
        <v>0.94456419341471765</v>
      </c>
      <c r="H49" s="71">
        <v>1.9253428748021295E-5</v>
      </c>
      <c r="I49" s="71">
        <v>2.1866301944587795E-2</v>
      </c>
      <c r="J49" s="71">
        <v>1</v>
      </c>
      <c r="M49" s="107" t="s">
        <v>99</v>
      </c>
      <c r="N49" s="49" t="s">
        <v>61</v>
      </c>
      <c r="O49" s="71">
        <v>4.0194939692420116E-4</v>
      </c>
      <c r="P49" s="71">
        <v>2.1480858241276612E-2</v>
      </c>
      <c r="Q49" s="71">
        <v>1.1667443573745818E-2</v>
      </c>
      <c r="R49" s="71">
        <v>0.94456419341471753</v>
      </c>
      <c r="S49" s="71">
        <v>1.9253428748021295E-5</v>
      </c>
      <c r="T49" s="71">
        <v>2.1866301944587795E-2</v>
      </c>
      <c r="U49" s="71">
        <v>1</v>
      </c>
      <c r="X49" s="107" t="s">
        <v>99</v>
      </c>
      <c r="Y49" s="49" t="s">
        <v>61</v>
      </c>
      <c r="Z49" s="71">
        <v>0</v>
      </c>
      <c r="AA49" s="71">
        <v>0</v>
      </c>
      <c r="AB49" s="71">
        <v>0</v>
      </c>
      <c r="AC49" s="71">
        <v>0</v>
      </c>
      <c r="AD49" s="71">
        <v>0</v>
      </c>
      <c r="AE49" s="71">
        <v>0</v>
      </c>
      <c r="AF49" s="71">
        <v>0</v>
      </c>
    </row>
    <row r="50" spans="2:32" ht="14.25" customHeight="1" x14ac:dyDescent="0.4">
      <c r="B50" s="109" t="s">
        <v>100</v>
      </c>
      <c r="C50" s="52" t="s">
        <v>145</v>
      </c>
      <c r="D50" s="75">
        <v>2.6529689981185452E-3</v>
      </c>
      <c r="E50" s="75">
        <v>0.19825795921941122</v>
      </c>
      <c r="F50" s="75">
        <v>5.0384324063517116E-2</v>
      </c>
      <c r="G50" s="75">
        <v>2.2874885766984137E-2</v>
      </c>
      <c r="H50" s="75">
        <v>6.0129312617080497E-5</v>
      </c>
      <c r="I50" s="75">
        <v>0.72576973263935185</v>
      </c>
      <c r="J50" s="75">
        <v>1</v>
      </c>
      <c r="M50" s="109" t="s">
        <v>100</v>
      </c>
      <c r="N50" s="52" t="s">
        <v>145</v>
      </c>
      <c r="O50" s="75">
        <v>2.6529689981185456E-3</v>
      </c>
      <c r="P50" s="75">
        <v>0.19825795921941122</v>
      </c>
      <c r="Q50" s="75">
        <v>5.0384324063517116E-2</v>
      </c>
      <c r="R50" s="75">
        <v>2.2874885766984134E-2</v>
      </c>
      <c r="S50" s="75">
        <v>6.0129312617080497E-5</v>
      </c>
      <c r="T50" s="75">
        <v>0.72576973263935185</v>
      </c>
      <c r="U50" s="75">
        <v>1</v>
      </c>
      <c r="X50" s="109" t="s">
        <v>100</v>
      </c>
      <c r="Y50" s="52" t="s">
        <v>145</v>
      </c>
      <c r="Z50" s="75">
        <v>6.3004037291854087E-3</v>
      </c>
      <c r="AA50" s="75">
        <v>0.47083293717058811</v>
      </c>
      <c r="AB50" s="75">
        <v>0.11965521777578073</v>
      </c>
      <c r="AC50" s="75">
        <v>5.4324425084954261E-2</v>
      </c>
      <c r="AD50" s="75">
        <v>1.4279810495888845E-4</v>
      </c>
      <c r="AE50" s="75">
        <v>0.3487442181345326</v>
      </c>
      <c r="AF50" s="75">
        <v>1</v>
      </c>
    </row>
    <row r="51" spans="2:32" ht="14.25" customHeight="1" x14ac:dyDescent="0.4">
      <c r="B51" s="107" t="s">
        <v>101</v>
      </c>
      <c r="C51" s="49" t="s">
        <v>62</v>
      </c>
      <c r="D51" s="71">
        <v>2.0486653438640395E-2</v>
      </c>
      <c r="E51" s="71">
        <v>0.3963300250782103</v>
      </c>
      <c r="F51" s="71">
        <v>6.1316955468908495E-2</v>
      </c>
      <c r="G51" s="71">
        <v>0.17234681219116735</v>
      </c>
      <c r="H51" s="71">
        <v>2.1629619378066376E-3</v>
      </c>
      <c r="I51" s="71">
        <v>0.34735659188526669</v>
      </c>
      <c r="J51" s="71">
        <v>1</v>
      </c>
      <c r="M51" s="107" t="s">
        <v>101</v>
      </c>
      <c r="N51" s="49" t="s">
        <v>62</v>
      </c>
      <c r="O51" s="71">
        <v>2.0486653438640395E-2</v>
      </c>
      <c r="P51" s="71">
        <v>0.39633002507821036</v>
      </c>
      <c r="Q51" s="71">
        <v>6.1316955468908502E-2</v>
      </c>
      <c r="R51" s="71">
        <v>0.17234681219116738</v>
      </c>
      <c r="S51" s="71">
        <v>2.162961937806638E-3</v>
      </c>
      <c r="T51" s="71">
        <v>0.34735659188526669</v>
      </c>
      <c r="U51" s="71">
        <v>1</v>
      </c>
      <c r="X51" s="107" t="s">
        <v>101</v>
      </c>
      <c r="Y51" s="49" t="s">
        <v>62</v>
      </c>
      <c r="Z51" s="71">
        <v>2.5479214019924406E-2</v>
      </c>
      <c r="AA51" s="71">
        <v>0.49291493907166406</v>
      </c>
      <c r="AB51" s="71">
        <v>7.6259787188852693E-2</v>
      </c>
      <c r="AC51" s="71">
        <v>0.21434742021788683</v>
      </c>
      <c r="AD51" s="71">
        <v>2.6900718702245578E-3</v>
      </c>
      <c r="AE51" s="71">
        <v>0.18830856763144743</v>
      </c>
      <c r="AF51" s="71">
        <v>1</v>
      </c>
    </row>
    <row r="52" spans="2:32" ht="14.25" customHeight="1" x14ac:dyDescent="0.4">
      <c r="B52" s="107" t="s">
        <v>102</v>
      </c>
      <c r="C52" s="49" t="s">
        <v>63</v>
      </c>
      <c r="D52" s="71">
        <v>3.8078264292173277E-3</v>
      </c>
      <c r="E52" s="71">
        <v>0.63208809691461754</v>
      </c>
      <c r="F52" s="71">
        <v>8.8561558006945845E-2</v>
      </c>
      <c r="G52" s="71">
        <v>6.4495731335109024E-2</v>
      </c>
      <c r="H52" s="71">
        <v>1.8477127988549146E-4</v>
      </c>
      <c r="I52" s="71">
        <v>0.21086201603422486</v>
      </c>
      <c r="J52" s="71">
        <v>1</v>
      </c>
      <c r="M52" s="107" t="s">
        <v>102</v>
      </c>
      <c r="N52" s="49" t="s">
        <v>63</v>
      </c>
      <c r="O52" s="71">
        <v>3.8078264292173277E-3</v>
      </c>
      <c r="P52" s="71">
        <v>0.63208809691461765</v>
      </c>
      <c r="Q52" s="71">
        <v>8.8561558006945845E-2</v>
      </c>
      <c r="R52" s="71">
        <v>6.4495731335109024E-2</v>
      </c>
      <c r="S52" s="71">
        <v>1.8477127988549143E-4</v>
      </c>
      <c r="T52" s="71">
        <v>0.21086201603422483</v>
      </c>
      <c r="U52" s="71">
        <v>1</v>
      </c>
      <c r="X52" s="107" t="s">
        <v>102</v>
      </c>
      <c r="Y52" s="49" t="s">
        <v>63</v>
      </c>
      <c r="Z52" s="71">
        <v>4.0230907367445725E-3</v>
      </c>
      <c r="AA52" s="71">
        <v>0.66782134500452761</v>
      </c>
      <c r="AB52" s="71">
        <v>9.3568126140309418E-2</v>
      </c>
      <c r="AC52" s="71">
        <v>6.8141808487624911E-2</v>
      </c>
      <c r="AD52" s="71">
        <v>1.9521678268212192E-4</v>
      </c>
      <c r="AE52" s="71">
        <v>0.16625041284811146</v>
      </c>
      <c r="AF52" s="71">
        <v>1</v>
      </c>
    </row>
    <row r="53" spans="2:32" ht="14.25" customHeight="1" x14ac:dyDescent="0.4">
      <c r="B53" s="107" t="s">
        <v>103</v>
      </c>
      <c r="C53" s="49" t="s">
        <v>64</v>
      </c>
      <c r="D53" s="71">
        <v>1.9222035988327947E-3</v>
      </c>
      <c r="E53" s="71">
        <v>0.90934112051945504</v>
      </c>
      <c r="F53" s="71">
        <v>3.1332399440018227E-2</v>
      </c>
      <c r="G53" s="71">
        <v>1.8970687512876793E-2</v>
      </c>
      <c r="H53" s="71">
        <v>9.0214839618348982E-5</v>
      </c>
      <c r="I53" s="71">
        <v>3.834337408919896E-2</v>
      </c>
      <c r="J53" s="71">
        <v>1</v>
      </c>
      <c r="M53" s="107" t="s">
        <v>103</v>
      </c>
      <c r="N53" s="49" t="s">
        <v>64</v>
      </c>
      <c r="O53" s="71">
        <v>1.9222035988327947E-3</v>
      </c>
      <c r="P53" s="71">
        <v>0.90934112051945493</v>
      </c>
      <c r="Q53" s="71">
        <v>3.133239944001822E-2</v>
      </c>
      <c r="R53" s="71">
        <v>1.8970687512876793E-2</v>
      </c>
      <c r="S53" s="71">
        <v>9.0214839618348982E-5</v>
      </c>
      <c r="T53" s="71">
        <v>3.834337408919896E-2</v>
      </c>
      <c r="U53" s="71">
        <v>1</v>
      </c>
      <c r="X53" s="107" t="s">
        <v>103</v>
      </c>
      <c r="Y53" s="49" t="s">
        <v>64</v>
      </c>
      <c r="Z53" s="71">
        <v>1.9237177070327495E-3</v>
      </c>
      <c r="AA53" s="71">
        <v>0.91005740304435034</v>
      </c>
      <c r="AB53" s="71">
        <v>3.1357079782384251E-2</v>
      </c>
      <c r="AC53" s="71">
        <v>1.8985630609195763E-2</v>
      </c>
      <c r="AD53" s="71">
        <v>9.0285901304273789E-5</v>
      </c>
      <c r="AE53" s="71">
        <v>3.7585882955732529E-2</v>
      </c>
      <c r="AF53" s="71">
        <v>1</v>
      </c>
    </row>
    <row r="54" spans="2:32" ht="14.25" customHeight="1" x14ac:dyDescent="0.4">
      <c r="B54" s="107" t="s">
        <v>104</v>
      </c>
      <c r="C54" s="49" t="s">
        <v>65</v>
      </c>
      <c r="D54" s="71">
        <v>1.1085212852838982E-2</v>
      </c>
      <c r="E54" s="71">
        <v>0.26358190548422483</v>
      </c>
      <c r="F54" s="71">
        <v>0.115955370692987</v>
      </c>
      <c r="G54" s="71">
        <v>0.12972717439934622</v>
      </c>
      <c r="H54" s="71">
        <v>1.8393430809003645E-3</v>
      </c>
      <c r="I54" s="71">
        <v>0.47781099348970252</v>
      </c>
      <c r="J54" s="71">
        <v>1</v>
      </c>
      <c r="M54" s="107" t="s">
        <v>104</v>
      </c>
      <c r="N54" s="49" t="s">
        <v>65</v>
      </c>
      <c r="O54" s="71">
        <v>1.1085212852838982E-2</v>
      </c>
      <c r="P54" s="71">
        <v>0.26358190548422489</v>
      </c>
      <c r="Q54" s="71">
        <v>0.11595537069298702</v>
      </c>
      <c r="R54" s="71">
        <v>0.1297271743993462</v>
      </c>
      <c r="S54" s="71">
        <v>1.8393430809003645E-3</v>
      </c>
      <c r="T54" s="71">
        <v>0.47781099348970257</v>
      </c>
      <c r="U54" s="71">
        <v>1</v>
      </c>
      <c r="X54" s="107" t="s">
        <v>104</v>
      </c>
      <c r="Y54" s="49" t="s">
        <v>65</v>
      </c>
      <c r="Z54" s="71">
        <v>1.4435127163764772E-2</v>
      </c>
      <c r="AA54" s="71">
        <v>0.34323547722926889</v>
      </c>
      <c r="AB54" s="71">
        <v>0.15099669654480954</v>
      </c>
      <c r="AC54" s="71">
        <v>0.16893029334757992</v>
      </c>
      <c r="AD54" s="71">
        <v>2.3951864184355957E-3</v>
      </c>
      <c r="AE54" s="71">
        <v>0.32000721929614129</v>
      </c>
      <c r="AF54" s="71">
        <v>1</v>
      </c>
    </row>
    <row r="55" spans="2:32" ht="14.25" customHeight="1" x14ac:dyDescent="0.4">
      <c r="B55" s="109">
        <v>10</v>
      </c>
      <c r="C55" s="52" t="s">
        <v>66</v>
      </c>
      <c r="D55" s="75">
        <v>8.8477920662498131E-3</v>
      </c>
      <c r="E55" s="75">
        <v>0.47758561711112402</v>
      </c>
      <c r="F55" s="75">
        <v>0.1181892810796159</v>
      </c>
      <c r="G55" s="75">
        <v>0.16252761574166022</v>
      </c>
      <c r="H55" s="75">
        <v>-4.5775060581413918E-4</v>
      </c>
      <c r="I55" s="75">
        <v>0.23330744460716429</v>
      </c>
      <c r="J55" s="75">
        <v>1</v>
      </c>
      <c r="M55" s="109">
        <v>10</v>
      </c>
      <c r="N55" s="52" t="s">
        <v>66</v>
      </c>
      <c r="O55" s="75">
        <v>8.8477920662498113E-3</v>
      </c>
      <c r="P55" s="75">
        <v>0.47758561711112396</v>
      </c>
      <c r="Q55" s="75">
        <v>0.1181892810796159</v>
      </c>
      <c r="R55" s="75">
        <v>0.16252761574166022</v>
      </c>
      <c r="S55" s="75">
        <v>-4.5775060581413918E-4</v>
      </c>
      <c r="T55" s="75">
        <v>0.23330744460716429</v>
      </c>
      <c r="U55" s="75">
        <v>1</v>
      </c>
      <c r="X55" s="109">
        <v>10</v>
      </c>
      <c r="Y55" s="52" t="s">
        <v>66</v>
      </c>
      <c r="Z55" s="75">
        <v>9.976506100541134E-3</v>
      </c>
      <c r="AA55" s="75">
        <v>0.53851127908110408</v>
      </c>
      <c r="AB55" s="75">
        <v>0.13326670370194788</v>
      </c>
      <c r="AC55" s="75">
        <v>0.18326128573231068</v>
      </c>
      <c r="AD55" s="75">
        <v>-5.1614591270190231E-4</v>
      </c>
      <c r="AE55" s="75">
        <v>0.13550037129679821</v>
      </c>
      <c r="AF55" s="75">
        <v>1</v>
      </c>
    </row>
    <row r="56" spans="2:32" ht="14.25" customHeight="1" x14ac:dyDescent="0.4">
      <c r="B56" s="107">
        <v>11</v>
      </c>
      <c r="C56" s="49" t="s">
        <v>67</v>
      </c>
      <c r="D56" s="71">
        <v>6.3894332202901413E-5</v>
      </c>
      <c r="E56" s="71">
        <v>2.9277347847063998E-2</v>
      </c>
      <c r="F56" s="71">
        <v>0.96078741763291753</v>
      </c>
      <c r="G56" s="71">
        <v>2.6951326173411719E-3</v>
      </c>
      <c r="H56" s="71">
        <v>2.2570179702755863E-6</v>
      </c>
      <c r="I56" s="71">
        <v>7.1739505525040921E-3</v>
      </c>
      <c r="J56" s="71">
        <v>1</v>
      </c>
      <c r="M56" s="107">
        <v>11</v>
      </c>
      <c r="N56" s="49" t="s">
        <v>67</v>
      </c>
      <c r="O56" s="71">
        <v>6.3894332202901413E-5</v>
      </c>
      <c r="P56" s="71">
        <v>2.9277347847063998E-2</v>
      </c>
      <c r="Q56" s="71">
        <v>0.96078741763291753</v>
      </c>
      <c r="R56" s="71">
        <v>2.6951326173411715E-3</v>
      </c>
      <c r="S56" s="71">
        <v>2.2570179702755859E-6</v>
      </c>
      <c r="T56" s="71">
        <v>7.1739505525040903E-3</v>
      </c>
      <c r="U56" s="71">
        <v>1</v>
      </c>
      <c r="X56" s="107">
        <v>11</v>
      </c>
      <c r="Y56" s="49" t="s">
        <v>67</v>
      </c>
      <c r="Z56" s="71">
        <v>0</v>
      </c>
      <c r="AA56" s="71">
        <v>0</v>
      </c>
      <c r="AB56" s="71">
        <v>0</v>
      </c>
      <c r="AC56" s="71">
        <v>0</v>
      </c>
      <c r="AD56" s="71">
        <v>0</v>
      </c>
      <c r="AE56" s="71">
        <v>0</v>
      </c>
      <c r="AF56" s="71">
        <v>0</v>
      </c>
    </row>
    <row r="57" spans="2:32" ht="14.25" customHeight="1" x14ac:dyDescent="0.4">
      <c r="B57" s="107">
        <v>12</v>
      </c>
      <c r="C57" s="49" t="s">
        <v>23</v>
      </c>
      <c r="D57" s="71">
        <v>2.021669074594027E-2</v>
      </c>
      <c r="E57" s="71">
        <v>0.27144142765062446</v>
      </c>
      <c r="F57" s="71">
        <v>0.46847006383143258</v>
      </c>
      <c r="G57" s="71">
        <v>9.7279408474061607E-2</v>
      </c>
      <c r="H57" s="71">
        <v>8.8922786941985913E-5</v>
      </c>
      <c r="I57" s="71">
        <v>0.14250348651099917</v>
      </c>
      <c r="J57" s="71">
        <v>1</v>
      </c>
      <c r="M57" s="107">
        <v>12</v>
      </c>
      <c r="N57" s="49" t="s">
        <v>23</v>
      </c>
      <c r="O57" s="71">
        <v>2.0216690745940263E-2</v>
      </c>
      <c r="P57" s="71">
        <v>0.2714414276506244</v>
      </c>
      <c r="Q57" s="71">
        <v>0.46847006383143247</v>
      </c>
      <c r="R57" s="71">
        <v>9.7279408474061593E-2</v>
      </c>
      <c r="S57" s="71">
        <v>8.89227869419859E-5</v>
      </c>
      <c r="T57" s="71">
        <v>0.14250348651099914</v>
      </c>
      <c r="U57" s="71">
        <v>1</v>
      </c>
      <c r="X57" s="107">
        <v>12</v>
      </c>
      <c r="Y57" s="49" t="s">
        <v>23</v>
      </c>
      <c r="Z57" s="71">
        <v>2.1553177744391E-2</v>
      </c>
      <c r="AA57" s="71">
        <v>0.2893859044918114</v>
      </c>
      <c r="AB57" s="71">
        <v>0.4994397293094397</v>
      </c>
      <c r="AC57" s="71">
        <v>0.10371036526498294</v>
      </c>
      <c r="AD57" s="71">
        <v>9.4801303367223977E-5</v>
      </c>
      <c r="AE57" s="71">
        <v>8.5816021886007926E-2</v>
      </c>
      <c r="AF57" s="71">
        <v>1</v>
      </c>
    </row>
    <row r="58" spans="2:32" ht="14.25" customHeight="1" x14ac:dyDescent="0.4">
      <c r="B58" s="107">
        <v>13</v>
      </c>
      <c r="C58" s="49" t="s">
        <v>68</v>
      </c>
      <c r="D58" s="71">
        <v>4.9896087459460762E-3</v>
      </c>
      <c r="E58" s="71">
        <v>0.13083922878458529</v>
      </c>
      <c r="F58" s="71">
        <v>9.3302704545483992E-2</v>
      </c>
      <c r="G58" s="71">
        <v>0.21046713871687356</v>
      </c>
      <c r="H58" s="71">
        <v>1.762540778809977E-4</v>
      </c>
      <c r="I58" s="71">
        <v>0.56022506512923009</v>
      </c>
      <c r="J58" s="71">
        <v>1</v>
      </c>
      <c r="M58" s="107">
        <v>13</v>
      </c>
      <c r="N58" s="49" t="s">
        <v>68</v>
      </c>
      <c r="O58" s="71">
        <v>4.9896087459460744E-3</v>
      </c>
      <c r="P58" s="71">
        <v>0.13083922878458526</v>
      </c>
      <c r="Q58" s="71">
        <v>9.3302704545483978E-2</v>
      </c>
      <c r="R58" s="71">
        <v>0.2104671387168735</v>
      </c>
      <c r="S58" s="71">
        <v>1.7625407788099764E-4</v>
      </c>
      <c r="T58" s="71">
        <v>0.56022506512922998</v>
      </c>
      <c r="U58" s="71">
        <v>1</v>
      </c>
      <c r="X58" s="107">
        <v>13</v>
      </c>
      <c r="Y58" s="49" t="s">
        <v>68</v>
      </c>
      <c r="Z58" s="71">
        <v>7.7056231505745702E-3</v>
      </c>
      <c r="AA58" s="71">
        <v>0.20205948836067694</v>
      </c>
      <c r="AB58" s="71">
        <v>0.14409055233860424</v>
      </c>
      <c r="AC58" s="71">
        <v>0.32503158846865166</v>
      </c>
      <c r="AD58" s="71">
        <v>2.7219519045585441E-4</v>
      </c>
      <c r="AE58" s="71">
        <v>0.3208405524910366</v>
      </c>
      <c r="AF58" s="71">
        <v>1</v>
      </c>
    </row>
    <row r="59" spans="2:32" ht="14.25" customHeight="1" x14ac:dyDescent="0.4">
      <c r="B59" s="78"/>
      <c r="C59" s="112" t="s">
        <v>69</v>
      </c>
      <c r="D59" s="80">
        <v>8.7278656370350215E-3</v>
      </c>
      <c r="E59" s="80">
        <v>0.25449501208821251</v>
      </c>
      <c r="F59" s="80">
        <v>0.21072967173181623</v>
      </c>
      <c r="G59" s="80">
        <v>0.16125298588135251</v>
      </c>
      <c r="H59" s="80">
        <v>2.6871010672753899E-4</v>
      </c>
      <c r="I59" s="80">
        <v>0.36452575455485625</v>
      </c>
      <c r="J59" s="80">
        <v>1</v>
      </c>
      <c r="M59" s="78"/>
      <c r="N59" s="112" t="s">
        <v>69</v>
      </c>
      <c r="O59" s="80">
        <v>9.3682046936538026E-3</v>
      </c>
      <c r="P59" s="80">
        <v>0.29785368020353353</v>
      </c>
      <c r="Q59" s="80">
        <v>0.23831277510591151</v>
      </c>
      <c r="R59" s="80">
        <v>0.15167123186185794</v>
      </c>
      <c r="S59" s="80">
        <v>3.3166699626737518E-4</v>
      </c>
      <c r="T59" s="80">
        <v>0.30246244113877563</v>
      </c>
      <c r="U59" s="80">
        <v>1</v>
      </c>
      <c r="X59" s="78"/>
      <c r="Y59" s="112" t="s">
        <v>69</v>
      </c>
      <c r="Z59" s="80">
        <v>1.1453014368550316E-2</v>
      </c>
      <c r="AA59" s="80">
        <v>0.33740638623048241</v>
      </c>
      <c r="AB59" s="80">
        <v>0.13464975902526677</v>
      </c>
      <c r="AC59" s="80">
        <v>0.21039611028862484</v>
      </c>
      <c r="AD59" s="80">
        <v>-1.7006894394739308E-3</v>
      </c>
      <c r="AE59" s="80">
        <v>0.3077954195265496</v>
      </c>
      <c r="AF59" s="80">
        <v>1</v>
      </c>
    </row>
    <row r="60" spans="2:32" x14ac:dyDescent="0.4">
      <c r="D60" s="61"/>
      <c r="E60" s="61"/>
      <c r="F60" s="61"/>
      <c r="G60" s="61"/>
      <c r="O60" s="61"/>
      <c r="P60" s="61"/>
      <c r="Q60" s="61"/>
      <c r="R60" s="61"/>
      <c r="Z60" s="61"/>
      <c r="AA60" s="61"/>
      <c r="AB60" s="61"/>
      <c r="AC60" s="61"/>
    </row>
    <row r="61" spans="2:32" x14ac:dyDescent="0.4">
      <c r="D61" s="61"/>
      <c r="E61" s="61"/>
      <c r="F61" s="61"/>
      <c r="G61" s="61"/>
      <c r="O61" s="61"/>
      <c r="P61" s="61"/>
      <c r="Q61" s="61"/>
      <c r="R61" s="61"/>
      <c r="Z61" s="61"/>
      <c r="AA61" s="61"/>
      <c r="AB61" s="61"/>
      <c r="AC61" s="61"/>
    </row>
    <row r="62" spans="2:32" x14ac:dyDescent="0.4">
      <c r="D62" s="61"/>
      <c r="E62" s="61"/>
      <c r="F62" s="61"/>
      <c r="G62" s="61"/>
      <c r="O62" s="61"/>
      <c r="P62" s="61"/>
      <c r="Q62" s="61"/>
      <c r="R62" s="61"/>
      <c r="Z62" s="61"/>
      <c r="AA62" s="61"/>
      <c r="AB62" s="61"/>
      <c r="AC62" s="61"/>
    </row>
    <row r="63" spans="2:32" x14ac:dyDescent="0.4">
      <c r="D63" s="61"/>
      <c r="E63" s="61"/>
      <c r="F63" s="61"/>
      <c r="G63" s="61"/>
      <c r="O63" s="61"/>
      <c r="P63" s="61"/>
      <c r="Q63" s="61"/>
      <c r="R63" s="61"/>
      <c r="Z63" s="61"/>
      <c r="AA63" s="61"/>
      <c r="AB63" s="61"/>
      <c r="AC63" s="61"/>
    </row>
    <row r="64" spans="2:32" x14ac:dyDescent="0.4">
      <c r="D64" s="61"/>
      <c r="E64" s="61"/>
      <c r="F64" s="61"/>
      <c r="G64" s="61"/>
      <c r="O64" s="61"/>
      <c r="P64" s="61"/>
      <c r="Q64" s="61"/>
      <c r="R64" s="61"/>
      <c r="Z64" s="61"/>
      <c r="AA64" s="61"/>
      <c r="AB64" s="61"/>
      <c r="AC64" s="61"/>
    </row>
    <row r="65" spans="4:29" x14ac:dyDescent="0.4">
      <c r="D65" s="61"/>
      <c r="E65" s="61"/>
      <c r="F65" s="61"/>
      <c r="G65" s="61"/>
      <c r="O65" s="61"/>
      <c r="P65" s="61"/>
      <c r="Q65" s="61"/>
      <c r="R65" s="61"/>
      <c r="Z65" s="61"/>
      <c r="AA65" s="61"/>
      <c r="AB65" s="61"/>
      <c r="AC65" s="61"/>
    </row>
    <row r="66" spans="4:29" x14ac:dyDescent="0.4">
      <c r="D66" s="61"/>
      <c r="E66" s="61"/>
      <c r="F66" s="61"/>
      <c r="G66" s="61"/>
      <c r="O66" s="61"/>
      <c r="P66" s="61"/>
      <c r="Q66" s="61"/>
      <c r="R66" s="61"/>
      <c r="Z66" s="61"/>
      <c r="AA66" s="61"/>
      <c r="AB66" s="61"/>
      <c r="AC66" s="61"/>
    </row>
    <row r="67" spans="4:29" x14ac:dyDescent="0.4">
      <c r="D67" s="61"/>
      <c r="E67" s="61"/>
      <c r="F67" s="61"/>
      <c r="G67" s="61"/>
      <c r="O67" s="61"/>
      <c r="P67" s="61"/>
      <c r="Q67" s="61"/>
      <c r="R67" s="61"/>
      <c r="Z67" s="61"/>
      <c r="AA67" s="61"/>
      <c r="AB67" s="61"/>
      <c r="AC67" s="61"/>
    </row>
    <row r="68" spans="4:29" x14ac:dyDescent="0.4">
      <c r="D68" s="61"/>
      <c r="E68" s="61"/>
      <c r="F68" s="61"/>
      <c r="G68" s="61"/>
      <c r="O68" s="61"/>
      <c r="P68" s="61"/>
      <c r="Q68" s="61"/>
      <c r="R68" s="61"/>
      <c r="Z68" s="61"/>
      <c r="AA68" s="61"/>
      <c r="AB68" s="61"/>
      <c r="AC68" s="61"/>
    </row>
    <row r="69" spans="4:29" x14ac:dyDescent="0.4">
      <c r="D69" s="61"/>
      <c r="E69" s="61"/>
      <c r="F69" s="61"/>
      <c r="G69" s="61"/>
      <c r="O69" s="61"/>
      <c r="P69" s="61"/>
      <c r="Q69" s="61"/>
      <c r="R69" s="61"/>
      <c r="Z69" s="61"/>
      <c r="AA69" s="61"/>
      <c r="AB69" s="61"/>
      <c r="AC69" s="61"/>
    </row>
    <row r="70" spans="4:29" x14ac:dyDescent="0.4">
      <c r="D70" s="61"/>
      <c r="E70" s="61"/>
      <c r="F70" s="61"/>
      <c r="G70" s="61"/>
      <c r="O70" s="61"/>
      <c r="P70" s="61"/>
      <c r="Q70" s="61"/>
      <c r="R70" s="61"/>
      <c r="Z70" s="61"/>
      <c r="AA70" s="61"/>
      <c r="AB70" s="61"/>
      <c r="AC70" s="61"/>
    </row>
    <row r="71" spans="4:29" x14ac:dyDescent="0.4">
      <c r="D71" s="61"/>
      <c r="E71" s="61"/>
      <c r="F71" s="61"/>
      <c r="G71" s="61"/>
      <c r="O71" s="61"/>
      <c r="P71" s="61"/>
      <c r="Q71" s="61"/>
      <c r="R71" s="61"/>
      <c r="Z71" s="61"/>
      <c r="AA71" s="61"/>
      <c r="AB71" s="61"/>
      <c r="AC71" s="61"/>
    </row>
    <row r="72" spans="4:29" x14ac:dyDescent="0.4">
      <c r="D72" s="61"/>
      <c r="E72" s="61"/>
      <c r="F72" s="61"/>
      <c r="G72" s="61"/>
      <c r="O72" s="61"/>
      <c r="P72" s="61"/>
      <c r="Q72" s="61"/>
      <c r="R72" s="61"/>
      <c r="Z72" s="61"/>
      <c r="AA72" s="61"/>
      <c r="AB72" s="61"/>
      <c r="AC72" s="61"/>
    </row>
    <row r="73" spans="4:29" x14ac:dyDescent="0.4">
      <c r="D73" s="61"/>
      <c r="E73" s="61"/>
      <c r="F73" s="61"/>
      <c r="G73" s="61"/>
      <c r="O73" s="61"/>
      <c r="P73" s="61"/>
      <c r="Q73" s="61"/>
      <c r="R73" s="61"/>
      <c r="Z73" s="61"/>
      <c r="AA73" s="61"/>
      <c r="AB73" s="61"/>
      <c r="AC73" s="61"/>
    </row>
    <row r="74" spans="4:29" x14ac:dyDescent="0.4">
      <c r="D74" s="61"/>
      <c r="E74" s="61"/>
      <c r="F74" s="61"/>
      <c r="G74" s="61"/>
      <c r="O74" s="61"/>
      <c r="P74" s="61"/>
      <c r="Q74" s="61"/>
      <c r="R74" s="61"/>
      <c r="Z74" s="61"/>
      <c r="AA74" s="61"/>
      <c r="AB74" s="61"/>
      <c r="AC74" s="61"/>
    </row>
    <row r="75" spans="4:29" x14ac:dyDescent="0.4">
      <c r="D75" s="61"/>
      <c r="E75" s="61"/>
      <c r="F75" s="61"/>
      <c r="G75" s="61"/>
      <c r="O75" s="61"/>
      <c r="P75" s="61"/>
      <c r="Q75" s="61"/>
      <c r="R75" s="61"/>
      <c r="Z75" s="61"/>
      <c r="AA75" s="61"/>
      <c r="AB75" s="61"/>
      <c r="AC75" s="61"/>
    </row>
    <row r="76" spans="4:29" x14ac:dyDescent="0.4">
      <c r="D76" s="61"/>
      <c r="E76" s="61"/>
      <c r="F76" s="61"/>
      <c r="G76" s="61"/>
      <c r="O76" s="61"/>
      <c r="P76" s="61"/>
      <c r="Q76" s="61"/>
      <c r="R76" s="61"/>
      <c r="Z76" s="61"/>
      <c r="AA76" s="61"/>
      <c r="AB76" s="61"/>
      <c r="AC76" s="61"/>
    </row>
    <row r="77" spans="4:29" x14ac:dyDescent="0.4">
      <c r="D77" s="61"/>
      <c r="E77" s="61"/>
      <c r="F77" s="61"/>
      <c r="G77" s="61"/>
      <c r="O77" s="61"/>
      <c r="P77" s="61"/>
      <c r="Q77" s="61"/>
      <c r="R77" s="61"/>
      <c r="Z77" s="61"/>
      <c r="AA77" s="61"/>
      <c r="AB77" s="61"/>
      <c r="AC77" s="61"/>
    </row>
    <row r="78" spans="4:29" x14ac:dyDescent="0.4">
      <c r="D78" s="61"/>
      <c r="E78" s="61"/>
      <c r="F78" s="61"/>
      <c r="G78" s="61"/>
      <c r="O78" s="61"/>
      <c r="P78" s="61"/>
      <c r="Q78" s="61"/>
      <c r="R78" s="61"/>
      <c r="Z78" s="61"/>
      <c r="AA78" s="61"/>
      <c r="AB78" s="61"/>
      <c r="AC78" s="61"/>
    </row>
    <row r="79" spans="4:29" x14ac:dyDescent="0.4">
      <c r="D79" s="61"/>
      <c r="E79" s="61"/>
      <c r="F79" s="61"/>
      <c r="G79" s="61"/>
      <c r="O79" s="61"/>
      <c r="P79" s="61"/>
      <c r="Q79" s="61"/>
      <c r="R79" s="61"/>
      <c r="Z79" s="61"/>
      <c r="AA79" s="61"/>
      <c r="AB79" s="61"/>
      <c r="AC79" s="61"/>
    </row>
    <row r="80" spans="4:29" x14ac:dyDescent="0.4">
      <c r="D80" s="61"/>
      <c r="E80" s="61"/>
      <c r="F80" s="61"/>
      <c r="G80" s="61"/>
      <c r="O80" s="61"/>
      <c r="P80" s="61"/>
      <c r="Q80" s="61"/>
      <c r="R80" s="61"/>
      <c r="Z80" s="61"/>
      <c r="AA80" s="61"/>
      <c r="AB80" s="61"/>
      <c r="AC80" s="61"/>
    </row>
    <row r="81" spans="4:29" x14ac:dyDescent="0.4">
      <c r="D81" s="61"/>
      <c r="E81" s="61"/>
      <c r="F81" s="61"/>
      <c r="G81" s="61"/>
      <c r="O81" s="61"/>
      <c r="P81" s="61"/>
      <c r="Q81" s="61"/>
      <c r="R81" s="61"/>
      <c r="Z81" s="61"/>
      <c r="AA81" s="61"/>
      <c r="AB81" s="61"/>
      <c r="AC81" s="61"/>
    </row>
    <row r="82" spans="4:29" x14ac:dyDescent="0.4">
      <c r="D82" s="61"/>
      <c r="E82" s="61"/>
      <c r="F82" s="61"/>
      <c r="G82" s="61"/>
      <c r="O82" s="61"/>
      <c r="P82" s="61"/>
      <c r="Q82" s="61"/>
      <c r="R82" s="61"/>
      <c r="Z82" s="61"/>
      <c r="AA82" s="61"/>
      <c r="AB82" s="61"/>
      <c r="AC82" s="61"/>
    </row>
    <row r="83" spans="4:29" x14ac:dyDescent="0.4">
      <c r="D83" s="61"/>
      <c r="E83" s="61"/>
      <c r="F83" s="61"/>
      <c r="G83" s="61"/>
      <c r="O83" s="61"/>
      <c r="P83" s="61"/>
      <c r="Q83" s="61"/>
      <c r="R83" s="61"/>
      <c r="Z83" s="61"/>
      <c r="AA83" s="61"/>
      <c r="AB83" s="61"/>
      <c r="AC83" s="61"/>
    </row>
    <row r="84" spans="4:29" x14ac:dyDescent="0.4">
      <c r="D84" s="61"/>
      <c r="E84" s="61"/>
      <c r="F84" s="61"/>
      <c r="G84" s="61"/>
      <c r="O84" s="61"/>
      <c r="P84" s="61"/>
      <c r="Q84" s="61"/>
      <c r="R84" s="61"/>
      <c r="Z84" s="61"/>
      <c r="AA84" s="61"/>
      <c r="AB84" s="61"/>
      <c r="AC84" s="61"/>
    </row>
    <row r="85" spans="4:29" x14ac:dyDescent="0.4">
      <c r="D85" s="61"/>
      <c r="E85" s="61"/>
      <c r="F85" s="61"/>
      <c r="G85" s="61"/>
      <c r="O85" s="61"/>
      <c r="P85" s="61"/>
      <c r="Q85" s="61"/>
      <c r="R85" s="61"/>
      <c r="Z85" s="61"/>
      <c r="AA85" s="61"/>
      <c r="AB85" s="61"/>
      <c r="AC85" s="61"/>
    </row>
    <row r="86" spans="4:29" x14ac:dyDescent="0.4">
      <c r="D86" s="61"/>
      <c r="E86" s="61"/>
      <c r="F86" s="61"/>
      <c r="G86" s="61"/>
      <c r="O86" s="61"/>
      <c r="P86" s="61"/>
      <c r="Q86" s="61"/>
      <c r="R86" s="61"/>
      <c r="Z86" s="61"/>
      <c r="AA86" s="61"/>
      <c r="AB86" s="61"/>
      <c r="AC86" s="61"/>
    </row>
    <row r="87" spans="4:29" x14ac:dyDescent="0.4">
      <c r="D87" s="61"/>
      <c r="E87" s="61"/>
      <c r="F87" s="61"/>
      <c r="G87" s="61"/>
      <c r="O87" s="61"/>
      <c r="P87" s="61"/>
      <c r="Q87" s="61"/>
      <c r="R87" s="61"/>
      <c r="Z87" s="61"/>
      <c r="AA87" s="61"/>
      <c r="AB87" s="61"/>
      <c r="AC87" s="61"/>
    </row>
    <row r="88" spans="4:29" x14ac:dyDescent="0.4">
      <c r="D88" s="61"/>
      <c r="E88" s="61"/>
      <c r="F88" s="61"/>
      <c r="G88" s="61"/>
      <c r="O88" s="61"/>
      <c r="P88" s="61"/>
      <c r="Q88" s="61"/>
      <c r="R88" s="61"/>
      <c r="Z88" s="61"/>
      <c r="AA88" s="61"/>
      <c r="AB88" s="61"/>
      <c r="AC88" s="61"/>
    </row>
    <row r="89" spans="4:29" x14ac:dyDescent="0.4">
      <c r="D89" s="61"/>
      <c r="E89" s="61"/>
      <c r="F89" s="61"/>
      <c r="G89" s="61"/>
      <c r="O89" s="61"/>
      <c r="P89" s="61"/>
      <c r="Q89" s="61"/>
      <c r="R89" s="61"/>
      <c r="Z89" s="61"/>
      <c r="AA89" s="61"/>
      <c r="AB89" s="61"/>
      <c r="AC89" s="61"/>
    </row>
    <row r="90" spans="4:29" x14ac:dyDescent="0.4">
      <c r="D90" s="61"/>
      <c r="E90" s="61"/>
      <c r="F90" s="61"/>
      <c r="G90" s="61"/>
      <c r="O90" s="61"/>
      <c r="P90" s="61"/>
      <c r="Q90" s="61"/>
      <c r="R90" s="61"/>
      <c r="Z90" s="61"/>
      <c r="AA90" s="61"/>
      <c r="AB90" s="61"/>
      <c r="AC90" s="61"/>
    </row>
    <row r="91" spans="4:29" x14ac:dyDescent="0.4">
      <c r="D91" s="61"/>
      <c r="E91" s="61"/>
      <c r="F91" s="61"/>
      <c r="G91" s="61"/>
      <c r="O91" s="61"/>
      <c r="P91" s="61"/>
      <c r="Q91" s="61"/>
      <c r="R91" s="61"/>
      <c r="Z91" s="61"/>
      <c r="AA91" s="61"/>
      <c r="AB91" s="61"/>
      <c r="AC91" s="61"/>
    </row>
    <row r="92" spans="4:29" x14ac:dyDescent="0.4">
      <c r="D92" s="61"/>
      <c r="E92" s="61"/>
      <c r="F92" s="61"/>
      <c r="G92" s="61"/>
      <c r="O92" s="61"/>
      <c r="P92" s="61"/>
      <c r="Q92" s="61"/>
      <c r="R92" s="61"/>
      <c r="Z92" s="61"/>
      <c r="AA92" s="61"/>
      <c r="AB92" s="61"/>
      <c r="AC92" s="61"/>
    </row>
    <row r="93" spans="4:29" x14ac:dyDescent="0.4">
      <c r="D93" s="61"/>
      <c r="E93" s="61"/>
      <c r="F93" s="61"/>
      <c r="G93" s="61"/>
      <c r="O93" s="61"/>
      <c r="P93" s="61"/>
      <c r="Q93" s="61"/>
      <c r="R93" s="61"/>
      <c r="Z93" s="61"/>
      <c r="AA93" s="61"/>
      <c r="AB93" s="61"/>
      <c r="AC93" s="61"/>
    </row>
    <row r="94" spans="4:29" x14ac:dyDescent="0.4">
      <c r="D94" s="61"/>
      <c r="E94" s="61"/>
      <c r="F94" s="61"/>
      <c r="G94" s="61"/>
      <c r="O94" s="61"/>
      <c r="P94" s="61"/>
      <c r="Q94" s="61"/>
      <c r="R94" s="61"/>
      <c r="Z94" s="61"/>
      <c r="AA94" s="61"/>
      <c r="AB94" s="61"/>
      <c r="AC94" s="61"/>
    </row>
    <row r="95" spans="4:29" x14ac:dyDescent="0.4">
      <c r="D95" s="61"/>
      <c r="E95" s="61"/>
      <c r="F95" s="61"/>
      <c r="G95" s="61"/>
      <c r="O95" s="61"/>
      <c r="P95" s="61"/>
      <c r="Q95" s="61"/>
      <c r="R95" s="61"/>
      <c r="Z95" s="61"/>
      <c r="AA95" s="61"/>
      <c r="AB95" s="61"/>
      <c r="AC95" s="61"/>
    </row>
    <row r="96" spans="4:29" x14ac:dyDescent="0.4">
      <c r="D96" s="61"/>
      <c r="E96" s="61"/>
      <c r="F96" s="61"/>
      <c r="G96" s="61"/>
      <c r="O96" s="61"/>
      <c r="P96" s="61"/>
      <c r="Q96" s="61"/>
      <c r="R96" s="61"/>
      <c r="Z96" s="61"/>
      <c r="AA96" s="61"/>
      <c r="AB96" s="61"/>
      <c r="AC96" s="61"/>
    </row>
    <row r="97" spans="4:29" x14ac:dyDescent="0.4">
      <c r="D97" s="61"/>
      <c r="E97" s="61"/>
      <c r="F97" s="61"/>
      <c r="G97" s="61"/>
      <c r="O97" s="61"/>
      <c r="P97" s="61"/>
      <c r="Q97" s="61"/>
      <c r="R97" s="61"/>
      <c r="Z97" s="61"/>
      <c r="AA97" s="61"/>
      <c r="AB97" s="61"/>
      <c r="AC97" s="61"/>
    </row>
    <row r="98" spans="4:29" x14ac:dyDescent="0.4">
      <c r="D98" s="61"/>
      <c r="E98" s="61"/>
      <c r="F98" s="61"/>
      <c r="G98" s="61"/>
      <c r="O98" s="61"/>
      <c r="P98" s="61"/>
      <c r="Q98" s="61"/>
      <c r="R98" s="61"/>
      <c r="Z98" s="61"/>
      <c r="AA98" s="61"/>
      <c r="AB98" s="61"/>
      <c r="AC98" s="61"/>
    </row>
    <row r="99" spans="4:29" x14ac:dyDescent="0.4">
      <c r="D99" s="61"/>
      <c r="E99" s="61"/>
      <c r="F99" s="61"/>
      <c r="G99" s="61"/>
      <c r="O99" s="61"/>
      <c r="P99" s="61"/>
      <c r="Q99" s="61"/>
      <c r="R99" s="61"/>
      <c r="Z99" s="61"/>
      <c r="AA99" s="61"/>
      <c r="AB99" s="61"/>
      <c r="AC99" s="61"/>
    </row>
    <row r="100" spans="4:29" x14ac:dyDescent="0.4">
      <c r="D100" s="61"/>
      <c r="E100" s="61"/>
      <c r="F100" s="61"/>
      <c r="G100" s="61"/>
      <c r="O100" s="61"/>
      <c r="P100" s="61"/>
      <c r="Q100" s="61"/>
      <c r="R100" s="61"/>
      <c r="Z100" s="61"/>
      <c r="AA100" s="61"/>
      <c r="AB100" s="61"/>
      <c r="AC100" s="61"/>
    </row>
    <row r="101" spans="4:29" x14ac:dyDescent="0.4">
      <c r="D101" s="61"/>
      <c r="E101" s="61"/>
      <c r="F101" s="61"/>
      <c r="G101" s="61"/>
      <c r="O101" s="61"/>
      <c r="P101" s="61"/>
      <c r="Q101" s="61"/>
      <c r="R101" s="61"/>
      <c r="Z101" s="61"/>
      <c r="AA101" s="61"/>
      <c r="AB101" s="61"/>
      <c r="AC101" s="61"/>
    </row>
    <row r="102" spans="4:29" x14ac:dyDescent="0.4">
      <c r="D102" s="61"/>
      <c r="E102" s="61"/>
      <c r="F102" s="61"/>
      <c r="G102" s="61"/>
      <c r="O102" s="61"/>
      <c r="P102" s="61"/>
      <c r="Q102" s="61"/>
      <c r="R102" s="61"/>
      <c r="Z102" s="61"/>
      <c r="AA102" s="61"/>
      <c r="AB102" s="61"/>
      <c r="AC102" s="61"/>
    </row>
    <row r="103" spans="4:29" x14ac:dyDescent="0.4">
      <c r="D103" s="61"/>
      <c r="E103" s="61"/>
      <c r="F103" s="61"/>
      <c r="G103" s="61"/>
      <c r="O103" s="61"/>
      <c r="P103" s="61"/>
      <c r="Q103" s="61"/>
      <c r="R103" s="61"/>
      <c r="Z103" s="61"/>
      <c r="AA103" s="61"/>
      <c r="AB103" s="61"/>
      <c r="AC103" s="61"/>
    </row>
    <row r="104" spans="4:29" x14ac:dyDescent="0.4">
      <c r="D104" s="61"/>
      <c r="E104" s="61"/>
      <c r="F104" s="61"/>
      <c r="G104" s="61"/>
      <c r="O104" s="61"/>
      <c r="P104" s="61"/>
      <c r="Q104" s="61"/>
      <c r="R104" s="61"/>
      <c r="Z104" s="61"/>
      <c r="AA104" s="61"/>
      <c r="AB104" s="61"/>
      <c r="AC104" s="61"/>
    </row>
    <row r="105" spans="4:29" x14ac:dyDescent="0.4">
      <c r="D105" s="61"/>
      <c r="E105" s="61"/>
      <c r="F105" s="61"/>
      <c r="G105" s="61"/>
      <c r="O105" s="61"/>
      <c r="P105" s="61"/>
      <c r="Q105" s="61"/>
      <c r="R105" s="61"/>
      <c r="Z105" s="61"/>
      <c r="AA105" s="61"/>
      <c r="AB105" s="61"/>
      <c r="AC105" s="61"/>
    </row>
    <row r="106" spans="4:29" x14ac:dyDescent="0.4">
      <c r="D106" s="61"/>
      <c r="E106" s="61"/>
      <c r="F106" s="61"/>
      <c r="G106" s="61"/>
      <c r="O106" s="61"/>
      <c r="P106" s="61"/>
      <c r="Q106" s="61"/>
      <c r="R106" s="61"/>
      <c r="Z106" s="61"/>
      <c r="AA106" s="61"/>
      <c r="AB106" s="61"/>
      <c r="AC106" s="61"/>
    </row>
    <row r="107" spans="4:29" x14ac:dyDescent="0.4">
      <c r="D107" s="61"/>
      <c r="E107" s="61"/>
      <c r="F107" s="61"/>
      <c r="G107" s="61"/>
      <c r="O107" s="61"/>
      <c r="P107" s="61"/>
      <c r="Q107" s="61"/>
      <c r="R107" s="61"/>
      <c r="Z107" s="61"/>
      <c r="AA107" s="61"/>
      <c r="AB107" s="61"/>
      <c r="AC107" s="61"/>
    </row>
    <row r="108" spans="4:29" x14ac:dyDescent="0.4">
      <c r="D108" s="61"/>
      <c r="E108" s="61"/>
      <c r="F108" s="61"/>
      <c r="G108" s="61"/>
      <c r="O108" s="61"/>
      <c r="P108" s="61"/>
      <c r="Q108" s="61"/>
      <c r="R108" s="61"/>
      <c r="Z108" s="61"/>
      <c r="AA108" s="61"/>
      <c r="AB108" s="61"/>
      <c r="AC108" s="61"/>
    </row>
    <row r="109" spans="4:29" x14ac:dyDescent="0.4">
      <c r="D109" s="61"/>
      <c r="E109" s="61"/>
      <c r="F109" s="61"/>
      <c r="G109" s="61"/>
      <c r="O109" s="61"/>
      <c r="P109" s="61"/>
      <c r="Q109" s="61"/>
      <c r="R109" s="61"/>
      <c r="Z109" s="61"/>
      <c r="AA109" s="61"/>
      <c r="AB109" s="61"/>
      <c r="AC109" s="61"/>
    </row>
    <row r="110" spans="4:29" x14ac:dyDescent="0.4">
      <c r="D110" s="61"/>
      <c r="E110" s="61"/>
      <c r="F110" s="61"/>
      <c r="G110" s="61"/>
      <c r="O110" s="61"/>
      <c r="P110" s="61"/>
      <c r="Q110" s="61"/>
      <c r="R110" s="61"/>
      <c r="Z110" s="61"/>
      <c r="AA110" s="61"/>
      <c r="AB110" s="61"/>
      <c r="AC110" s="61"/>
    </row>
    <row r="111" spans="4:29" x14ac:dyDescent="0.4">
      <c r="D111" s="61"/>
      <c r="E111" s="61"/>
      <c r="F111" s="61"/>
      <c r="G111" s="61"/>
      <c r="O111" s="61"/>
      <c r="P111" s="61"/>
      <c r="Q111" s="61"/>
      <c r="R111" s="61"/>
      <c r="Z111" s="61"/>
      <c r="AA111" s="61"/>
      <c r="AB111" s="61"/>
      <c r="AC111" s="61"/>
    </row>
    <row r="112" spans="4:29" x14ac:dyDescent="0.4">
      <c r="D112" s="61"/>
      <c r="E112" s="61"/>
      <c r="F112" s="61"/>
      <c r="G112" s="61"/>
      <c r="O112" s="61"/>
      <c r="P112" s="61"/>
      <c r="Q112" s="61"/>
      <c r="R112" s="61"/>
      <c r="Z112" s="61"/>
      <c r="AA112" s="61"/>
      <c r="AB112" s="61"/>
      <c r="AC112" s="61"/>
    </row>
    <row r="113" spans="4:29" x14ac:dyDescent="0.4">
      <c r="D113" s="61"/>
      <c r="E113" s="61"/>
      <c r="F113" s="61"/>
      <c r="G113" s="61"/>
      <c r="O113" s="61"/>
      <c r="P113" s="61"/>
      <c r="Q113" s="61"/>
      <c r="R113" s="61"/>
      <c r="Z113" s="61"/>
      <c r="AA113" s="61"/>
      <c r="AB113" s="61"/>
      <c r="AC113" s="61"/>
    </row>
    <row r="114" spans="4:29" x14ac:dyDescent="0.4">
      <c r="D114" s="61"/>
      <c r="E114" s="61"/>
      <c r="F114" s="61"/>
      <c r="G114" s="61"/>
      <c r="O114" s="61"/>
      <c r="P114" s="61"/>
      <c r="Q114" s="61"/>
      <c r="R114" s="61"/>
      <c r="Z114" s="61"/>
      <c r="AA114" s="61"/>
      <c r="AB114" s="61"/>
      <c r="AC114" s="61"/>
    </row>
    <row r="115" spans="4:29" x14ac:dyDescent="0.4">
      <c r="D115" s="61"/>
      <c r="E115" s="61"/>
      <c r="F115" s="61"/>
      <c r="G115" s="61"/>
      <c r="O115" s="61"/>
      <c r="P115" s="61"/>
      <c r="Q115" s="61"/>
      <c r="R115" s="61"/>
      <c r="Z115" s="61"/>
      <c r="AA115" s="61"/>
      <c r="AB115" s="61"/>
      <c r="AC115" s="61"/>
    </row>
    <row r="116" spans="4:29" x14ac:dyDescent="0.4">
      <c r="D116" s="61"/>
      <c r="E116" s="61"/>
      <c r="F116" s="61"/>
      <c r="G116" s="61"/>
      <c r="O116" s="61"/>
      <c r="P116" s="61"/>
      <c r="Q116" s="61"/>
      <c r="R116" s="61"/>
      <c r="Z116" s="61"/>
      <c r="AA116" s="61"/>
      <c r="AB116" s="61"/>
      <c r="AC116" s="61"/>
    </row>
    <row r="117" spans="4:29" x14ac:dyDescent="0.4">
      <c r="D117" s="61"/>
      <c r="E117" s="61"/>
      <c r="F117" s="61"/>
      <c r="G117" s="61"/>
      <c r="O117" s="61"/>
      <c r="P117" s="61"/>
      <c r="Q117" s="61"/>
      <c r="R117" s="61"/>
      <c r="Z117" s="61"/>
      <c r="AA117" s="61"/>
      <c r="AB117" s="61"/>
      <c r="AC117" s="61"/>
    </row>
    <row r="118" spans="4:29" x14ac:dyDescent="0.4">
      <c r="D118" s="61"/>
      <c r="E118" s="61"/>
      <c r="F118" s="61"/>
      <c r="G118" s="61"/>
      <c r="O118" s="61"/>
      <c r="P118" s="61"/>
      <c r="Q118" s="61"/>
      <c r="R118" s="61"/>
      <c r="Z118" s="61"/>
      <c r="AA118" s="61"/>
      <c r="AB118" s="61"/>
      <c r="AC118" s="61"/>
    </row>
    <row r="119" spans="4:29" x14ac:dyDescent="0.4">
      <c r="D119" s="61"/>
      <c r="E119" s="61"/>
      <c r="F119" s="61"/>
      <c r="G119" s="61"/>
      <c r="O119" s="61"/>
      <c r="P119" s="61"/>
      <c r="Q119" s="61"/>
      <c r="R119" s="61"/>
      <c r="Z119" s="61"/>
      <c r="AA119" s="61"/>
      <c r="AB119" s="61"/>
      <c r="AC119" s="61"/>
    </row>
    <row r="120" spans="4:29" x14ac:dyDescent="0.4">
      <c r="D120" s="61"/>
      <c r="E120" s="61"/>
      <c r="F120" s="61"/>
      <c r="G120" s="61"/>
      <c r="O120" s="61"/>
      <c r="P120" s="61"/>
      <c r="Q120" s="61"/>
      <c r="R120" s="61"/>
      <c r="Z120" s="61"/>
      <c r="AA120" s="61"/>
      <c r="AB120" s="61"/>
      <c r="AC120" s="61"/>
    </row>
    <row r="121" spans="4:29" x14ac:dyDescent="0.4">
      <c r="D121" s="61"/>
      <c r="E121" s="61"/>
      <c r="F121" s="61"/>
      <c r="G121" s="61"/>
      <c r="O121" s="61"/>
      <c r="P121" s="61"/>
      <c r="Q121" s="61"/>
      <c r="R121" s="61"/>
      <c r="Z121" s="61"/>
      <c r="AA121" s="61"/>
      <c r="AB121" s="61"/>
      <c r="AC121" s="61"/>
    </row>
    <row r="122" spans="4:29" x14ac:dyDescent="0.4">
      <c r="D122" s="61"/>
      <c r="E122" s="61"/>
      <c r="F122" s="61"/>
      <c r="G122" s="61"/>
      <c r="O122" s="61"/>
      <c r="P122" s="61"/>
      <c r="Q122" s="61"/>
      <c r="R122" s="61"/>
      <c r="Z122" s="61"/>
      <c r="AA122" s="61"/>
      <c r="AB122" s="61"/>
      <c r="AC122" s="61"/>
    </row>
    <row r="123" spans="4:29" x14ac:dyDescent="0.4">
      <c r="D123" s="61"/>
      <c r="E123" s="61"/>
      <c r="F123" s="61"/>
      <c r="G123" s="61"/>
      <c r="O123" s="61"/>
      <c r="P123" s="61"/>
      <c r="Q123" s="61"/>
      <c r="R123" s="61"/>
      <c r="Z123" s="61"/>
      <c r="AA123" s="61"/>
      <c r="AB123" s="61"/>
      <c r="AC123" s="61"/>
    </row>
    <row r="124" spans="4:29" x14ac:dyDescent="0.4">
      <c r="D124" s="61"/>
      <c r="E124" s="61"/>
      <c r="F124" s="61"/>
      <c r="G124" s="61"/>
      <c r="O124" s="61"/>
      <c r="P124" s="61"/>
      <c r="Q124" s="61"/>
      <c r="R124" s="61"/>
      <c r="Z124" s="61"/>
      <c r="AA124" s="61"/>
      <c r="AB124" s="61"/>
      <c r="AC124" s="61"/>
    </row>
    <row r="125" spans="4:29" x14ac:dyDescent="0.4">
      <c r="D125" s="61"/>
      <c r="E125" s="61"/>
      <c r="F125" s="61"/>
      <c r="G125" s="61"/>
      <c r="O125" s="61"/>
      <c r="P125" s="61"/>
      <c r="Q125" s="61"/>
      <c r="R125" s="61"/>
      <c r="Z125" s="61"/>
      <c r="AA125" s="61"/>
      <c r="AB125" s="61"/>
      <c r="AC125" s="61"/>
    </row>
    <row r="126" spans="4:29" x14ac:dyDescent="0.4">
      <c r="D126" s="61"/>
      <c r="E126" s="61"/>
      <c r="F126" s="61"/>
      <c r="G126" s="61"/>
      <c r="O126" s="61"/>
      <c r="P126" s="61"/>
      <c r="Q126" s="61"/>
      <c r="R126" s="61"/>
      <c r="Z126" s="61"/>
      <c r="AA126" s="61"/>
      <c r="AB126" s="61"/>
      <c r="AC126" s="61"/>
    </row>
    <row r="127" spans="4:29" x14ac:dyDescent="0.4">
      <c r="D127" s="61"/>
      <c r="E127" s="61"/>
      <c r="F127" s="61"/>
      <c r="G127" s="61"/>
      <c r="O127" s="61"/>
      <c r="P127" s="61"/>
      <c r="Q127" s="61"/>
      <c r="R127" s="61"/>
      <c r="Z127" s="61"/>
      <c r="AA127" s="61"/>
      <c r="AB127" s="61"/>
      <c r="AC127" s="61"/>
    </row>
    <row r="128" spans="4:29" x14ac:dyDescent="0.4">
      <c r="D128" s="61"/>
      <c r="E128" s="61"/>
      <c r="F128" s="61"/>
      <c r="G128" s="61"/>
      <c r="O128" s="61"/>
      <c r="P128" s="61"/>
      <c r="Q128" s="61"/>
      <c r="R128" s="61"/>
      <c r="Z128" s="61"/>
      <c r="AA128" s="61"/>
      <c r="AB128" s="61"/>
      <c r="AC128" s="61"/>
    </row>
    <row r="129" spans="4:29" x14ac:dyDescent="0.4">
      <c r="D129" s="61"/>
      <c r="E129" s="61"/>
      <c r="F129" s="61"/>
      <c r="G129" s="61"/>
      <c r="O129" s="61"/>
      <c r="P129" s="61"/>
      <c r="Q129" s="61"/>
      <c r="R129" s="61"/>
      <c r="Z129" s="61"/>
      <c r="AA129" s="61"/>
      <c r="AB129" s="61"/>
      <c r="AC129" s="61"/>
    </row>
    <row r="130" spans="4:29" x14ac:dyDescent="0.4">
      <c r="D130" s="61"/>
      <c r="E130" s="61"/>
      <c r="F130" s="61"/>
      <c r="G130" s="61"/>
      <c r="O130" s="61"/>
      <c r="P130" s="61"/>
      <c r="Q130" s="61"/>
      <c r="R130" s="61"/>
      <c r="Z130" s="61"/>
      <c r="AA130" s="61"/>
      <c r="AB130" s="61"/>
      <c r="AC130" s="61"/>
    </row>
    <row r="131" spans="4:29" x14ac:dyDescent="0.4">
      <c r="D131" s="61"/>
      <c r="E131" s="61"/>
      <c r="F131" s="61"/>
      <c r="G131" s="61"/>
      <c r="O131" s="61"/>
      <c r="P131" s="61"/>
      <c r="Q131" s="61"/>
      <c r="R131" s="61"/>
      <c r="Z131" s="61"/>
      <c r="AA131" s="61"/>
      <c r="AB131" s="61"/>
      <c r="AC131" s="61"/>
    </row>
    <row r="132" spans="4:29" x14ac:dyDescent="0.4">
      <c r="D132" s="61"/>
      <c r="E132" s="61"/>
      <c r="F132" s="61"/>
      <c r="G132" s="61"/>
      <c r="O132" s="61"/>
      <c r="P132" s="61"/>
      <c r="Q132" s="61"/>
      <c r="R132" s="61"/>
      <c r="Z132" s="61"/>
      <c r="AA132" s="61"/>
      <c r="AB132" s="61"/>
      <c r="AC132" s="61"/>
    </row>
    <row r="133" spans="4:29" x14ac:dyDescent="0.4">
      <c r="D133" s="61"/>
      <c r="E133" s="61"/>
      <c r="F133" s="61"/>
      <c r="G133" s="61"/>
      <c r="O133" s="61"/>
      <c r="P133" s="61"/>
      <c r="Q133" s="61"/>
      <c r="R133" s="61"/>
      <c r="Z133" s="61"/>
      <c r="AA133" s="61"/>
      <c r="AB133" s="61"/>
      <c r="AC133" s="61"/>
    </row>
    <row r="134" spans="4:29" x14ac:dyDescent="0.4">
      <c r="D134" s="61"/>
      <c r="E134" s="61"/>
      <c r="F134" s="61"/>
      <c r="G134" s="61"/>
      <c r="O134" s="61"/>
      <c r="P134" s="61"/>
      <c r="Q134" s="61"/>
      <c r="R134" s="61"/>
      <c r="Z134" s="61"/>
      <c r="AA134" s="61"/>
      <c r="AB134" s="61"/>
      <c r="AC134" s="61"/>
    </row>
    <row r="135" spans="4:29" x14ac:dyDescent="0.4">
      <c r="D135" s="61"/>
      <c r="E135" s="61"/>
      <c r="F135" s="61"/>
      <c r="G135" s="61"/>
      <c r="O135" s="61"/>
      <c r="P135" s="61"/>
      <c r="Q135" s="61"/>
      <c r="R135" s="61"/>
      <c r="Z135" s="61"/>
      <c r="AA135" s="61"/>
      <c r="AB135" s="61"/>
      <c r="AC135" s="61"/>
    </row>
    <row r="136" spans="4:29" x14ac:dyDescent="0.4">
      <c r="D136" s="61"/>
      <c r="E136" s="61"/>
      <c r="F136" s="61"/>
      <c r="G136" s="61"/>
      <c r="O136" s="61"/>
      <c r="P136" s="61"/>
      <c r="Q136" s="61"/>
      <c r="R136" s="61"/>
      <c r="Z136" s="61"/>
      <c r="AA136" s="61"/>
    </row>
    <row r="137" spans="4:29" x14ac:dyDescent="0.4">
      <c r="D137" s="61"/>
      <c r="E137" s="61"/>
      <c r="F137" s="61"/>
      <c r="G137" s="61"/>
      <c r="O137" s="61"/>
      <c r="P137" s="61"/>
      <c r="Q137" s="61"/>
      <c r="R137" s="61"/>
      <c r="Z137" s="61"/>
      <c r="AA137" s="61"/>
    </row>
    <row r="138" spans="4:29" x14ac:dyDescent="0.4">
      <c r="D138" s="61"/>
      <c r="E138" s="61"/>
      <c r="O138" s="61"/>
      <c r="P138" s="61"/>
      <c r="Z138" s="61"/>
      <c r="AA138" s="61"/>
    </row>
    <row r="139" spans="4:29" x14ac:dyDescent="0.4">
      <c r="D139" s="61"/>
      <c r="E139" s="61"/>
      <c r="O139" s="61"/>
      <c r="P139" s="61"/>
      <c r="Z139" s="61"/>
      <c r="AA139" s="61"/>
    </row>
    <row r="140" spans="4:29" x14ac:dyDescent="0.4">
      <c r="D140" s="61"/>
      <c r="E140" s="61"/>
      <c r="O140" s="61"/>
      <c r="P140" s="61"/>
      <c r="Z140" s="61"/>
      <c r="AA140" s="61"/>
    </row>
    <row r="141" spans="4:29" x14ac:dyDescent="0.4">
      <c r="D141" s="61"/>
      <c r="E141" s="61"/>
      <c r="O141" s="61"/>
      <c r="P141" s="61"/>
      <c r="Z141" s="61"/>
      <c r="AA141" s="61"/>
    </row>
    <row r="142" spans="4:29" x14ac:dyDescent="0.4">
      <c r="D142" s="61"/>
      <c r="E142" s="61"/>
      <c r="O142" s="61"/>
      <c r="P142" s="61"/>
      <c r="Z142" s="61"/>
      <c r="AA142" s="61"/>
    </row>
    <row r="143" spans="4:29" x14ac:dyDescent="0.4">
      <c r="D143" s="61"/>
      <c r="E143" s="61"/>
      <c r="O143" s="61"/>
      <c r="P143" s="61"/>
      <c r="Z143" s="61"/>
      <c r="AA143" s="61"/>
    </row>
    <row r="144" spans="4:29" x14ac:dyDescent="0.4">
      <c r="D144" s="61"/>
      <c r="E144" s="61"/>
      <c r="O144" s="61"/>
      <c r="P144" s="61"/>
      <c r="Z144" s="61"/>
      <c r="AA144" s="61"/>
    </row>
    <row r="145" spans="4:27" x14ac:dyDescent="0.4">
      <c r="D145" s="61"/>
      <c r="E145" s="61"/>
      <c r="O145" s="61"/>
      <c r="P145" s="61"/>
      <c r="Z145" s="61"/>
      <c r="AA145" s="61"/>
    </row>
    <row r="146" spans="4:27" x14ac:dyDescent="0.4">
      <c r="D146" s="61"/>
      <c r="E146" s="61"/>
      <c r="O146" s="61"/>
      <c r="P146" s="61"/>
      <c r="Z146" s="61"/>
      <c r="AA146" s="61"/>
    </row>
    <row r="147" spans="4:27" x14ac:dyDescent="0.4">
      <c r="D147" s="61"/>
      <c r="E147" s="61"/>
      <c r="O147" s="61"/>
      <c r="P147" s="61"/>
      <c r="Z147" s="61"/>
      <c r="AA147" s="61"/>
    </row>
    <row r="148" spans="4:27" x14ac:dyDescent="0.4">
      <c r="D148" s="61"/>
      <c r="E148" s="61"/>
      <c r="O148" s="61"/>
      <c r="P148" s="61"/>
      <c r="Z148" s="61"/>
      <c r="AA148" s="61"/>
    </row>
    <row r="149" spans="4:27" x14ac:dyDescent="0.4">
      <c r="D149" s="61"/>
      <c r="E149" s="61"/>
      <c r="O149" s="61"/>
      <c r="P149" s="61"/>
      <c r="Z149" s="61"/>
      <c r="AA149" s="61"/>
    </row>
    <row r="150" spans="4:27" x14ac:dyDescent="0.4">
      <c r="D150" s="61"/>
      <c r="E150" s="61"/>
      <c r="O150" s="61"/>
      <c r="P150" s="61"/>
      <c r="Z150" s="61"/>
      <c r="AA150" s="61"/>
    </row>
    <row r="151" spans="4:27" x14ac:dyDescent="0.4">
      <c r="D151" s="61"/>
      <c r="E151" s="61"/>
      <c r="O151" s="61"/>
      <c r="P151" s="61"/>
      <c r="Z151" s="61"/>
      <c r="AA151" s="61"/>
    </row>
    <row r="152" spans="4:27" x14ac:dyDescent="0.4">
      <c r="D152" s="61"/>
      <c r="E152" s="61"/>
      <c r="O152" s="61"/>
      <c r="P152" s="61"/>
      <c r="Z152" s="61"/>
      <c r="AA152" s="61"/>
    </row>
    <row r="153" spans="4:27" x14ac:dyDescent="0.4">
      <c r="D153" s="61"/>
      <c r="E153" s="61"/>
      <c r="O153" s="61"/>
      <c r="P153" s="61"/>
      <c r="Z153" s="61"/>
      <c r="AA153" s="61"/>
    </row>
    <row r="154" spans="4:27" x14ac:dyDescent="0.4">
      <c r="D154" s="61"/>
      <c r="E154" s="61"/>
      <c r="O154" s="61"/>
      <c r="P154" s="61"/>
      <c r="Z154" s="61"/>
      <c r="AA154" s="61"/>
    </row>
    <row r="155" spans="4:27" x14ac:dyDescent="0.4">
      <c r="D155" s="61"/>
      <c r="E155" s="61"/>
      <c r="O155" s="61"/>
      <c r="P155" s="61"/>
      <c r="Z155" s="61"/>
      <c r="AA155" s="61"/>
    </row>
    <row r="156" spans="4:27" x14ac:dyDescent="0.4">
      <c r="D156" s="61"/>
      <c r="E156" s="61"/>
      <c r="O156" s="61"/>
      <c r="P156" s="61"/>
      <c r="Z156" s="61"/>
      <c r="AA156" s="61"/>
    </row>
    <row r="157" spans="4:27" x14ac:dyDescent="0.4">
      <c r="D157" s="61"/>
      <c r="E157" s="61"/>
      <c r="O157" s="61"/>
      <c r="P157" s="61"/>
      <c r="Z157" s="61"/>
      <c r="AA157" s="61"/>
    </row>
    <row r="158" spans="4:27" x14ac:dyDescent="0.4">
      <c r="D158" s="61"/>
      <c r="E158" s="61"/>
      <c r="O158" s="61"/>
      <c r="P158" s="61"/>
    </row>
    <row r="159" spans="4:27" x14ac:dyDescent="0.4">
      <c r="D159" s="61"/>
      <c r="E159" s="61"/>
      <c r="O159" s="61"/>
      <c r="P159" s="61"/>
    </row>
  </sheetData>
  <phoneticPr fontId="2"/>
  <pageMargins left="0.70866141732283472" right="0.70866141732283472" top="0.59055118110236227" bottom="0.78740157480314965" header="0.51181102362204722" footer="0.51181102362204722"/>
  <pageSetup paperSize="9" scale="82" fitToWidth="3" orientation="portrait" r:id="rId1"/>
  <headerFooter alignWithMargins="0"/>
  <colBreaks count="2" manualBreakCount="2">
    <brk id="11" max="61" man="1"/>
    <brk id="22" max="61" man="1"/>
  </colBreaks>
  <drawing r:id="rId2"/>
  <legacyDrawing r:id="rId3"/>
  <oleObjects>
    <mc:AlternateContent xmlns:mc="http://schemas.openxmlformats.org/markup-compatibility/2006">
      <mc:Choice Requires="x14">
        <oleObject progId="Equation.3" shapeId="7169" r:id="rId4">
          <objectPr defaultSize="0" autoPict="0" r:id="rId5">
            <anchor moveWithCells="1">
              <from>
                <xdr:col>5</xdr:col>
                <xdr:colOff>419100</xdr:colOff>
                <xdr:row>21</xdr:row>
                <xdr:rowOff>47625</xdr:rowOff>
              </from>
              <to>
                <xdr:col>9</xdr:col>
                <xdr:colOff>695325</xdr:colOff>
                <xdr:row>22</xdr:row>
                <xdr:rowOff>190500</xdr:rowOff>
              </to>
            </anchor>
          </objectPr>
        </oleObject>
      </mc:Choice>
      <mc:Fallback>
        <oleObject progId="Equation.3" shapeId="7169" r:id="rId4"/>
      </mc:Fallback>
    </mc:AlternateContent>
    <mc:AlternateContent xmlns:mc="http://schemas.openxmlformats.org/markup-compatibility/2006">
      <mc:Choice Requires="x14">
        <oleObject progId="Equation.3" shapeId="7170" r:id="rId6">
          <objectPr defaultSize="0" autoPict="0" r:id="rId7">
            <anchor moveWithCells="1">
              <from>
                <xdr:col>5</xdr:col>
                <xdr:colOff>209550</xdr:colOff>
                <xdr:row>41</xdr:row>
                <xdr:rowOff>28575</xdr:rowOff>
              </from>
              <to>
                <xdr:col>10</xdr:col>
                <xdr:colOff>28575</xdr:colOff>
                <xdr:row>42</xdr:row>
                <xdr:rowOff>190500</xdr:rowOff>
              </to>
            </anchor>
          </objectPr>
        </oleObject>
      </mc:Choice>
      <mc:Fallback>
        <oleObject progId="Equation.3" shapeId="7170" r:id="rId6"/>
      </mc:Fallback>
    </mc:AlternateContent>
    <mc:AlternateContent xmlns:mc="http://schemas.openxmlformats.org/markup-compatibility/2006">
      <mc:Choice Requires="x14">
        <oleObject progId="Equation.3" shapeId="7171" r:id="rId8">
          <objectPr defaultSize="0" autoPict="0" r:id="rId9">
            <anchor moveWithCells="1">
              <from>
                <xdr:col>15</xdr:col>
                <xdr:colOff>304800</xdr:colOff>
                <xdr:row>1</xdr:row>
                <xdr:rowOff>66675</xdr:rowOff>
              </from>
              <to>
                <xdr:col>19</xdr:col>
                <xdr:colOff>571500</xdr:colOff>
                <xdr:row>2</xdr:row>
                <xdr:rowOff>200025</xdr:rowOff>
              </to>
            </anchor>
          </objectPr>
        </oleObject>
      </mc:Choice>
      <mc:Fallback>
        <oleObject progId="Equation.3" shapeId="7171" r:id="rId8"/>
      </mc:Fallback>
    </mc:AlternateContent>
    <mc:AlternateContent xmlns:mc="http://schemas.openxmlformats.org/markup-compatibility/2006">
      <mc:Choice Requires="x14">
        <oleObject progId="Equation.3" shapeId="7172" r:id="rId10">
          <objectPr defaultSize="0" autoPict="0" r:id="rId11">
            <anchor moveWithCells="1">
              <from>
                <xdr:col>16</xdr:col>
                <xdr:colOff>190500</xdr:colOff>
                <xdr:row>21</xdr:row>
                <xdr:rowOff>66675</xdr:rowOff>
              </from>
              <to>
                <xdr:col>20</xdr:col>
                <xdr:colOff>762000</xdr:colOff>
                <xdr:row>23</xdr:row>
                <xdr:rowOff>0</xdr:rowOff>
              </to>
            </anchor>
          </objectPr>
        </oleObject>
      </mc:Choice>
      <mc:Fallback>
        <oleObject progId="Equation.3" shapeId="7172" r:id="rId10"/>
      </mc:Fallback>
    </mc:AlternateContent>
    <mc:AlternateContent xmlns:mc="http://schemas.openxmlformats.org/markup-compatibility/2006">
      <mc:Choice Requires="x14">
        <oleObject progId="Equation.3" shapeId="7173" r:id="rId12">
          <objectPr defaultSize="0" autoPict="0" r:id="rId13">
            <anchor moveWithCells="1">
              <from>
                <xdr:col>16</xdr:col>
                <xdr:colOff>209550</xdr:colOff>
                <xdr:row>41</xdr:row>
                <xdr:rowOff>47625</xdr:rowOff>
              </from>
              <to>
                <xdr:col>20</xdr:col>
                <xdr:colOff>790575</xdr:colOff>
                <xdr:row>42</xdr:row>
                <xdr:rowOff>200025</xdr:rowOff>
              </to>
            </anchor>
          </objectPr>
        </oleObject>
      </mc:Choice>
      <mc:Fallback>
        <oleObject progId="Equation.3" shapeId="7173" r:id="rId12"/>
      </mc:Fallback>
    </mc:AlternateContent>
    <mc:AlternateContent xmlns:mc="http://schemas.openxmlformats.org/markup-compatibility/2006">
      <mc:Choice Requires="x14">
        <oleObject progId="Equation.3" shapeId="7174" r:id="rId14">
          <objectPr defaultSize="0" autoPict="0" r:id="rId15">
            <anchor moveWithCells="1">
              <from>
                <xdr:col>27</xdr:col>
                <xdr:colOff>200025</xdr:colOff>
                <xdr:row>21</xdr:row>
                <xdr:rowOff>57150</xdr:rowOff>
              </from>
              <to>
                <xdr:col>32</xdr:col>
                <xdr:colOff>9525</xdr:colOff>
                <xdr:row>22</xdr:row>
                <xdr:rowOff>200025</xdr:rowOff>
              </to>
            </anchor>
          </objectPr>
        </oleObject>
      </mc:Choice>
      <mc:Fallback>
        <oleObject progId="Equation.3" shapeId="7174" r:id="rId14"/>
      </mc:Fallback>
    </mc:AlternateContent>
    <mc:AlternateContent xmlns:mc="http://schemas.openxmlformats.org/markup-compatibility/2006">
      <mc:Choice Requires="x14">
        <oleObject progId="Equation.3" shapeId="7175" r:id="rId16">
          <objectPr defaultSize="0" autoPict="0" r:id="rId17">
            <anchor moveWithCells="1">
              <from>
                <xdr:col>27</xdr:col>
                <xdr:colOff>485775</xdr:colOff>
                <xdr:row>41</xdr:row>
                <xdr:rowOff>57150</xdr:rowOff>
              </from>
              <to>
                <xdr:col>31</xdr:col>
                <xdr:colOff>752475</xdr:colOff>
                <xdr:row>43</xdr:row>
                <xdr:rowOff>0</xdr:rowOff>
              </to>
            </anchor>
          </objectPr>
        </oleObject>
      </mc:Choice>
      <mc:Fallback>
        <oleObject progId="Equation.3" shapeId="7175" r:id="rId16"/>
      </mc:Fallback>
    </mc:AlternateContent>
    <mc:AlternateContent xmlns:mc="http://schemas.openxmlformats.org/markup-compatibility/2006">
      <mc:Choice Requires="x14">
        <oleObject progId="Equation.3" shapeId="7176" r:id="rId18">
          <objectPr defaultSize="0" autoPict="0" r:id="rId11">
            <anchor moveWithCells="1">
              <from>
                <xdr:col>4</xdr:col>
                <xdr:colOff>47625</xdr:colOff>
                <xdr:row>1</xdr:row>
                <xdr:rowOff>85725</xdr:rowOff>
              </from>
              <to>
                <xdr:col>8</xdr:col>
                <xdr:colOff>619125</xdr:colOff>
                <xdr:row>3</xdr:row>
                <xdr:rowOff>0</xdr:rowOff>
              </to>
            </anchor>
          </objectPr>
        </oleObject>
      </mc:Choice>
      <mc:Fallback>
        <oleObject progId="Equation.3" shapeId="7176" r:id="rId18"/>
      </mc:Fallback>
    </mc:AlternateContent>
    <mc:AlternateContent xmlns:mc="http://schemas.openxmlformats.org/markup-compatibility/2006">
      <mc:Choice Requires="x14">
        <oleObject progId="Equation.3" shapeId="7177" r:id="rId19">
          <objectPr defaultSize="0" autoPict="0" r:id="rId9">
            <anchor moveWithCells="1">
              <from>
                <xdr:col>26</xdr:col>
                <xdr:colOff>247650</xdr:colOff>
                <xdr:row>1</xdr:row>
                <xdr:rowOff>76200</xdr:rowOff>
              </from>
              <to>
                <xdr:col>30</xdr:col>
                <xdr:colOff>514350</xdr:colOff>
                <xdr:row>2</xdr:row>
                <xdr:rowOff>200025</xdr:rowOff>
              </to>
            </anchor>
          </objectPr>
        </oleObject>
      </mc:Choice>
      <mc:Fallback>
        <oleObject progId="Equation.3" shapeId="7177" r:id="rId19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21487-661F-4C5A-93E2-43D95F33EA18}">
  <sheetPr>
    <pageSetUpPr fitToPage="1"/>
  </sheetPr>
  <dimension ref="A1:M123"/>
  <sheetViews>
    <sheetView view="pageBreakPreview" zoomScale="110" zoomScaleNormal="100" zoomScaleSheetLayoutView="110" workbookViewId="0"/>
  </sheetViews>
  <sheetFormatPr defaultColWidth="8" defaultRowHeight="12" x14ac:dyDescent="0.4"/>
  <cols>
    <col min="1" max="1" width="3.5" style="60" customWidth="1"/>
    <col min="2" max="2" width="25.125" style="32" customWidth="1"/>
    <col min="3" max="8" width="11.75" style="2" customWidth="1"/>
    <col min="9" max="9" width="8.25" style="2" customWidth="1"/>
    <col min="10" max="256" width="8" style="2"/>
    <col min="257" max="257" width="3.5" style="2" customWidth="1"/>
    <col min="258" max="258" width="25.125" style="2" customWidth="1"/>
    <col min="259" max="264" width="11.75" style="2" customWidth="1"/>
    <col min="265" max="265" width="8.25" style="2" customWidth="1"/>
    <col min="266" max="512" width="8" style="2"/>
    <col min="513" max="513" width="3.5" style="2" customWidth="1"/>
    <col min="514" max="514" width="25.125" style="2" customWidth="1"/>
    <col min="515" max="520" width="11.75" style="2" customWidth="1"/>
    <col min="521" max="521" width="8.25" style="2" customWidth="1"/>
    <col min="522" max="768" width="8" style="2"/>
    <col min="769" max="769" width="3.5" style="2" customWidth="1"/>
    <col min="770" max="770" width="25.125" style="2" customWidth="1"/>
    <col min="771" max="776" width="11.75" style="2" customWidth="1"/>
    <col min="777" max="777" width="8.25" style="2" customWidth="1"/>
    <col min="778" max="1024" width="8" style="2"/>
    <col min="1025" max="1025" width="3.5" style="2" customWidth="1"/>
    <col min="1026" max="1026" width="25.125" style="2" customWidth="1"/>
    <col min="1027" max="1032" width="11.75" style="2" customWidth="1"/>
    <col min="1033" max="1033" width="8.25" style="2" customWidth="1"/>
    <col min="1034" max="1280" width="8" style="2"/>
    <col min="1281" max="1281" width="3.5" style="2" customWidth="1"/>
    <col min="1282" max="1282" width="25.125" style="2" customWidth="1"/>
    <col min="1283" max="1288" width="11.75" style="2" customWidth="1"/>
    <col min="1289" max="1289" width="8.25" style="2" customWidth="1"/>
    <col min="1290" max="1536" width="8" style="2"/>
    <col min="1537" max="1537" width="3.5" style="2" customWidth="1"/>
    <col min="1538" max="1538" width="25.125" style="2" customWidth="1"/>
    <col min="1539" max="1544" width="11.75" style="2" customWidth="1"/>
    <col min="1545" max="1545" width="8.25" style="2" customWidth="1"/>
    <col min="1546" max="1792" width="8" style="2"/>
    <col min="1793" max="1793" width="3.5" style="2" customWidth="1"/>
    <col min="1794" max="1794" width="25.125" style="2" customWidth="1"/>
    <col min="1795" max="1800" width="11.75" style="2" customWidth="1"/>
    <col min="1801" max="1801" width="8.25" style="2" customWidth="1"/>
    <col min="1802" max="2048" width="8" style="2"/>
    <col min="2049" max="2049" width="3.5" style="2" customWidth="1"/>
    <col min="2050" max="2050" width="25.125" style="2" customWidth="1"/>
    <col min="2051" max="2056" width="11.75" style="2" customWidth="1"/>
    <col min="2057" max="2057" width="8.25" style="2" customWidth="1"/>
    <col min="2058" max="2304" width="8" style="2"/>
    <col min="2305" max="2305" width="3.5" style="2" customWidth="1"/>
    <col min="2306" max="2306" width="25.125" style="2" customWidth="1"/>
    <col min="2307" max="2312" width="11.75" style="2" customWidth="1"/>
    <col min="2313" max="2313" width="8.25" style="2" customWidth="1"/>
    <col min="2314" max="2560" width="8" style="2"/>
    <col min="2561" max="2561" width="3.5" style="2" customWidth="1"/>
    <col min="2562" max="2562" width="25.125" style="2" customWidth="1"/>
    <col min="2563" max="2568" width="11.75" style="2" customWidth="1"/>
    <col min="2569" max="2569" width="8.25" style="2" customWidth="1"/>
    <col min="2570" max="2816" width="8" style="2"/>
    <col min="2817" max="2817" width="3.5" style="2" customWidth="1"/>
    <col min="2818" max="2818" width="25.125" style="2" customWidth="1"/>
    <col min="2819" max="2824" width="11.75" style="2" customWidth="1"/>
    <col min="2825" max="2825" width="8.25" style="2" customWidth="1"/>
    <col min="2826" max="3072" width="8" style="2"/>
    <col min="3073" max="3073" width="3.5" style="2" customWidth="1"/>
    <col min="3074" max="3074" width="25.125" style="2" customWidth="1"/>
    <col min="3075" max="3080" width="11.75" style="2" customWidth="1"/>
    <col min="3081" max="3081" width="8.25" style="2" customWidth="1"/>
    <col min="3082" max="3328" width="8" style="2"/>
    <col min="3329" max="3329" width="3.5" style="2" customWidth="1"/>
    <col min="3330" max="3330" width="25.125" style="2" customWidth="1"/>
    <col min="3331" max="3336" width="11.75" style="2" customWidth="1"/>
    <col min="3337" max="3337" width="8.25" style="2" customWidth="1"/>
    <col min="3338" max="3584" width="8" style="2"/>
    <col min="3585" max="3585" width="3.5" style="2" customWidth="1"/>
    <col min="3586" max="3586" width="25.125" style="2" customWidth="1"/>
    <col min="3587" max="3592" width="11.75" style="2" customWidth="1"/>
    <col min="3593" max="3593" width="8.25" style="2" customWidth="1"/>
    <col min="3594" max="3840" width="8" style="2"/>
    <col min="3841" max="3841" width="3.5" style="2" customWidth="1"/>
    <col min="3842" max="3842" width="25.125" style="2" customWidth="1"/>
    <col min="3843" max="3848" width="11.75" style="2" customWidth="1"/>
    <col min="3849" max="3849" width="8.25" style="2" customWidth="1"/>
    <col min="3850" max="4096" width="8" style="2"/>
    <col min="4097" max="4097" width="3.5" style="2" customWidth="1"/>
    <col min="4098" max="4098" width="25.125" style="2" customWidth="1"/>
    <col min="4099" max="4104" width="11.75" style="2" customWidth="1"/>
    <col min="4105" max="4105" width="8.25" style="2" customWidth="1"/>
    <col min="4106" max="4352" width="8" style="2"/>
    <col min="4353" max="4353" width="3.5" style="2" customWidth="1"/>
    <col min="4354" max="4354" width="25.125" style="2" customWidth="1"/>
    <col min="4355" max="4360" width="11.75" style="2" customWidth="1"/>
    <col min="4361" max="4361" width="8.25" style="2" customWidth="1"/>
    <col min="4362" max="4608" width="8" style="2"/>
    <col min="4609" max="4609" width="3.5" style="2" customWidth="1"/>
    <col min="4610" max="4610" width="25.125" style="2" customWidth="1"/>
    <col min="4611" max="4616" width="11.75" style="2" customWidth="1"/>
    <col min="4617" max="4617" width="8.25" style="2" customWidth="1"/>
    <col min="4618" max="4864" width="8" style="2"/>
    <col min="4865" max="4865" width="3.5" style="2" customWidth="1"/>
    <col min="4866" max="4866" width="25.125" style="2" customWidth="1"/>
    <col min="4867" max="4872" width="11.75" style="2" customWidth="1"/>
    <col min="4873" max="4873" width="8.25" style="2" customWidth="1"/>
    <col min="4874" max="5120" width="8" style="2"/>
    <col min="5121" max="5121" width="3.5" style="2" customWidth="1"/>
    <col min="5122" max="5122" width="25.125" style="2" customWidth="1"/>
    <col min="5123" max="5128" width="11.75" style="2" customWidth="1"/>
    <col min="5129" max="5129" width="8.25" style="2" customWidth="1"/>
    <col min="5130" max="5376" width="8" style="2"/>
    <col min="5377" max="5377" width="3.5" style="2" customWidth="1"/>
    <col min="5378" max="5378" width="25.125" style="2" customWidth="1"/>
    <col min="5379" max="5384" width="11.75" style="2" customWidth="1"/>
    <col min="5385" max="5385" width="8.25" style="2" customWidth="1"/>
    <col min="5386" max="5632" width="8" style="2"/>
    <col min="5633" max="5633" width="3.5" style="2" customWidth="1"/>
    <col min="5634" max="5634" width="25.125" style="2" customWidth="1"/>
    <col min="5635" max="5640" width="11.75" style="2" customWidth="1"/>
    <col min="5641" max="5641" width="8.25" style="2" customWidth="1"/>
    <col min="5642" max="5888" width="8" style="2"/>
    <col min="5889" max="5889" width="3.5" style="2" customWidth="1"/>
    <col min="5890" max="5890" width="25.125" style="2" customWidth="1"/>
    <col min="5891" max="5896" width="11.75" style="2" customWidth="1"/>
    <col min="5897" max="5897" width="8.25" style="2" customWidth="1"/>
    <col min="5898" max="6144" width="8" style="2"/>
    <col min="6145" max="6145" width="3.5" style="2" customWidth="1"/>
    <col min="6146" max="6146" width="25.125" style="2" customWidth="1"/>
    <col min="6147" max="6152" width="11.75" style="2" customWidth="1"/>
    <col min="6153" max="6153" width="8.25" style="2" customWidth="1"/>
    <col min="6154" max="6400" width="8" style="2"/>
    <col min="6401" max="6401" width="3.5" style="2" customWidth="1"/>
    <col min="6402" max="6402" width="25.125" style="2" customWidth="1"/>
    <col min="6403" max="6408" width="11.75" style="2" customWidth="1"/>
    <col min="6409" max="6409" width="8.25" style="2" customWidth="1"/>
    <col min="6410" max="6656" width="8" style="2"/>
    <col min="6657" max="6657" width="3.5" style="2" customWidth="1"/>
    <col min="6658" max="6658" width="25.125" style="2" customWidth="1"/>
    <col min="6659" max="6664" width="11.75" style="2" customWidth="1"/>
    <col min="6665" max="6665" width="8.25" style="2" customWidth="1"/>
    <col min="6666" max="6912" width="8" style="2"/>
    <col min="6913" max="6913" width="3.5" style="2" customWidth="1"/>
    <col min="6914" max="6914" width="25.125" style="2" customWidth="1"/>
    <col min="6915" max="6920" width="11.75" style="2" customWidth="1"/>
    <col min="6921" max="6921" width="8.25" style="2" customWidth="1"/>
    <col min="6922" max="7168" width="8" style="2"/>
    <col min="7169" max="7169" width="3.5" style="2" customWidth="1"/>
    <col min="7170" max="7170" width="25.125" style="2" customWidth="1"/>
    <col min="7171" max="7176" width="11.75" style="2" customWidth="1"/>
    <col min="7177" max="7177" width="8.25" style="2" customWidth="1"/>
    <col min="7178" max="7424" width="8" style="2"/>
    <col min="7425" max="7425" width="3.5" style="2" customWidth="1"/>
    <col min="7426" max="7426" width="25.125" style="2" customWidth="1"/>
    <col min="7427" max="7432" width="11.75" style="2" customWidth="1"/>
    <col min="7433" max="7433" width="8.25" style="2" customWidth="1"/>
    <col min="7434" max="7680" width="8" style="2"/>
    <col min="7681" max="7681" width="3.5" style="2" customWidth="1"/>
    <col min="7682" max="7682" width="25.125" style="2" customWidth="1"/>
    <col min="7683" max="7688" width="11.75" style="2" customWidth="1"/>
    <col min="7689" max="7689" width="8.25" style="2" customWidth="1"/>
    <col min="7690" max="7936" width="8" style="2"/>
    <col min="7937" max="7937" width="3.5" style="2" customWidth="1"/>
    <col min="7938" max="7938" width="25.125" style="2" customWidth="1"/>
    <col min="7939" max="7944" width="11.75" style="2" customWidth="1"/>
    <col min="7945" max="7945" width="8.25" style="2" customWidth="1"/>
    <col min="7946" max="8192" width="8" style="2"/>
    <col min="8193" max="8193" width="3.5" style="2" customWidth="1"/>
    <col min="8194" max="8194" width="25.125" style="2" customWidth="1"/>
    <col min="8195" max="8200" width="11.75" style="2" customWidth="1"/>
    <col min="8201" max="8201" width="8.25" style="2" customWidth="1"/>
    <col min="8202" max="8448" width="8" style="2"/>
    <col min="8449" max="8449" width="3.5" style="2" customWidth="1"/>
    <col min="8450" max="8450" width="25.125" style="2" customWidth="1"/>
    <col min="8451" max="8456" width="11.75" style="2" customWidth="1"/>
    <col min="8457" max="8457" width="8.25" style="2" customWidth="1"/>
    <col min="8458" max="8704" width="8" style="2"/>
    <col min="8705" max="8705" width="3.5" style="2" customWidth="1"/>
    <col min="8706" max="8706" width="25.125" style="2" customWidth="1"/>
    <col min="8707" max="8712" width="11.75" style="2" customWidth="1"/>
    <col min="8713" max="8713" width="8.25" style="2" customWidth="1"/>
    <col min="8714" max="8960" width="8" style="2"/>
    <col min="8961" max="8961" width="3.5" style="2" customWidth="1"/>
    <col min="8962" max="8962" width="25.125" style="2" customWidth="1"/>
    <col min="8963" max="8968" width="11.75" style="2" customWidth="1"/>
    <col min="8969" max="8969" width="8.25" style="2" customWidth="1"/>
    <col min="8970" max="9216" width="8" style="2"/>
    <col min="9217" max="9217" width="3.5" style="2" customWidth="1"/>
    <col min="9218" max="9218" width="25.125" style="2" customWidth="1"/>
    <col min="9219" max="9224" width="11.75" style="2" customWidth="1"/>
    <col min="9225" max="9225" width="8.25" style="2" customWidth="1"/>
    <col min="9226" max="9472" width="8" style="2"/>
    <col min="9473" max="9473" width="3.5" style="2" customWidth="1"/>
    <col min="9474" max="9474" width="25.125" style="2" customWidth="1"/>
    <col min="9475" max="9480" width="11.75" style="2" customWidth="1"/>
    <col min="9481" max="9481" width="8.25" style="2" customWidth="1"/>
    <col min="9482" max="9728" width="8" style="2"/>
    <col min="9729" max="9729" width="3.5" style="2" customWidth="1"/>
    <col min="9730" max="9730" width="25.125" style="2" customWidth="1"/>
    <col min="9731" max="9736" width="11.75" style="2" customWidth="1"/>
    <col min="9737" max="9737" width="8.25" style="2" customWidth="1"/>
    <col min="9738" max="9984" width="8" style="2"/>
    <col min="9985" max="9985" width="3.5" style="2" customWidth="1"/>
    <col min="9986" max="9986" width="25.125" style="2" customWidth="1"/>
    <col min="9987" max="9992" width="11.75" style="2" customWidth="1"/>
    <col min="9993" max="9993" width="8.25" style="2" customWidth="1"/>
    <col min="9994" max="10240" width="8" style="2"/>
    <col min="10241" max="10241" width="3.5" style="2" customWidth="1"/>
    <col min="10242" max="10242" width="25.125" style="2" customWidth="1"/>
    <col min="10243" max="10248" width="11.75" style="2" customWidth="1"/>
    <col min="10249" max="10249" width="8.25" style="2" customWidth="1"/>
    <col min="10250" max="10496" width="8" style="2"/>
    <col min="10497" max="10497" width="3.5" style="2" customWidth="1"/>
    <col min="10498" max="10498" width="25.125" style="2" customWidth="1"/>
    <col min="10499" max="10504" width="11.75" style="2" customWidth="1"/>
    <col min="10505" max="10505" width="8.25" style="2" customWidth="1"/>
    <col min="10506" max="10752" width="8" style="2"/>
    <col min="10753" max="10753" width="3.5" style="2" customWidth="1"/>
    <col min="10754" max="10754" width="25.125" style="2" customWidth="1"/>
    <col min="10755" max="10760" width="11.75" style="2" customWidth="1"/>
    <col min="10761" max="10761" width="8.25" style="2" customWidth="1"/>
    <col min="10762" max="11008" width="8" style="2"/>
    <col min="11009" max="11009" width="3.5" style="2" customWidth="1"/>
    <col min="11010" max="11010" width="25.125" style="2" customWidth="1"/>
    <col min="11011" max="11016" width="11.75" style="2" customWidth="1"/>
    <col min="11017" max="11017" width="8.25" style="2" customWidth="1"/>
    <col min="11018" max="11264" width="8" style="2"/>
    <col min="11265" max="11265" width="3.5" style="2" customWidth="1"/>
    <col min="11266" max="11266" width="25.125" style="2" customWidth="1"/>
    <col min="11267" max="11272" width="11.75" style="2" customWidth="1"/>
    <col min="11273" max="11273" width="8.25" style="2" customWidth="1"/>
    <col min="11274" max="11520" width="8" style="2"/>
    <col min="11521" max="11521" width="3.5" style="2" customWidth="1"/>
    <col min="11522" max="11522" width="25.125" style="2" customWidth="1"/>
    <col min="11523" max="11528" width="11.75" style="2" customWidth="1"/>
    <col min="11529" max="11529" width="8.25" style="2" customWidth="1"/>
    <col min="11530" max="11776" width="8" style="2"/>
    <col min="11777" max="11777" width="3.5" style="2" customWidth="1"/>
    <col min="11778" max="11778" width="25.125" style="2" customWidth="1"/>
    <col min="11779" max="11784" width="11.75" style="2" customWidth="1"/>
    <col min="11785" max="11785" width="8.25" style="2" customWidth="1"/>
    <col min="11786" max="12032" width="8" style="2"/>
    <col min="12033" max="12033" width="3.5" style="2" customWidth="1"/>
    <col min="12034" max="12034" width="25.125" style="2" customWidth="1"/>
    <col min="12035" max="12040" width="11.75" style="2" customWidth="1"/>
    <col min="12041" max="12041" width="8.25" style="2" customWidth="1"/>
    <col min="12042" max="12288" width="8" style="2"/>
    <col min="12289" max="12289" width="3.5" style="2" customWidth="1"/>
    <col min="12290" max="12290" width="25.125" style="2" customWidth="1"/>
    <col min="12291" max="12296" width="11.75" style="2" customWidth="1"/>
    <col min="12297" max="12297" width="8.25" style="2" customWidth="1"/>
    <col min="12298" max="12544" width="8" style="2"/>
    <col min="12545" max="12545" width="3.5" style="2" customWidth="1"/>
    <col min="12546" max="12546" width="25.125" style="2" customWidth="1"/>
    <col min="12547" max="12552" width="11.75" style="2" customWidth="1"/>
    <col min="12553" max="12553" width="8.25" style="2" customWidth="1"/>
    <col min="12554" max="12800" width="8" style="2"/>
    <col min="12801" max="12801" width="3.5" style="2" customWidth="1"/>
    <col min="12802" max="12802" width="25.125" style="2" customWidth="1"/>
    <col min="12803" max="12808" width="11.75" style="2" customWidth="1"/>
    <col min="12809" max="12809" width="8.25" style="2" customWidth="1"/>
    <col min="12810" max="13056" width="8" style="2"/>
    <col min="13057" max="13057" width="3.5" style="2" customWidth="1"/>
    <col min="13058" max="13058" width="25.125" style="2" customWidth="1"/>
    <col min="13059" max="13064" width="11.75" style="2" customWidth="1"/>
    <col min="13065" max="13065" width="8.25" style="2" customWidth="1"/>
    <col min="13066" max="13312" width="8" style="2"/>
    <col min="13313" max="13313" width="3.5" style="2" customWidth="1"/>
    <col min="13314" max="13314" width="25.125" style="2" customWidth="1"/>
    <col min="13315" max="13320" width="11.75" style="2" customWidth="1"/>
    <col min="13321" max="13321" width="8.25" style="2" customWidth="1"/>
    <col min="13322" max="13568" width="8" style="2"/>
    <col min="13569" max="13569" width="3.5" style="2" customWidth="1"/>
    <col min="13570" max="13570" width="25.125" style="2" customWidth="1"/>
    <col min="13571" max="13576" width="11.75" style="2" customWidth="1"/>
    <col min="13577" max="13577" width="8.25" style="2" customWidth="1"/>
    <col min="13578" max="13824" width="8" style="2"/>
    <col min="13825" max="13825" width="3.5" style="2" customWidth="1"/>
    <col min="13826" max="13826" width="25.125" style="2" customWidth="1"/>
    <col min="13827" max="13832" width="11.75" style="2" customWidth="1"/>
    <col min="13833" max="13833" width="8.25" style="2" customWidth="1"/>
    <col min="13834" max="14080" width="8" style="2"/>
    <col min="14081" max="14081" width="3.5" style="2" customWidth="1"/>
    <col min="14082" max="14082" width="25.125" style="2" customWidth="1"/>
    <col min="14083" max="14088" width="11.75" style="2" customWidth="1"/>
    <col min="14089" max="14089" width="8.25" style="2" customWidth="1"/>
    <col min="14090" max="14336" width="8" style="2"/>
    <col min="14337" max="14337" width="3.5" style="2" customWidth="1"/>
    <col min="14338" max="14338" width="25.125" style="2" customWidth="1"/>
    <col min="14339" max="14344" width="11.75" style="2" customWidth="1"/>
    <col min="14345" max="14345" width="8.25" style="2" customWidth="1"/>
    <col min="14346" max="14592" width="8" style="2"/>
    <col min="14593" max="14593" width="3.5" style="2" customWidth="1"/>
    <col min="14594" max="14594" width="25.125" style="2" customWidth="1"/>
    <col min="14595" max="14600" width="11.75" style="2" customWidth="1"/>
    <col min="14601" max="14601" width="8.25" style="2" customWidth="1"/>
    <col min="14602" max="14848" width="8" style="2"/>
    <col min="14849" max="14849" width="3.5" style="2" customWidth="1"/>
    <col min="14850" max="14850" width="25.125" style="2" customWidth="1"/>
    <col min="14851" max="14856" width="11.75" style="2" customWidth="1"/>
    <col min="14857" max="14857" width="8.25" style="2" customWidth="1"/>
    <col min="14858" max="15104" width="8" style="2"/>
    <col min="15105" max="15105" width="3.5" style="2" customWidth="1"/>
    <col min="15106" max="15106" width="25.125" style="2" customWidth="1"/>
    <col min="15107" max="15112" width="11.75" style="2" customWidth="1"/>
    <col min="15113" max="15113" width="8.25" style="2" customWidth="1"/>
    <col min="15114" max="15360" width="8" style="2"/>
    <col min="15361" max="15361" width="3.5" style="2" customWidth="1"/>
    <col min="15362" max="15362" width="25.125" style="2" customWidth="1"/>
    <col min="15363" max="15368" width="11.75" style="2" customWidth="1"/>
    <col min="15369" max="15369" width="8.25" style="2" customWidth="1"/>
    <col min="15370" max="15616" width="8" style="2"/>
    <col min="15617" max="15617" width="3.5" style="2" customWidth="1"/>
    <col min="15618" max="15618" width="25.125" style="2" customWidth="1"/>
    <col min="15619" max="15624" width="11.75" style="2" customWidth="1"/>
    <col min="15625" max="15625" width="8.25" style="2" customWidth="1"/>
    <col min="15626" max="15872" width="8" style="2"/>
    <col min="15873" max="15873" width="3.5" style="2" customWidth="1"/>
    <col min="15874" max="15874" width="25.125" style="2" customWidth="1"/>
    <col min="15875" max="15880" width="11.75" style="2" customWidth="1"/>
    <col min="15881" max="15881" width="8.25" style="2" customWidth="1"/>
    <col min="15882" max="16128" width="8" style="2"/>
    <col min="16129" max="16129" width="3.5" style="2" customWidth="1"/>
    <col min="16130" max="16130" width="25.125" style="2" customWidth="1"/>
    <col min="16131" max="16136" width="11.75" style="2" customWidth="1"/>
    <col min="16137" max="16137" width="8.25" style="2" customWidth="1"/>
    <col min="16138" max="16384" width="8" style="2"/>
  </cols>
  <sheetData>
    <row r="1" spans="1:13" ht="18.75" customHeight="1" x14ac:dyDescent="0.15">
      <c r="A1" s="1" t="s">
        <v>141</v>
      </c>
      <c r="I1" s="113"/>
      <c r="J1" s="114"/>
      <c r="K1" s="114"/>
      <c r="L1" s="114"/>
      <c r="M1" s="114"/>
    </row>
    <row r="2" spans="1:13" ht="18.75" customHeight="1" x14ac:dyDescent="0.15">
      <c r="A2" s="1" t="s">
        <v>111</v>
      </c>
      <c r="I2" s="113"/>
      <c r="J2" s="114"/>
      <c r="K2" s="114"/>
      <c r="L2" s="114"/>
      <c r="M2" s="114"/>
    </row>
    <row r="3" spans="1:13" ht="17.25" customHeight="1" x14ac:dyDescent="0.15">
      <c r="A3" s="31"/>
      <c r="I3" s="115"/>
      <c r="J3" s="115"/>
      <c r="K3" s="115"/>
      <c r="L3" s="115"/>
      <c r="M3" s="115"/>
    </row>
    <row r="4" spans="1:13" ht="17.25" customHeight="1" x14ac:dyDescent="0.15">
      <c r="A4" s="33"/>
      <c r="B4" s="32" t="s">
        <v>112</v>
      </c>
      <c r="I4" s="115"/>
      <c r="J4" s="115"/>
      <c r="K4" s="115"/>
      <c r="L4" s="115"/>
      <c r="M4" s="115"/>
    </row>
    <row r="5" spans="1:13" ht="13.5" customHeight="1" x14ac:dyDescent="0.4">
      <c r="A5" s="62"/>
      <c r="B5" s="116"/>
      <c r="C5" s="139" t="s">
        <v>113</v>
      </c>
      <c r="D5" s="139" t="s">
        <v>114</v>
      </c>
      <c r="E5" s="141" t="s">
        <v>115</v>
      </c>
      <c r="F5" s="141"/>
      <c r="G5" s="141" t="s">
        <v>116</v>
      </c>
      <c r="H5" s="141"/>
    </row>
    <row r="6" spans="1:13" ht="48.75" customHeight="1" x14ac:dyDescent="0.4">
      <c r="A6" s="117"/>
      <c r="B6" s="118"/>
      <c r="C6" s="140"/>
      <c r="D6" s="140"/>
      <c r="E6" s="119" t="s">
        <v>117</v>
      </c>
      <c r="F6" s="119" t="s">
        <v>118</v>
      </c>
      <c r="G6" s="119" t="s">
        <v>117</v>
      </c>
      <c r="H6" s="119" t="s">
        <v>118</v>
      </c>
    </row>
    <row r="7" spans="1:13" ht="18" customHeight="1" x14ac:dyDescent="0.4">
      <c r="A7" s="105" t="s">
        <v>96</v>
      </c>
      <c r="B7" s="45" t="s">
        <v>123</v>
      </c>
      <c r="C7" s="120">
        <v>0.47599588462048753</v>
      </c>
      <c r="D7" s="120">
        <v>0.28691601078096424</v>
      </c>
      <c r="E7" s="120">
        <v>0.66279006181277422</v>
      </c>
      <c r="F7" s="120">
        <v>0.3564746377173012</v>
      </c>
      <c r="G7" s="120">
        <v>0.33720993818722594</v>
      </c>
      <c r="H7" s="67">
        <v>0.64352536228269885</v>
      </c>
    </row>
    <row r="8" spans="1:13" ht="18" customHeight="1" x14ac:dyDescent="0.4">
      <c r="A8" s="107" t="s">
        <v>97</v>
      </c>
      <c r="B8" s="49" t="s">
        <v>59</v>
      </c>
      <c r="C8" s="121">
        <v>0.97867225291969506</v>
      </c>
      <c r="D8" s="121">
        <v>0.15606271273918251</v>
      </c>
      <c r="E8" s="121">
        <v>0.98410220282989613</v>
      </c>
      <c r="F8" s="121">
        <v>0.25459556931895783</v>
      </c>
      <c r="G8" s="121">
        <v>1.5897797170103964E-2</v>
      </c>
      <c r="H8" s="71">
        <v>0.74540443068104234</v>
      </c>
    </row>
    <row r="9" spans="1:13" ht="18" customHeight="1" x14ac:dyDescent="0.4">
      <c r="A9" s="107" t="s">
        <v>98</v>
      </c>
      <c r="B9" s="49" t="s">
        <v>60</v>
      </c>
      <c r="C9" s="121">
        <v>0.84047477568217011</v>
      </c>
      <c r="D9" s="121">
        <v>0.38658601215693228</v>
      </c>
      <c r="E9" s="121">
        <v>0.91309088291120077</v>
      </c>
      <c r="F9" s="121">
        <v>0.45520141118468965</v>
      </c>
      <c r="G9" s="121">
        <v>8.6909117088799573E-2</v>
      </c>
      <c r="H9" s="71">
        <v>0.54479858881531051</v>
      </c>
    </row>
    <row r="10" spans="1:13" ht="18" customHeight="1" x14ac:dyDescent="0.4">
      <c r="A10" s="107" t="s">
        <v>99</v>
      </c>
      <c r="B10" s="49" t="s">
        <v>61</v>
      </c>
      <c r="C10" s="121">
        <v>0</v>
      </c>
      <c r="D10" s="121">
        <v>0.26075623189829239</v>
      </c>
      <c r="E10" s="121">
        <v>0.32116558953756946</v>
      </c>
      <c r="F10" s="121">
        <v>0.32116558953756952</v>
      </c>
      <c r="G10" s="121">
        <v>0.67883441046243076</v>
      </c>
      <c r="H10" s="71">
        <v>0.67883441046243076</v>
      </c>
    </row>
    <row r="11" spans="1:13" ht="18" customHeight="1" x14ac:dyDescent="0.4">
      <c r="A11" s="109" t="s">
        <v>100</v>
      </c>
      <c r="B11" s="52" t="s">
        <v>144</v>
      </c>
      <c r="C11" s="122">
        <v>5.567653391786944E-2</v>
      </c>
      <c r="D11" s="122">
        <v>0.27863652383737419</v>
      </c>
      <c r="E11" s="122">
        <v>0.39199719224130736</v>
      </c>
      <c r="F11" s="121">
        <v>0.35614984738098965</v>
      </c>
      <c r="G11" s="121">
        <v>0.60800280775869264</v>
      </c>
      <c r="H11" s="71">
        <v>0.64385015261901035</v>
      </c>
    </row>
    <row r="12" spans="1:13" ht="18" customHeight="1" x14ac:dyDescent="0.4">
      <c r="A12" s="107" t="s">
        <v>101</v>
      </c>
      <c r="B12" s="49" t="s">
        <v>17</v>
      </c>
      <c r="C12" s="121">
        <v>0.18330786699560467</v>
      </c>
      <c r="D12" s="121">
        <v>8.2617146157695484E-2</v>
      </c>
      <c r="E12" s="121">
        <v>0.29425588269218361</v>
      </c>
      <c r="F12" s="123">
        <v>0.13585047683565935</v>
      </c>
      <c r="G12" s="123">
        <v>0.70574411730781661</v>
      </c>
      <c r="H12" s="94">
        <v>0.86414952316434079</v>
      </c>
    </row>
    <row r="13" spans="1:13" ht="18" customHeight="1" x14ac:dyDescent="0.4">
      <c r="A13" s="107" t="s">
        <v>102</v>
      </c>
      <c r="B13" s="49" t="s">
        <v>18</v>
      </c>
      <c r="C13" s="121">
        <v>0.26767176763964989</v>
      </c>
      <c r="D13" s="121">
        <v>9.7340765499019724E-2</v>
      </c>
      <c r="E13" s="121">
        <v>0.37994123112559436</v>
      </c>
      <c r="F13" s="121">
        <v>0.15330484136067157</v>
      </c>
      <c r="G13" s="121">
        <v>0.62005876887440547</v>
      </c>
      <c r="H13" s="71">
        <v>0.8466951586393282</v>
      </c>
    </row>
    <row r="14" spans="1:13" ht="18" customHeight="1" x14ac:dyDescent="0.4">
      <c r="A14" s="107" t="s">
        <v>103</v>
      </c>
      <c r="B14" s="49" t="s">
        <v>64</v>
      </c>
      <c r="C14" s="121">
        <v>8.5069236286079514E-2</v>
      </c>
      <c r="D14" s="121">
        <v>2.9124084145076942E-2</v>
      </c>
      <c r="E14" s="121">
        <v>0.13017557777942002</v>
      </c>
      <c r="F14" s="121">
        <v>4.9300278537190254E-2</v>
      </c>
      <c r="G14" s="121">
        <v>0.8698244222205801</v>
      </c>
      <c r="H14" s="71">
        <v>0.95069972146280979</v>
      </c>
    </row>
    <row r="15" spans="1:13" ht="18" customHeight="1" x14ac:dyDescent="0.4">
      <c r="A15" s="107" t="s">
        <v>104</v>
      </c>
      <c r="B15" s="49" t="s">
        <v>65</v>
      </c>
      <c r="C15" s="121">
        <v>0.24420275763716234</v>
      </c>
      <c r="D15" s="121">
        <v>0.19111857581579197</v>
      </c>
      <c r="E15" s="121">
        <v>0.45053477890343896</v>
      </c>
      <c r="F15" s="121">
        <v>0.27299917186946054</v>
      </c>
      <c r="G15" s="121">
        <v>0.54946522109656104</v>
      </c>
      <c r="H15" s="71">
        <v>0.72700082813053934</v>
      </c>
    </row>
    <row r="16" spans="1:13" ht="18" customHeight="1" x14ac:dyDescent="0.4">
      <c r="A16" s="109">
        <v>10</v>
      </c>
      <c r="B16" s="52" t="s">
        <v>66</v>
      </c>
      <c r="C16" s="122">
        <v>0.44210772953832833</v>
      </c>
      <c r="D16" s="121">
        <v>0.16710965038619804</v>
      </c>
      <c r="E16" s="121">
        <v>0.58110887224225694</v>
      </c>
      <c r="F16" s="121">
        <v>0.24915409311711953</v>
      </c>
      <c r="G16" s="121">
        <v>0.41889112775774312</v>
      </c>
      <c r="H16" s="71">
        <v>0.75084590688288055</v>
      </c>
    </row>
    <row r="17" spans="1:8" ht="18" customHeight="1" x14ac:dyDescent="0.4">
      <c r="A17" s="107">
        <v>11</v>
      </c>
      <c r="B17" s="49" t="s">
        <v>22</v>
      </c>
      <c r="C17" s="121">
        <v>0</v>
      </c>
      <c r="D17" s="123">
        <v>8.4218513026622505E-2</v>
      </c>
      <c r="E17" s="123">
        <v>0.13269049634201144</v>
      </c>
      <c r="F17" s="123">
        <v>0.13269049634201144</v>
      </c>
      <c r="G17" s="123">
        <v>0.86730950365798853</v>
      </c>
      <c r="H17" s="94">
        <v>0.86730950365798853</v>
      </c>
    </row>
    <row r="18" spans="1:8" ht="18" customHeight="1" x14ac:dyDescent="0.4">
      <c r="A18" s="107">
        <v>12</v>
      </c>
      <c r="B18" s="49" t="s">
        <v>23</v>
      </c>
      <c r="C18" s="121">
        <v>0.13023364896538567</v>
      </c>
      <c r="D18" s="121">
        <v>0.16102346359895614</v>
      </c>
      <c r="E18" s="121">
        <v>0.31739099544298283</v>
      </c>
      <c r="F18" s="121">
        <v>0.21518117624919339</v>
      </c>
      <c r="G18" s="121">
        <v>0.68260900455701712</v>
      </c>
      <c r="H18" s="71">
        <v>0.78481882375080647</v>
      </c>
    </row>
    <row r="19" spans="1:8" ht="18" customHeight="1" x14ac:dyDescent="0.4">
      <c r="A19" s="124">
        <v>13</v>
      </c>
      <c r="B19" s="125" t="s">
        <v>119</v>
      </c>
      <c r="C19" s="126">
        <v>5.3011556677563194E-2</v>
      </c>
      <c r="D19" s="126">
        <v>7.6442090726746334E-2</v>
      </c>
      <c r="E19" s="126">
        <v>0.17536600133029318</v>
      </c>
      <c r="F19" s="126">
        <v>0.12920373581694272</v>
      </c>
      <c r="G19" s="126">
        <v>0.8246339986697071</v>
      </c>
      <c r="H19" s="127">
        <v>0.87079626418305756</v>
      </c>
    </row>
    <row r="20" spans="1:8" x14ac:dyDescent="0.4">
      <c r="C20" s="61"/>
      <c r="D20" s="61"/>
      <c r="E20" s="61"/>
      <c r="F20" s="61"/>
    </row>
    <row r="21" spans="1:8" x14ac:dyDescent="0.4">
      <c r="C21" s="61"/>
      <c r="D21" s="61"/>
      <c r="E21" s="61"/>
      <c r="F21" s="61"/>
    </row>
    <row r="22" spans="1:8" x14ac:dyDescent="0.4">
      <c r="C22" s="61"/>
      <c r="D22" s="61"/>
      <c r="E22" s="61"/>
      <c r="F22" s="61"/>
    </row>
    <row r="23" spans="1:8" x14ac:dyDescent="0.4">
      <c r="C23" s="61"/>
      <c r="D23" s="61"/>
      <c r="E23" s="61"/>
      <c r="F23" s="61"/>
    </row>
    <row r="24" spans="1:8" x14ac:dyDescent="0.4">
      <c r="C24" s="61"/>
      <c r="D24" s="61"/>
      <c r="E24" s="61"/>
      <c r="F24" s="61"/>
    </row>
    <row r="25" spans="1:8" x14ac:dyDescent="0.4">
      <c r="C25" s="61"/>
      <c r="D25" s="61"/>
      <c r="E25" s="61"/>
      <c r="F25" s="61"/>
    </row>
    <row r="26" spans="1:8" x14ac:dyDescent="0.4">
      <c r="C26" s="61"/>
      <c r="D26" s="61"/>
      <c r="E26" s="61"/>
      <c r="F26" s="61"/>
    </row>
    <row r="27" spans="1:8" x14ac:dyDescent="0.4">
      <c r="C27" s="61"/>
      <c r="D27" s="61"/>
      <c r="E27" s="61"/>
      <c r="F27" s="61"/>
    </row>
    <row r="28" spans="1:8" x14ac:dyDescent="0.4">
      <c r="C28" s="61"/>
      <c r="D28" s="61"/>
      <c r="E28" s="61"/>
      <c r="F28" s="61"/>
    </row>
    <row r="29" spans="1:8" x14ac:dyDescent="0.4">
      <c r="C29" s="61"/>
      <c r="D29" s="61"/>
      <c r="E29" s="61"/>
      <c r="F29" s="61"/>
    </row>
    <row r="30" spans="1:8" x14ac:dyDescent="0.4">
      <c r="C30" s="61"/>
      <c r="D30" s="61"/>
      <c r="E30" s="61"/>
      <c r="F30" s="61"/>
    </row>
    <row r="31" spans="1:8" x14ac:dyDescent="0.4">
      <c r="C31" s="61"/>
      <c r="D31" s="61"/>
      <c r="E31" s="61"/>
      <c r="F31" s="61"/>
    </row>
    <row r="32" spans="1:8" x14ac:dyDescent="0.4">
      <c r="C32" s="61"/>
      <c r="D32" s="61"/>
      <c r="E32" s="61"/>
      <c r="F32" s="61"/>
    </row>
    <row r="33" spans="3:6" x14ac:dyDescent="0.4">
      <c r="C33" s="61"/>
      <c r="D33" s="61"/>
      <c r="E33" s="61"/>
      <c r="F33" s="61"/>
    </row>
    <row r="34" spans="3:6" x14ac:dyDescent="0.4">
      <c r="C34" s="61"/>
      <c r="D34" s="61"/>
      <c r="E34" s="61"/>
      <c r="F34" s="61"/>
    </row>
    <row r="35" spans="3:6" x14ac:dyDescent="0.4">
      <c r="C35" s="61"/>
      <c r="D35" s="61"/>
      <c r="E35" s="61"/>
      <c r="F35" s="61"/>
    </row>
    <row r="36" spans="3:6" x14ac:dyDescent="0.4">
      <c r="C36" s="61"/>
      <c r="D36" s="61"/>
      <c r="E36" s="61"/>
      <c r="F36" s="61"/>
    </row>
    <row r="37" spans="3:6" x14ac:dyDescent="0.4">
      <c r="C37" s="61"/>
      <c r="D37" s="61"/>
      <c r="E37" s="61"/>
      <c r="F37" s="61"/>
    </row>
    <row r="38" spans="3:6" x14ac:dyDescent="0.4">
      <c r="C38" s="61"/>
      <c r="D38" s="61"/>
      <c r="E38" s="61"/>
      <c r="F38" s="61"/>
    </row>
    <row r="39" spans="3:6" x14ac:dyDescent="0.4">
      <c r="C39" s="61"/>
      <c r="D39" s="61"/>
      <c r="E39" s="61"/>
      <c r="F39" s="61"/>
    </row>
    <row r="40" spans="3:6" x14ac:dyDescent="0.4">
      <c r="C40" s="61"/>
      <c r="D40" s="61"/>
      <c r="E40" s="61"/>
      <c r="F40" s="61"/>
    </row>
    <row r="41" spans="3:6" x14ac:dyDescent="0.4">
      <c r="C41" s="61"/>
      <c r="D41" s="61"/>
      <c r="E41" s="61"/>
      <c r="F41" s="61"/>
    </row>
    <row r="42" spans="3:6" x14ac:dyDescent="0.4">
      <c r="C42" s="61"/>
      <c r="D42" s="61"/>
      <c r="E42" s="61"/>
      <c r="F42" s="61"/>
    </row>
    <row r="43" spans="3:6" x14ac:dyDescent="0.4">
      <c r="C43" s="61"/>
      <c r="D43" s="61"/>
      <c r="E43" s="61"/>
      <c r="F43" s="61"/>
    </row>
    <row r="44" spans="3:6" x14ac:dyDescent="0.4">
      <c r="C44" s="61"/>
      <c r="D44" s="61"/>
      <c r="E44" s="61"/>
      <c r="F44" s="61"/>
    </row>
    <row r="45" spans="3:6" x14ac:dyDescent="0.4">
      <c r="C45" s="61"/>
      <c r="D45" s="61"/>
      <c r="E45" s="61"/>
      <c r="F45" s="61"/>
    </row>
    <row r="46" spans="3:6" x14ac:dyDescent="0.4">
      <c r="C46" s="61"/>
      <c r="D46" s="61"/>
      <c r="E46" s="61"/>
      <c r="F46" s="61"/>
    </row>
    <row r="47" spans="3:6" x14ac:dyDescent="0.4">
      <c r="C47" s="61"/>
      <c r="D47" s="61"/>
      <c r="E47" s="61"/>
      <c r="F47" s="61"/>
    </row>
    <row r="48" spans="3:6" x14ac:dyDescent="0.4">
      <c r="C48" s="61"/>
      <c r="D48" s="61"/>
      <c r="E48" s="61"/>
      <c r="F48" s="61"/>
    </row>
    <row r="49" spans="3:6" x14ac:dyDescent="0.4">
      <c r="C49" s="61"/>
      <c r="D49" s="61"/>
      <c r="E49" s="61"/>
      <c r="F49" s="61"/>
    </row>
    <row r="50" spans="3:6" x14ac:dyDescent="0.4">
      <c r="C50" s="61"/>
      <c r="D50" s="61"/>
      <c r="E50" s="61"/>
      <c r="F50" s="61"/>
    </row>
    <row r="51" spans="3:6" x14ac:dyDescent="0.4">
      <c r="C51" s="61"/>
      <c r="D51" s="61"/>
      <c r="E51" s="61"/>
      <c r="F51" s="61"/>
    </row>
    <row r="52" spans="3:6" x14ac:dyDescent="0.4">
      <c r="C52" s="61"/>
      <c r="D52" s="61"/>
      <c r="E52" s="61"/>
      <c r="F52" s="61"/>
    </row>
    <row r="53" spans="3:6" x14ac:dyDescent="0.4">
      <c r="C53" s="61"/>
      <c r="D53" s="61"/>
      <c r="E53" s="61"/>
      <c r="F53" s="61"/>
    </row>
    <row r="54" spans="3:6" x14ac:dyDescent="0.4">
      <c r="C54" s="61"/>
      <c r="D54" s="61"/>
      <c r="E54" s="61"/>
      <c r="F54" s="61"/>
    </row>
    <row r="55" spans="3:6" x14ac:dyDescent="0.4">
      <c r="C55" s="61"/>
      <c r="D55" s="61"/>
      <c r="E55" s="61"/>
      <c r="F55" s="61"/>
    </row>
    <row r="56" spans="3:6" x14ac:dyDescent="0.4">
      <c r="C56" s="61"/>
      <c r="D56" s="61"/>
      <c r="E56" s="61"/>
      <c r="F56" s="61"/>
    </row>
    <row r="57" spans="3:6" x14ac:dyDescent="0.4">
      <c r="C57" s="61"/>
      <c r="D57" s="61"/>
      <c r="E57" s="61"/>
      <c r="F57" s="61"/>
    </row>
    <row r="58" spans="3:6" x14ac:dyDescent="0.4">
      <c r="C58" s="61"/>
      <c r="D58" s="61"/>
      <c r="E58" s="61"/>
      <c r="F58" s="61"/>
    </row>
    <row r="59" spans="3:6" x14ac:dyDescent="0.4">
      <c r="C59" s="61"/>
      <c r="D59" s="61"/>
      <c r="E59" s="61"/>
      <c r="F59" s="61"/>
    </row>
    <row r="60" spans="3:6" x14ac:dyDescent="0.4">
      <c r="C60" s="61"/>
      <c r="D60" s="61"/>
      <c r="E60" s="61"/>
      <c r="F60" s="61"/>
    </row>
    <row r="61" spans="3:6" x14ac:dyDescent="0.4">
      <c r="C61" s="61"/>
      <c r="D61" s="61"/>
      <c r="E61" s="61"/>
      <c r="F61" s="61"/>
    </row>
    <row r="62" spans="3:6" x14ac:dyDescent="0.4">
      <c r="C62" s="61"/>
      <c r="D62" s="61"/>
      <c r="E62" s="61"/>
      <c r="F62" s="61"/>
    </row>
    <row r="63" spans="3:6" x14ac:dyDescent="0.4">
      <c r="C63" s="61"/>
      <c r="D63" s="61"/>
      <c r="E63" s="61"/>
      <c r="F63" s="61"/>
    </row>
    <row r="64" spans="3:6" x14ac:dyDescent="0.4">
      <c r="C64" s="61"/>
      <c r="D64" s="61"/>
      <c r="E64" s="61"/>
      <c r="F64" s="61"/>
    </row>
    <row r="65" spans="3:6" x14ac:dyDescent="0.4">
      <c r="C65" s="61"/>
      <c r="D65" s="61"/>
      <c r="E65" s="61"/>
      <c r="F65" s="61"/>
    </row>
    <row r="66" spans="3:6" x14ac:dyDescent="0.4">
      <c r="C66" s="61"/>
      <c r="D66" s="61"/>
      <c r="E66" s="61"/>
      <c r="F66" s="61"/>
    </row>
    <row r="67" spans="3:6" x14ac:dyDescent="0.4">
      <c r="C67" s="61"/>
      <c r="D67" s="61"/>
      <c r="E67" s="61"/>
      <c r="F67" s="61"/>
    </row>
    <row r="68" spans="3:6" x14ac:dyDescent="0.4">
      <c r="C68" s="61"/>
      <c r="D68" s="61"/>
      <c r="E68" s="61"/>
      <c r="F68" s="61"/>
    </row>
    <row r="69" spans="3:6" x14ac:dyDescent="0.4">
      <c r="C69" s="61"/>
      <c r="D69" s="61"/>
      <c r="E69" s="61"/>
      <c r="F69" s="61"/>
    </row>
    <row r="70" spans="3:6" x14ac:dyDescent="0.4">
      <c r="C70" s="61"/>
      <c r="D70" s="61"/>
      <c r="E70" s="61"/>
      <c r="F70" s="61"/>
    </row>
    <row r="71" spans="3:6" x14ac:dyDescent="0.4">
      <c r="C71" s="61"/>
      <c r="D71" s="61"/>
      <c r="E71" s="61"/>
      <c r="F71" s="61"/>
    </row>
    <row r="72" spans="3:6" x14ac:dyDescent="0.4">
      <c r="C72" s="61"/>
      <c r="D72" s="61"/>
      <c r="E72" s="61"/>
      <c r="F72" s="61"/>
    </row>
    <row r="73" spans="3:6" x14ac:dyDescent="0.4">
      <c r="C73" s="61"/>
      <c r="D73" s="61"/>
      <c r="E73" s="61"/>
      <c r="F73" s="61"/>
    </row>
    <row r="74" spans="3:6" x14ac:dyDescent="0.4">
      <c r="C74" s="61"/>
      <c r="D74" s="61"/>
      <c r="E74" s="61"/>
      <c r="F74" s="61"/>
    </row>
    <row r="75" spans="3:6" x14ac:dyDescent="0.4">
      <c r="C75" s="61"/>
      <c r="D75" s="61"/>
      <c r="E75" s="61"/>
      <c r="F75" s="61"/>
    </row>
    <row r="76" spans="3:6" x14ac:dyDescent="0.4">
      <c r="C76" s="61"/>
      <c r="D76" s="61"/>
      <c r="E76" s="61"/>
      <c r="F76" s="61"/>
    </row>
    <row r="77" spans="3:6" x14ac:dyDescent="0.4">
      <c r="C77" s="61"/>
      <c r="D77" s="61"/>
      <c r="E77" s="61"/>
      <c r="F77" s="61"/>
    </row>
    <row r="78" spans="3:6" x14ac:dyDescent="0.4">
      <c r="C78" s="61"/>
      <c r="D78" s="61"/>
      <c r="E78" s="61"/>
      <c r="F78" s="61"/>
    </row>
    <row r="79" spans="3:6" x14ac:dyDescent="0.4">
      <c r="C79" s="61"/>
      <c r="D79" s="61"/>
      <c r="E79" s="61"/>
      <c r="F79" s="61"/>
    </row>
    <row r="80" spans="3:6" x14ac:dyDescent="0.4">
      <c r="C80" s="61"/>
      <c r="D80" s="61"/>
      <c r="E80" s="61"/>
      <c r="F80" s="61"/>
    </row>
    <row r="81" spans="3:6" x14ac:dyDescent="0.4">
      <c r="C81" s="61"/>
      <c r="D81" s="61"/>
      <c r="E81" s="61"/>
      <c r="F81" s="61"/>
    </row>
    <row r="82" spans="3:6" x14ac:dyDescent="0.4">
      <c r="C82" s="61"/>
      <c r="D82" s="61"/>
      <c r="E82" s="61"/>
      <c r="F82" s="61"/>
    </row>
    <row r="83" spans="3:6" x14ac:dyDescent="0.4">
      <c r="C83" s="61"/>
      <c r="D83" s="61"/>
      <c r="E83" s="61"/>
      <c r="F83" s="61"/>
    </row>
    <row r="84" spans="3:6" x14ac:dyDescent="0.4">
      <c r="C84" s="61"/>
      <c r="D84" s="61"/>
      <c r="E84" s="61"/>
      <c r="F84" s="61"/>
    </row>
    <row r="85" spans="3:6" x14ac:dyDescent="0.4">
      <c r="C85" s="61"/>
      <c r="D85" s="61"/>
      <c r="E85" s="61"/>
      <c r="F85" s="61"/>
    </row>
    <row r="86" spans="3:6" x14ac:dyDescent="0.4">
      <c r="C86" s="61"/>
      <c r="D86" s="61"/>
      <c r="E86" s="61"/>
      <c r="F86" s="61"/>
    </row>
    <row r="87" spans="3:6" x14ac:dyDescent="0.4">
      <c r="C87" s="61"/>
      <c r="D87" s="61"/>
      <c r="E87" s="61"/>
      <c r="F87" s="61"/>
    </row>
    <row r="88" spans="3:6" x14ac:dyDescent="0.4">
      <c r="C88" s="61"/>
      <c r="D88" s="61"/>
      <c r="E88" s="61"/>
      <c r="F88" s="61"/>
    </row>
    <row r="89" spans="3:6" x14ac:dyDescent="0.4">
      <c r="C89" s="61"/>
      <c r="D89" s="61"/>
      <c r="E89" s="61"/>
      <c r="F89" s="61"/>
    </row>
    <row r="90" spans="3:6" x14ac:dyDescent="0.4">
      <c r="C90" s="61"/>
      <c r="D90" s="61"/>
      <c r="E90" s="61"/>
      <c r="F90" s="61"/>
    </row>
    <row r="91" spans="3:6" x14ac:dyDescent="0.4">
      <c r="C91" s="61"/>
      <c r="D91" s="61"/>
      <c r="E91" s="61"/>
      <c r="F91" s="61"/>
    </row>
    <row r="92" spans="3:6" x14ac:dyDescent="0.4">
      <c r="C92" s="61"/>
      <c r="D92" s="61"/>
      <c r="E92" s="61"/>
      <c r="F92" s="61"/>
    </row>
    <row r="93" spans="3:6" x14ac:dyDescent="0.4">
      <c r="C93" s="61"/>
      <c r="D93" s="61"/>
      <c r="E93" s="61"/>
      <c r="F93" s="61"/>
    </row>
    <row r="94" spans="3:6" x14ac:dyDescent="0.4">
      <c r="C94" s="61"/>
      <c r="D94" s="61"/>
      <c r="E94" s="61"/>
      <c r="F94" s="61"/>
    </row>
    <row r="95" spans="3:6" x14ac:dyDescent="0.4">
      <c r="C95" s="61"/>
      <c r="D95" s="61"/>
      <c r="E95" s="61"/>
      <c r="F95" s="61"/>
    </row>
    <row r="96" spans="3:6" x14ac:dyDescent="0.4">
      <c r="C96" s="61"/>
      <c r="D96" s="61"/>
      <c r="E96" s="61"/>
      <c r="F96" s="61"/>
    </row>
    <row r="97" spans="3:6" x14ac:dyDescent="0.4">
      <c r="C97" s="61"/>
      <c r="D97" s="61"/>
      <c r="E97" s="61"/>
      <c r="F97" s="61"/>
    </row>
    <row r="98" spans="3:6" x14ac:dyDescent="0.4">
      <c r="C98" s="61"/>
      <c r="D98" s="61"/>
      <c r="E98" s="61"/>
      <c r="F98" s="61"/>
    </row>
    <row r="99" spans="3:6" x14ac:dyDescent="0.4">
      <c r="C99" s="61"/>
      <c r="D99" s="61"/>
      <c r="E99" s="61"/>
      <c r="F99" s="61"/>
    </row>
    <row r="100" spans="3:6" x14ac:dyDescent="0.4">
      <c r="C100" s="61"/>
      <c r="D100" s="61"/>
      <c r="E100" s="61"/>
      <c r="F100" s="61"/>
    </row>
    <row r="101" spans="3:6" x14ac:dyDescent="0.4">
      <c r="C101" s="61"/>
      <c r="D101" s="61"/>
      <c r="E101" s="61"/>
      <c r="F101" s="61"/>
    </row>
    <row r="102" spans="3:6" x14ac:dyDescent="0.4">
      <c r="C102" s="61"/>
      <c r="D102" s="61"/>
    </row>
    <row r="103" spans="3:6" x14ac:dyDescent="0.4">
      <c r="C103" s="61"/>
      <c r="D103" s="61"/>
    </row>
    <row r="104" spans="3:6" x14ac:dyDescent="0.4">
      <c r="C104" s="61"/>
      <c r="D104" s="61"/>
    </row>
    <row r="105" spans="3:6" x14ac:dyDescent="0.4">
      <c r="C105" s="61"/>
      <c r="D105" s="61"/>
    </row>
    <row r="106" spans="3:6" x14ac:dyDescent="0.4">
      <c r="C106" s="61"/>
      <c r="D106" s="61"/>
    </row>
    <row r="107" spans="3:6" x14ac:dyDescent="0.4">
      <c r="C107" s="61"/>
      <c r="D107" s="61"/>
    </row>
    <row r="108" spans="3:6" x14ac:dyDescent="0.4">
      <c r="C108" s="61"/>
      <c r="D108" s="61"/>
    </row>
    <row r="109" spans="3:6" x14ac:dyDescent="0.4">
      <c r="C109" s="61"/>
      <c r="D109" s="61"/>
    </row>
    <row r="110" spans="3:6" x14ac:dyDescent="0.4">
      <c r="C110" s="61"/>
      <c r="D110" s="61"/>
    </row>
    <row r="111" spans="3:6" x14ac:dyDescent="0.4">
      <c r="C111" s="61"/>
      <c r="D111" s="61"/>
    </row>
    <row r="112" spans="3:6" x14ac:dyDescent="0.4">
      <c r="C112" s="61"/>
      <c r="D112" s="61"/>
    </row>
    <row r="113" spans="3:4" x14ac:dyDescent="0.4">
      <c r="C113" s="61"/>
      <c r="D113" s="61"/>
    </row>
    <row r="114" spans="3:4" x14ac:dyDescent="0.4">
      <c r="C114" s="61"/>
      <c r="D114" s="61"/>
    </row>
    <row r="115" spans="3:4" x14ac:dyDescent="0.4">
      <c r="C115" s="61"/>
      <c r="D115" s="61"/>
    </row>
    <row r="116" spans="3:4" x14ac:dyDescent="0.4">
      <c r="C116" s="61"/>
      <c r="D116" s="61"/>
    </row>
    <row r="117" spans="3:4" x14ac:dyDescent="0.4">
      <c r="C117" s="61"/>
      <c r="D117" s="61"/>
    </row>
    <row r="118" spans="3:4" x14ac:dyDescent="0.4">
      <c r="C118" s="61"/>
      <c r="D118" s="61"/>
    </row>
    <row r="119" spans="3:4" x14ac:dyDescent="0.4">
      <c r="C119" s="61"/>
      <c r="D119" s="61"/>
    </row>
    <row r="120" spans="3:4" x14ac:dyDescent="0.4">
      <c r="C120" s="61"/>
      <c r="D120" s="61"/>
    </row>
    <row r="121" spans="3:4" x14ac:dyDescent="0.4">
      <c r="C121" s="61"/>
      <c r="D121" s="61"/>
    </row>
    <row r="122" spans="3:4" x14ac:dyDescent="0.4">
      <c r="C122" s="61"/>
      <c r="D122" s="61"/>
    </row>
    <row r="123" spans="3:4" x14ac:dyDescent="0.4">
      <c r="C123" s="61"/>
      <c r="D123" s="61"/>
    </row>
  </sheetData>
  <mergeCells count="4">
    <mergeCell ref="C5:C6"/>
    <mergeCell ref="D5:D6"/>
    <mergeCell ref="E5:F5"/>
    <mergeCell ref="G5:H5"/>
  </mergeCells>
  <phoneticPr fontId="2"/>
  <pageMargins left="0.70866141732283472" right="0.70866141732283472" top="0.98425196850393704" bottom="0.98425196850393704" header="0.51181102362204722" footer="0.51181102362204722"/>
  <pageSetup paperSize="9" scale="81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3073" r:id="rId4">
          <objectPr defaultSize="0" autoPict="0" r:id="rId5">
            <anchor moveWithCells="1">
              <from>
                <xdr:col>5</xdr:col>
                <xdr:colOff>171450</xdr:colOff>
                <xdr:row>2</xdr:row>
                <xdr:rowOff>152400</xdr:rowOff>
              </from>
              <to>
                <xdr:col>7</xdr:col>
                <xdr:colOff>819150</xdr:colOff>
                <xdr:row>3</xdr:row>
                <xdr:rowOff>209550</xdr:rowOff>
              </to>
            </anchor>
          </objectPr>
        </oleObject>
      </mc:Choice>
      <mc:Fallback>
        <oleObject progId="Equation.3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13部門表</vt:lpstr>
      <vt:lpstr>投入係数表</vt:lpstr>
      <vt:lpstr>逆行列係数（閉鎖・開放）</vt:lpstr>
      <vt:lpstr>生産誘発・粗付加価値・輸移入</vt:lpstr>
      <vt:lpstr>総合係数</vt:lpstr>
      <vt:lpstr>'逆行列係数（閉鎖・開放）'!Print_Area</vt:lpstr>
      <vt:lpstr>生産誘発・粗付加価値・輸移入!Print_Area</vt:lpstr>
      <vt:lpstr>総合係数!Print_Area</vt:lpstr>
      <vt:lpstr>投入係数表!Print_Area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2025-12-19T00:41:44Z</dcterms:created>
  <dcterms:modified xsi:type="dcterms:W3CDTF">2025-12-19T00:41:49Z</dcterms:modified>
</cp:coreProperties>
</file>