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８年度評価用\R08_建設工事\説明書\"/>
    </mc:Choice>
  </mc:AlternateContent>
  <xr:revisionPtr revIDLastSave="0" documentId="13_ncr:1_{0E459B5E-4D6C-4700-975C-BFB435E8EC26}" xr6:coauthVersionLast="47" xr6:coauthVersionMax="47" xr10:uidLastSave="{00000000-0000-0000-0000-000000000000}"/>
  <bookViews>
    <workbookView xWindow="-120" yWindow="-120" windowWidth="29040" windowHeight="15720" tabRatio="667" xr2:uid="{00000000-000D-0000-FFFF-FFFF00000000}"/>
  </bookViews>
  <sheets>
    <sheet name="様式１－１（工事成績評定一覧表） " sheetId="15" r:id="rId1"/>
    <sheet name="様式１－２（工事成績評定一覧表）" sheetId="13" r:id="rId2"/>
    <sheet name="様式１－３（工事成績評定一覧表）" sheetId="16" r:id="rId3"/>
  </sheets>
  <definedNames>
    <definedName name="_xlnm.Print_Area" localSheetId="0">'様式１－１（工事成績評定一覧表） '!$A$1:$BK$70</definedName>
    <definedName name="_xlnm.Print_Area" localSheetId="1">'様式１－２（工事成績評定一覧表）'!$A$1:$BK$81</definedName>
    <definedName name="_xlnm.Print_Area" localSheetId="2">'様式１－３（工事成績評定一覧表）'!$A$1:$BK$81</definedName>
    <definedName name="あり・なし">#REF!</definedName>
    <definedName name="活動実績">#REF!</definedName>
    <definedName name="許可番号１">#REF!</definedName>
    <definedName name="許可番号２">#REF!</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53" i="15" l="1"/>
  <c r="AT53" i="15" s="1"/>
  <c r="BG77" i="16"/>
  <c r="BG79" i="16"/>
  <c r="AO47" i="15"/>
  <c r="AO48" i="15" s="1"/>
  <c r="AT48" i="15" s="1"/>
  <c r="AY48" i="15" s="1"/>
  <c r="AO45" i="15"/>
  <c r="AT47" i="15" s="1"/>
  <c r="BG77" i="13"/>
  <c r="BG79" i="13"/>
  <c r="AO52" i="15" l="1"/>
  <c r="AO54" i="15"/>
  <c r="AT54" i="15" s="1"/>
  <c r="AY54" i="15" s="1"/>
  <c r="AO50" i="15"/>
  <c r="AT50" i="15" s="1"/>
  <c r="AO51" i="15"/>
  <c r="AT51" i="15" s="1"/>
  <c r="AO46" i="15"/>
  <c r="AT46" i="15" s="1"/>
  <c r="AO44" i="15"/>
  <c r="AT44" i="15" s="1"/>
  <c r="AT45" i="15"/>
  <c r="AT52" i="15" l="1"/>
  <c r="AY52" i="15" s="1"/>
  <c r="AY46" i="15"/>
  <c r="AY50" i="15"/>
  <c r="AY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宅島 淳</author>
  </authors>
  <commentList>
    <comment ref="BG3" authorId="0" shapeId="0" xr:uid="{00000000-0006-0000-0000-000001000000}">
      <text>
        <r>
          <rPr>
            <b/>
            <sz val="16"/>
            <color indexed="81"/>
            <rFont val="ＭＳ Ｐゴシック"/>
            <family val="3"/>
            <charset val="128"/>
          </rPr>
          <t>ここでいう当初設計額３，５００万円以上とは、発注者の積算において消費税込みで３，５００万円以上ということです。</t>
        </r>
      </text>
    </comment>
    <comment ref="AY42" authorId="0" shapeId="0" xr:uid="{00000000-0006-0000-0000-000002000000}">
      <text>
        <r>
          <rPr>
            <b/>
            <sz val="16"/>
            <color indexed="81"/>
            <rFont val="ＭＳ Ｐゴシック"/>
            <family val="3"/>
            <charset val="128"/>
          </rPr>
          <t>合計数値が大きい方が有利になります。</t>
        </r>
      </text>
    </comment>
    <comment ref="AT44" authorId="1" shapeId="0" xr:uid="{A55F545A-7D9C-4470-AB3D-4820B19206C1}">
      <text>
        <r>
          <rPr>
            <sz val="16"/>
            <color indexed="81"/>
            <rFont val="BIZ UDPゴシック"/>
            <family val="3"/>
            <charset val="128"/>
          </rPr>
          <t>令和8年４月から工事成績評定の配点が変わります（赤枠）</t>
        </r>
      </text>
    </comment>
  </commentList>
</comments>
</file>

<file path=xl/sharedStrings.xml><?xml version="1.0" encoding="utf-8"?>
<sst xmlns="http://schemas.openxmlformats.org/spreadsheetml/2006/main" count="89" uniqueCount="56">
  <si>
    <t>施工実績件数</t>
    <rPh sb="0" eb="2">
      <t>セコウ</t>
    </rPh>
    <rPh sb="2" eb="4">
      <t>ジッセキ</t>
    </rPh>
    <rPh sb="4" eb="6">
      <t>ケンスウ</t>
    </rPh>
    <phoneticPr fontId="1"/>
  </si>
  <si>
    <t>土木一式</t>
    <rPh sb="0" eb="2">
      <t>ドボク</t>
    </rPh>
    <rPh sb="2" eb="4">
      <t>イッシキ</t>
    </rPh>
    <phoneticPr fontId="1"/>
  </si>
  <si>
    <t>建築一式</t>
    <rPh sb="0" eb="2">
      <t>ケンチク</t>
    </rPh>
    <rPh sb="2" eb="4">
      <t>イッシキ</t>
    </rPh>
    <phoneticPr fontId="1"/>
  </si>
  <si>
    <t>解体</t>
    <rPh sb="0" eb="2">
      <t>カイタイ</t>
    </rPh>
    <phoneticPr fontId="1"/>
  </si>
  <si>
    <t>ほ装</t>
    <rPh sb="1" eb="2">
      <t>ソウ</t>
    </rPh>
    <phoneticPr fontId="1"/>
  </si>
  <si>
    <t>評価項目</t>
    <rPh sb="0" eb="2">
      <t>ヒョウカ</t>
    </rPh>
    <rPh sb="2" eb="4">
      <t>コウモク</t>
    </rPh>
    <phoneticPr fontId="1"/>
  </si>
  <si>
    <t>管</t>
    <rPh sb="0" eb="1">
      <t>カン</t>
    </rPh>
    <phoneticPr fontId="1"/>
  </si>
  <si>
    <t>電気</t>
    <rPh sb="0" eb="2">
      <t>デンキ</t>
    </rPh>
    <phoneticPr fontId="1"/>
  </si>
  <si>
    <t>電気通信</t>
    <rPh sb="0" eb="2">
      <t>デンキ</t>
    </rPh>
    <rPh sb="2" eb="4">
      <t>ツウシン</t>
    </rPh>
    <phoneticPr fontId="1"/>
  </si>
  <si>
    <t>鋼構造物</t>
    <rPh sb="0" eb="1">
      <t>コウ</t>
    </rPh>
    <rPh sb="1" eb="4">
      <t>コウゾウブツ</t>
    </rPh>
    <phoneticPr fontId="1"/>
  </si>
  <si>
    <t>塗装</t>
    <rPh sb="0" eb="2">
      <t>トソウ</t>
    </rPh>
    <phoneticPr fontId="1"/>
  </si>
  <si>
    <t>浮桟橋</t>
    <rPh sb="0" eb="1">
      <t>ウキ</t>
    </rPh>
    <rPh sb="1" eb="3">
      <t>サンバシ</t>
    </rPh>
    <phoneticPr fontId="1"/>
  </si>
  <si>
    <t>とび・土</t>
    <rPh sb="3" eb="4">
      <t>ド</t>
    </rPh>
    <phoneticPr fontId="1"/>
  </si>
  <si>
    <t>年度</t>
    <rPh sb="0" eb="2">
      <t>ネンド</t>
    </rPh>
    <phoneticPr fontId="1"/>
  </si>
  <si>
    <t>発注機関</t>
    <rPh sb="0" eb="2">
      <t>ハッチュウ</t>
    </rPh>
    <rPh sb="2" eb="4">
      <t>キカン</t>
    </rPh>
    <phoneticPr fontId="1"/>
  </si>
  <si>
    <t>工事名</t>
    <rPh sb="0" eb="2">
      <t>コウジ</t>
    </rPh>
    <rPh sb="2" eb="3">
      <t>ナ</t>
    </rPh>
    <phoneticPr fontId="1"/>
  </si>
  <si>
    <t>工事番号</t>
    <rPh sb="0" eb="2">
      <t>コウジ</t>
    </rPh>
    <rPh sb="2" eb="4">
      <t>バンゴウ</t>
    </rPh>
    <phoneticPr fontId="1"/>
  </si>
  <si>
    <t>○</t>
    <phoneticPr fontId="1"/>
  </si>
  <si>
    <t>No.</t>
    <phoneticPr fontId="1"/>
  </si>
  <si>
    <t>工事成績
評定</t>
    <rPh sb="0" eb="2">
      <t>コウジ</t>
    </rPh>
    <rPh sb="2" eb="4">
      <t>セイセキ</t>
    </rPh>
    <rPh sb="5" eb="7">
      <t>ヒョウテイ</t>
    </rPh>
    <phoneticPr fontId="1"/>
  </si>
  <si>
    <t>×</t>
    <phoneticPr fontId="1"/>
  </si>
  <si>
    <t>工事種別：</t>
    <rPh sb="0" eb="2">
      <t>コウジ</t>
    </rPh>
    <rPh sb="2" eb="4">
      <t>シュベツ</t>
    </rPh>
    <phoneticPr fontId="1"/>
  </si>
  <si>
    <t>-</t>
    <phoneticPr fontId="1"/>
  </si>
  <si>
    <t>評価選択↓</t>
    <phoneticPr fontId="1"/>
  </si>
  <si>
    <t>当初設計額
３，５００万円以上の工事</t>
    <rPh sb="0" eb="2">
      <t>トウショ</t>
    </rPh>
    <rPh sb="2" eb="4">
      <t>セッケイ</t>
    </rPh>
    <rPh sb="4" eb="5">
      <t>ガク</t>
    </rPh>
    <rPh sb="11" eb="13">
      <t>マンエン</t>
    </rPh>
    <rPh sb="13" eb="15">
      <t>イジョウ</t>
    </rPh>
    <rPh sb="16" eb="18">
      <t>コウジ</t>
    </rPh>
    <phoneticPr fontId="1"/>
  </si>
  <si>
    <t>最終請負額
５００万円以上の工事</t>
    <rPh sb="0" eb="2">
      <t>サイシュウ</t>
    </rPh>
    <rPh sb="2" eb="4">
      <t>ウケオイ</t>
    </rPh>
    <rPh sb="4" eb="5">
      <t>ガク</t>
    </rPh>
    <rPh sb="9" eb="11">
      <t>マンエン</t>
    </rPh>
    <rPh sb="11" eb="13">
      <t>イジョウ</t>
    </rPh>
    <rPh sb="14" eb="16">
      <t>コウジ</t>
    </rPh>
    <phoneticPr fontId="1"/>
  </si>
  <si>
    <t>評価対象</t>
    <rPh sb="0" eb="2">
      <t>ヒョウカ</t>
    </rPh>
    <rPh sb="2" eb="4">
      <t>タイショウ</t>
    </rPh>
    <phoneticPr fontId="1"/>
  </si>
  <si>
    <t>タイプ</t>
    <phoneticPr fontId="1"/>
  </si>
  <si>
    <t>合計</t>
    <rPh sb="0" eb="2">
      <t>ゴウケイ</t>
    </rPh>
    <phoneticPr fontId="1"/>
  </si>
  <si>
    <t>工事成績評定（平均）</t>
    <rPh sb="0" eb="2">
      <t>コウジ</t>
    </rPh>
    <rPh sb="2" eb="4">
      <t>セイセキ</t>
    </rPh>
    <rPh sb="4" eb="6">
      <t>ヒョウテイ</t>
    </rPh>
    <rPh sb="7" eb="9">
      <t>ヘイキン</t>
    </rPh>
    <phoneticPr fontId="1"/>
  </si>
  <si>
    <t>様式１－２　工事成績評定一覧表</t>
    <rPh sb="0" eb="2">
      <t>ヨウシキ</t>
    </rPh>
    <rPh sb="6" eb="8">
      <t>コウジ</t>
    </rPh>
    <rPh sb="8" eb="10">
      <t>セイセキ</t>
    </rPh>
    <rPh sb="10" eb="12">
      <t>ヒョウテイ</t>
    </rPh>
    <rPh sb="12" eb="14">
      <t>イチラン</t>
    </rPh>
    <rPh sb="14" eb="15">
      <t>ヒョウ</t>
    </rPh>
    <phoneticPr fontId="1"/>
  </si>
  <si>
    <t>しゅんせつ</t>
    <phoneticPr fontId="1"/>
  </si>
  <si>
    <t>ＰＣ工事</t>
    <rPh sb="2" eb="4">
      <t>コウジ</t>
    </rPh>
    <phoneticPr fontId="1"/>
  </si>
  <si>
    <t>鋼橋上部工事</t>
    <rPh sb="0" eb="2">
      <t>コウキョウ</t>
    </rPh>
    <rPh sb="2" eb="4">
      <t>ジョウブ</t>
    </rPh>
    <rPh sb="4" eb="6">
      <t>コウジ</t>
    </rPh>
    <phoneticPr fontId="1"/>
  </si>
  <si>
    <t>九州地方整備局</t>
    <rPh sb="0" eb="2">
      <t>キュウシュウ</t>
    </rPh>
    <rPh sb="2" eb="4">
      <t>チホウ</t>
    </rPh>
    <rPh sb="4" eb="6">
      <t>セイビ</t>
    </rPh>
    <rPh sb="6" eb="7">
      <t>キョク</t>
    </rPh>
    <phoneticPr fontId="1"/>
  </si>
  <si>
    <t>コリンズ番号</t>
    <rPh sb="4" eb="6">
      <t>バンゴウ</t>
    </rPh>
    <phoneticPr fontId="1"/>
  </si>
  <si>
    <t>様式１－３　工事成績評定一覧表</t>
    <rPh sb="0" eb="2">
      <t>ヨウシキ</t>
    </rPh>
    <rPh sb="6" eb="8">
      <t>コウジ</t>
    </rPh>
    <rPh sb="8" eb="10">
      <t>セイセキ</t>
    </rPh>
    <rPh sb="10" eb="12">
      <t>ヒョウテイ</t>
    </rPh>
    <rPh sb="12" eb="14">
      <t>イチラン</t>
    </rPh>
    <rPh sb="14" eb="15">
      <t>ヒョウ</t>
    </rPh>
    <phoneticPr fontId="1"/>
  </si>
  <si>
    <t>工事完成日</t>
    <rPh sb="0" eb="2">
      <t>コウジ</t>
    </rPh>
    <rPh sb="2" eb="4">
      <t>カンセイ</t>
    </rPh>
    <rPh sb="4" eb="5">
      <t>ビ</t>
    </rPh>
    <phoneticPr fontId="1"/>
  </si>
  <si>
    <t>技術提案型</t>
    <rPh sb="0" eb="2">
      <t>ギジュツ</t>
    </rPh>
    <rPh sb="2" eb="5">
      <t>テイアンガタ</t>
    </rPh>
    <phoneticPr fontId="1"/>
  </si>
  <si>
    <t>施工能力
１型</t>
    <rPh sb="0" eb="2">
      <t>セコウ</t>
    </rPh>
    <rPh sb="2" eb="4">
      <t>ノウリョク</t>
    </rPh>
    <rPh sb="6" eb="7">
      <t>ガタ</t>
    </rPh>
    <phoneticPr fontId="1"/>
  </si>
  <si>
    <t>施工能力
２型、３型</t>
    <rPh sb="0" eb="2">
      <t>セコウ</t>
    </rPh>
    <rPh sb="2" eb="4">
      <t>ノウリョク</t>
    </rPh>
    <rPh sb="6" eb="7">
      <t>ガタ</t>
    </rPh>
    <rPh sb="9" eb="10">
      <t>ガタ</t>
    </rPh>
    <phoneticPr fontId="1"/>
  </si>
  <si>
    <r>
      <t>様式１－１　工事成績評定一覧表</t>
    </r>
    <r>
      <rPr>
        <b/>
        <sz val="18"/>
        <rFont val="UD デジタル 教科書体 NP-R"/>
        <family val="1"/>
        <charset val="128"/>
      </rPr>
      <t>（土木一式のみ）第１回申請用</t>
    </r>
    <rPh sb="0" eb="2">
      <t>ヨウシキ</t>
    </rPh>
    <rPh sb="6" eb="8">
      <t>コウジ</t>
    </rPh>
    <rPh sb="8" eb="10">
      <t>セイセキ</t>
    </rPh>
    <rPh sb="10" eb="12">
      <t>ヒョウテイ</t>
    </rPh>
    <rPh sb="12" eb="14">
      <t>イチラン</t>
    </rPh>
    <rPh sb="14" eb="15">
      <t>ヒョウ</t>
    </rPh>
    <rPh sb="16" eb="18">
      <t>ドボク</t>
    </rPh>
    <rPh sb="18" eb="20">
      <t>イッシキ</t>
    </rPh>
    <rPh sb="23" eb="24">
      <t>ダイ</t>
    </rPh>
    <rPh sb="25" eb="26">
      <t>カイ</t>
    </rPh>
    <rPh sb="26" eb="29">
      <t>シンセイヨウ</t>
    </rPh>
    <phoneticPr fontId="1"/>
  </si>
  <si>
    <t>※１
発注番号</t>
    <rPh sb="3" eb="5">
      <t>ハッチュウ</t>
    </rPh>
    <rPh sb="5" eb="7">
      <t>バンゴウ</t>
    </rPh>
    <phoneticPr fontId="1"/>
  </si>
  <si>
    <t>※２
工事完成
確認日</t>
    <rPh sb="3" eb="5">
      <t>コウジ</t>
    </rPh>
    <rPh sb="5" eb="7">
      <t>カンセイ</t>
    </rPh>
    <rPh sb="8" eb="10">
      <t>カクニン</t>
    </rPh>
    <rPh sb="10" eb="11">
      <t>ビ</t>
    </rPh>
    <phoneticPr fontId="1"/>
  </si>
  <si>
    <r>
      <t>実績</t>
    </r>
    <r>
      <rPr>
        <sz val="11"/>
        <rFont val="UD デジタル 教科書体 NP-R"/>
        <family val="1"/>
        <charset val="128"/>
      </rPr>
      <t>※３</t>
    </r>
    <rPh sb="0" eb="2">
      <t>ジッセキ</t>
    </rPh>
    <phoneticPr fontId="1"/>
  </si>
  <si>
    <r>
      <t>評価点</t>
    </r>
    <r>
      <rPr>
        <sz val="11"/>
        <rFont val="UD デジタル 教科書体 NP-R"/>
        <family val="1"/>
        <charset val="128"/>
      </rPr>
      <t>※４</t>
    </r>
    <rPh sb="0" eb="2">
      <t>ヒョウカ</t>
    </rPh>
    <rPh sb="2" eb="3">
      <t>テン</t>
    </rPh>
    <phoneticPr fontId="1"/>
  </si>
  <si>
    <t>※2
工事成績評定（平均）</t>
    <rPh sb="3" eb="5">
      <t>コウジ</t>
    </rPh>
    <rPh sb="5" eb="7">
      <t>セイセキ</t>
    </rPh>
    <rPh sb="7" eb="9">
      <t>ヒョウテイ</t>
    </rPh>
    <rPh sb="10" eb="12">
      <t>ヘイキン</t>
    </rPh>
    <phoneticPr fontId="1"/>
  </si>
  <si>
    <t>工事成績
評定 ※１</t>
    <rPh sb="0" eb="2">
      <t>コウジ</t>
    </rPh>
    <rPh sb="2" eb="4">
      <t>セイセキ</t>
    </rPh>
    <rPh sb="5" eb="7">
      <t>ヒョウテイ</t>
    </rPh>
    <phoneticPr fontId="1"/>
  </si>
  <si>
    <r>
      <rPr>
        <b/>
        <sz val="10"/>
        <rFont val="UD デジタル 教科書体 NP-R"/>
        <family val="1"/>
        <charset val="128"/>
      </rPr>
      <t>※２</t>
    </r>
    <r>
      <rPr>
        <sz val="11"/>
        <rFont val="UD デジタル 教科書体 NP-R"/>
        <family val="1"/>
        <charset val="128"/>
      </rPr>
      <t xml:space="preserve">
</t>
    </r>
    <r>
      <rPr>
        <sz val="14"/>
        <rFont val="UD デジタル 教科書体 NP-R"/>
        <family val="1"/>
        <charset val="128"/>
      </rPr>
      <t>工事完成
確認日</t>
    </r>
    <rPh sb="3" eb="5">
      <t>コウジ</t>
    </rPh>
    <rPh sb="5" eb="7">
      <t>カンセイ</t>
    </rPh>
    <rPh sb="8" eb="10">
      <t>カクニン</t>
    </rPh>
    <rPh sb="10" eb="11">
      <t>ビ</t>
    </rPh>
    <phoneticPr fontId="1"/>
  </si>
  <si>
    <r>
      <rPr>
        <b/>
        <sz val="10"/>
        <rFont val="UD デジタル 教科書体 NP-R"/>
        <family val="1"/>
        <charset val="128"/>
      </rPr>
      <t>※１</t>
    </r>
    <r>
      <rPr>
        <b/>
        <sz val="11"/>
        <rFont val="UD デジタル 教科書体 NP-R"/>
        <family val="1"/>
        <charset val="128"/>
      </rPr>
      <t xml:space="preserve">
</t>
    </r>
    <r>
      <rPr>
        <sz val="14"/>
        <rFont val="UD デジタル 教科書体 NP-R"/>
        <family val="1"/>
        <charset val="128"/>
      </rPr>
      <t>発注番号</t>
    </r>
    <rPh sb="3" eb="5">
      <t>ハッチュウ</t>
    </rPh>
    <rPh sb="5" eb="7">
      <t>バンゴウ</t>
    </rPh>
    <phoneticPr fontId="1"/>
  </si>
  <si>
    <r>
      <rPr>
        <b/>
        <sz val="12"/>
        <rFont val="UD デジタル 教科書体 NP-R"/>
        <family val="1"/>
        <charset val="128"/>
      </rPr>
      <t>※３</t>
    </r>
    <r>
      <rPr>
        <b/>
        <sz val="14"/>
        <rFont val="UD デジタル 教科書体 NP-R"/>
        <family val="1"/>
        <charset val="128"/>
      </rPr>
      <t xml:space="preserve">
工事成績評定（平均）</t>
    </r>
    <rPh sb="3" eb="5">
      <t>コウジ</t>
    </rPh>
    <rPh sb="5" eb="7">
      <t>セイセキ</t>
    </rPh>
    <rPh sb="7" eb="9">
      <t>ヒョウテイ</t>
    </rPh>
    <rPh sb="10" eb="12">
      <t>ヘイキン</t>
    </rPh>
    <phoneticPr fontId="1"/>
  </si>
  <si>
    <r>
      <t>注意事項
・本様式は</t>
    </r>
    <r>
      <rPr>
        <u/>
        <sz val="14"/>
        <color rgb="FFFF0000"/>
        <rFont val="UD デジタル 教科書体 NP-R"/>
        <family val="1"/>
        <charset val="128"/>
      </rPr>
      <t>九州地方整備局の鋼橋上部工事及びＰＣ工事（ＰＣ上部、ＰＣタンク）の実績</t>
    </r>
    <r>
      <rPr>
        <sz val="14"/>
        <rFont val="UD デジタル 教科書体 NP-R"/>
        <family val="1"/>
        <charset val="128"/>
      </rPr>
      <t>に使用できる様式です。
・</t>
    </r>
    <r>
      <rPr>
        <u/>
        <sz val="14"/>
        <color rgb="FFFF0000"/>
        <rFont val="UD デジタル 教科書体 NP-R"/>
        <family val="1"/>
        <charset val="128"/>
      </rPr>
      <t>申請する工種毎に提出</t>
    </r>
    <r>
      <rPr>
        <sz val="14"/>
        <rFont val="UD デジタル 教科書体 NP-R"/>
        <family val="1"/>
        <charset val="128"/>
      </rPr>
      <t>すること。
※１工事毎の工事成績評定は整数の点数を記載すること。
※２工事成績評定（平均）は少数第二位切り捨てとする。</t>
    </r>
    <rPh sb="6" eb="7">
      <t>ホン</t>
    </rPh>
    <rPh sb="7" eb="9">
      <t>ヨウシキ</t>
    </rPh>
    <rPh sb="18" eb="20">
      <t>コウキョウ</t>
    </rPh>
    <rPh sb="20" eb="22">
      <t>ジョウブ</t>
    </rPh>
    <rPh sb="22" eb="24">
      <t>コウジ</t>
    </rPh>
    <rPh sb="24" eb="25">
      <t>オヨ</t>
    </rPh>
    <rPh sb="28" eb="30">
      <t>コウジ</t>
    </rPh>
    <rPh sb="33" eb="35">
      <t>ジョウブ</t>
    </rPh>
    <rPh sb="43" eb="45">
      <t>ジッセキ</t>
    </rPh>
    <rPh sb="46" eb="48">
      <t>シヨウ</t>
    </rPh>
    <rPh sb="51" eb="53">
      <t>ヨウシキ</t>
    </rPh>
    <rPh sb="76" eb="78">
      <t>コウジ</t>
    </rPh>
    <rPh sb="78" eb="79">
      <t>ゴト</t>
    </rPh>
    <rPh sb="80" eb="82">
      <t>コウジ</t>
    </rPh>
    <rPh sb="82" eb="84">
      <t>セイセキ</t>
    </rPh>
    <rPh sb="84" eb="86">
      <t>ヒョウテイ</t>
    </rPh>
    <rPh sb="87" eb="89">
      <t>セイスウ</t>
    </rPh>
    <rPh sb="90" eb="92">
      <t>テンスウ</t>
    </rPh>
    <rPh sb="93" eb="95">
      <t>キサイ</t>
    </rPh>
    <rPh sb="105" eb="107">
      <t>セイセキ</t>
    </rPh>
    <rPh sb="107" eb="109">
      <t>ヒョウテイ</t>
    </rPh>
    <rPh sb="110" eb="112">
      <t>ヘイキン</t>
    </rPh>
    <rPh sb="116" eb="118">
      <t>ダイニ</t>
    </rPh>
    <phoneticPr fontId="1"/>
  </si>
  <si>
    <t>当初設計額3,500万円
以上
対象工事</t>
    <rPh sb="0" eb="2">
      <t>トウショ</t>
    </rPh>
    <rPh sb="2" eb="4">
      <t>セッケイ</t>
    </rPh>
    <phoneticPr fontId="1"/>
  </si>
  <si>
    <r>
      <t>注意事項
・本様式は</t>
    </r>
    <r>
      <rPr>
        <u/>
        <sz val="14"/>
        <color rgb="FFFF0000"/>
        <rFont val="UD デジタル 教科書体 NP-R"/>
        <family val="1"/>
        <charset val="128"/>
      </rPr>
      <t>土木一式工事以外の第１回申請時に使用</t>
    </r>
    <r>
      <rPr>
        <sz val="14"/>
        <rFont val="UD デジタル 教科書体 NP-R"/>
        <family val="1"/>
        <charset val="128"/>
      </rPr>
      <t xml:space="preserve">できる様式です。
</t>
    </r>
    <r>
      <rPr>
        <sz val="14"/>
        <color rgb="FFFF0000"/>
        <rFont val="UD デジタル 教科書体 NP-R"/>
        <family val="1"/>
        <charset val="128"/>
      </rPr>
      <t>・</t>
    </r>
    <r>
      <rPr>
        <u/>
        <sz val="14"/>
        <color rgb="FFFF0000"/>
        <rFont val="UD デジタル 教科書体 NP-R"/>
        <family val="1"/>
        <charset val="128"/>
      </rPr>
      <t>申請する工種毎に提出</t>
    </r>
    <r>
      <rPr>
        <sz val="14"/>
        <rFont val="UD デジタル 教科書体 NP-R"/>
        <family val="1"/>
        <charset val="128"/>
      </rPr>
      <t>すること。
※１：</t>
    </r>
    <r>
      <rPr>
        <u/>
        <sz val="14"/>
        <rFont val="UD デジタル 教科書体 NP-R"/>
        <family val="1"/>
        <charset val="128"/>
      </rPr>
      <t>発注番号（６桁の数字）は必ず記載</t>
    </r>
    <r>
      <rPr>
        <sz val="14"/>
        <rFont val="UD デジタル 教科書体 NP-R"/>
        <family val="1"/>
        <charset val="128"/>
      </rPr>
      <t>すること。不明な場合は</t>
    </r>
    <r>
      <rPr>
        <u/>
        <sz val="14"/>
        <rFont val="UD デジタル 教科書体 NP-R"/>
        <family val="1"/>
        <charset val="128"/>
      </rPr>
      <t>完成したことがわかる資料（工事完成確認書）</t>
    </r>
    <r>
      <rPr>
        <sz val="14"/>
        <rFont val="UD デジタル 教科書体 NP-R"/>
        <family val="1"/>
        <charset val="128"/>
      </rPr>
      <t>を添付すること。
※２の工事完成年月日は</t>
    </r>
    <r>
      <rPr>
        <u/>
        <sz val="14"/>
        <rFont val="UD デジタル 教科書体 NP-R"/>
        <family val="1"/>
        <charset val="128"/>
      </rPr>
      <t>工事完成確認書の通知日</t>
    </r>
    <r>
      <rPr>
        <sz val="14"/>
        <rFont val="UD デジタル 教科書体 NP-R"/>
        <family val="1"/>
        <charset val="128"/>
      </rPr>
      <t>を記載すること。
※３の工事成績評定（平均）は少数第一位切り捨てとする。</t>
    </r>
    <rPh sb="6" eb="7">
      <t>ホン</t>
    </rPh>
    <rPh sb="7" eb="9">
      <t>ヨウシキ</t>
    </rPh>
    <rPh sb="10" eb="12">
      <t>ドボク</t>
    </rPh>
    <rPh sb="12" eb="14">
      <t>イッシキ</t>
    </rPh>
    <rPh sb="14" eb="16">
      <t>コウジ</t>
    </rPh>
    <rPh sb="16" eb="18">
      <t>イガイ</t>
    </rPh>
    <rPh sb="19" eb="20">
      <t>ダイ</t>
    </rPh>
    <rPh sb="21" eb="22">
      <t>カイ</t>
    </rPh>
    <rPh sb="22" eb="24">
      <t>シンセイ</t>
    </rPh>
    <rPh sb="24" eb="25">
      <t>ジ</t>
    </rPh>
    <rPh sb="26" eb="28">
      <t>シヨウ</t>
    </rPh>
    <rPh sb="31" eb="33">
      <t>ヨウシキ</t>
    </rPh>
    <rPh sb="148" eb="150">
      <t>コウジ</t>
    </rPh>
    <rPh sb="150" eb="152">
      <t>セイセキ</t>
    </rPh>
    <rPh sb="152" eb="154">
      <t>ヒョウテイ</t>
    </rPh>
    <rPh sb="155" eb="157">
      <t>ヘイキン</t>
    </rPh>
    <phoneticPr fontId="1"/>
  </si>
  <si>
    <r>
      <t>注意事項
・本様式は</t>
    </r>
    <r>
      <rPr>
        <u/>
        <sz val="14"/>
        <color rgb="FFFF0000"/>
        <rFont val="UD デジタル 教科書体 NP-R"/>
        <family val="1"/>
        <charset val="128"/>
      </rPr>
      <t>土木一式工事の第１回申請時のみに使用</t>
    </r>
    <r>
      <rPr>
        <sz val="14"/>
        <rFont val="UD デジタル 教科書体 NP-R"/>
        <family val="1"/>
        <charset val="128"/>
      </rPr>
      <t>できる様式です。
・</t>
    </r>
    <r>
      <rPr>
        <u/>
        <sz val="14"/>
        <color rgb="FFFF0000"/>
        <rFont val="UD デジタル 教科書体 NP-R"/>
        <family val="1"/>
        <charset val="128"/>
      </rPr>
      <t>当初設計額３，５００万円以上の工事</t>
    </r>
    <r>
      <rPr>
        <sz val="14"/>
        <rFont val="UD デジタル 教科書体 NP-R"/>
        <family val="1"/>
        <charset val="128"/>
      </rPr>
      <t>または</t>
    </r>
    <r>
      <rPr>
        <u/>
        <sz val="14"/>
        <color rgb="FFFF0000"/>
        <rFont val="UD デジタル 教科書体 NP-R"/>
        <family val="1"/>
        <charset val="128"/>
      </rPr>
      <t>最終請負額５００万円以上の工事</t>
    </r>
    <r>
      <rPr>
        <sz val="14"/>
        <rFont val="UD デジタル 教科書体 NP-R"/>
        <family val="1"/>
        <charset val="128"/>
      </rPr>
      <t>の</t>
    </r>
    <r>
      <rPr>
        <u/>
        <sz val="14"/>
        <color rgb="FFFF0000"/>
        <rFont val="UD デジタル 教科書体 NP-R"/>
        <family val="1"/>
        <charset val="128"/>
      </rPr>
      <t>いずれかを選択</t>
    </r>
    <r>
      <rPr>
        <sz val="14"/>
        <rFont val="UD デジタル 教科書体 NP-R"/>
        <family val="1"/>
        <charset val="128"/>
      </rPr>
      <t>すること。
・選択が無い場合は、最終請負額５００万円以上の工事として評価します。
　なお、</t>
    </r>
    <r>
      <rPr>
        <u/>
        <sz val="14"/>
        <color rgb="FFFF0000"/>
        <rFont val="UD デジタル 教科書体 NP-R"/>
        <family val="1"/>
        <charset val="128"/>
      </rPr>
      <t>工事成績評定の評価選択は年間を通じて変更することは出来ません。</t>
    </r>
    <r>
      <rPr>
        <u/>
        <sz val="14"/>
        <rFont val="UD デジタル 教科書体 NP-R"/>
        <family val="1"/>
        <charset val="128"/>
      </rPr>
      <t xml:space="preserve">
</t>
    </r>
    <r>
      <rPr>
        <sz val="14"/>
        <rFont val="UD デジタル 教科書体 NP-R"/>
        <family val="1"/>
        <charset val="128"/>
      </rPr>
      <t>※１：</t>
    </r>
    <r>
      <rPr>
        <u/>
        <sz val="14"/>
        <rFont val="UD デジタル 教科書体 NP-R"/>
        <family val="1"/>
        <charset val="128"/>
      </rPr>
      <t>発注番号（６桁の数字）は必ず記載</t>
    </r>
    <r>
      <rPr>
        <sz val="14"/>
        <rFont val="UD デジタル 教科書体 NP-R"/>
        <family val="1"/>
        <charset val="128"/>
      </rPr>
      <t>すること。不明な場合は</t>
    </r>
    <r>
      <rPr>
        <u/>
        <sz val="14"/>
        <rFont val="UD デジタル 教科書体 NP-R"/>
        <family val="1"/>
        <charset val="128"/>
      </rPr>
      <t>完成したことがわかる資料（工事完成確認書）を添付</t>
    </r>
    <r>
      <rPr>
        <sz val="14"/>
        <rFont val="UD デジタル 教科書体 NP-R"/>
        <family val="1"/>
        <charset val="128"/>
      </rPr>
      <t>すること。
※２の工事完成年月日は</t>
    </r>
    <r>
      <rPr>
        <u/>
        <sz val="14"/>
        <rFont val="UD デジタル 教科書体 NP-R"/>
        <family val="1"/>
        <charset val="128"/>
      </rPr>
      <t>工事完成確認書の通知日</t>
    </r>
    <r>
      <rPr>
        <sz val="14"/>
        <rFont val="UD デジタル 教科書体 NP-R"/>
        <family val="1"/>
        <charset val="128"/>
      </rPr>
      <t xml:space="preserve">を記載すること。
※３の工事成績評定の平均点は少数第一位切り捨てとする。
</t>
    </r>
    <r>
      <rPr>
        <u/>
        <sz val="14"/>
        <color rgb="FFFF0000"/>
        <rFont val="UD デジタル 教科書体 NP-R"/>
        <family val="1"/>
        <charset val="128"/>
      </rPr>
      <t>※４の評価点は</t>
    </r>
    <r>
      <rPr>
        <u/>
        <sz val="18"/>
        <color rgb="FFFF0000"/>
        <rFont val="UD デジタル 教科書体 NP-R"/>
        <family val="1"/>
        <charset val="128"/>
      </rPr>
      <t>令和8年度</t>
    </r>
    <r>
      <rPr>
        <u/>
        <sz val="14"/>
        <color rgb="FFFF0000"/>
        <rFont val="UD デジタル 教科書体 NP-R"/>
        <family val="1"/>
        <charset val="128"/>
      </rPr>
      <t>の配点で算出している。</t>
    </r>
    <r>
      <rPr>
        <sz val="14"/>
        <rFont val="UD デジタル 教科書体 NP-R"/>
        <family val="1"/>
        <charset val="128"/>
      </rPr>
      <t xml:space="preserve">
</t>
    </r>
    <rPh sb="0" eb="2">
      <t>チュウイ</t>
    </rPh>
    <rPh sb="2" eb="4">
      <t>ジコウ</t>
    </rPh>
    <rPh sb="6" eb="7">
      <t>ホン</t>
    </rPh>
    <rPh sb="7" eb="9">
      <t>ヨウシキ</t>
    </rPh>
    <rPh sb="10" eb="12">
      <t>ドボク</t>
    </rPh>
    <rPh sb="12" eb="14">
      <t>イッシキ</t>
    </rPh>
    <rPh sb="14" eb="16">
      <t>コウジ</t>
    </rPh>
    <rPh sb="17" eb="18">
      <t>ダイ</t>
    </rPh>
    <rPh sb="19" eb="20">
      <t>カイ</t>
    </rPh>
    <rPh sb="20" eb="22">
      <t>シンセイ</t>
    </rPh>
    <rPh sb="22" eb="23">
      <t>ジ</t>
    </rPh>
    <rPh sb="26" eb="28">
      <t>シヨウ</t>
    </rPh>
    <rPh sb="31" eb="33">
      <t>ヨウシキ</t>
    </rPh>
    <rPh sb="38" eb="40">
      <t>トウショ</t>
    </rPh>
    <rPh sb="40" eb="42">
      <t>セッケイ</t>
    </rPh>
    <rPh sb="42" eb="43">
      <t>ガク</t>
    </rPh>
    <rPh sb="48" eb="52">
      <t>マンエンイジョウ</t>
    </rPh>
    <rPh sb="53" eb="55">
      <t>コウジ</t>
    </rPh>
    <rPh sb="58" eb="60">
      <t>サイシュウ</t>
    </rPh>
    <rPh sb="60" eb="62">
      <t>ウケオイ</t>
    </rPh>
    <rPh sb="62" eb="63">
      <t>ガク</t>
    </rPh>
    <rPh sb="66" eb="68">
      <t>マンエン</t>
    </rPh>
    <rPh sb="68" eb="70">
      <t>イジョウ</t>
    </rPh>
    <rPh sb="71" eb="73">
      <t>コウジ</t>
    </rPh>
    <rPh sb="79" eb="81">
      <t>センタク</t>
    </rPh>
    <rPh sb="97" eb="99">
      <t>サイシュウ</t>
    </rPh>
    <rPh sb="99" eb="101">
      <t>ウケオイ</t>
    </rPh>
    <rPh sb="101" eb="102">
      <t>ガク</t>
    </rPh>
    <rPh sb="126" eb="128">
      <t>コウジ</t>
    </rPh>
    <rPh sb="128" eb="130">
      <t>セイセキ</t>
    </rPh>
    <rPh sb="130" eb="132">
      <t>ヒョウテイ</t>
    </rPh>
    <rPh sb="133" eb="135">
      <t>ヒョウカ</t>
    </rPh>
    <rPh sb="135" eb="137">
      <t>センタク</t>
    </rPh>
    <rPh sb="138" eb="140">
      <t>ネンカン</t>
    </rPh>
    <rPh sb="141" eb="142">
      <t>トオ</t>
    </rPh>
    <rPh sb="144" eb="146">
      <t>ヘンコウ</t>
    </rPh>
    <rPh sb="151" eb="153">
      <t>デキ</t>
    </rPh>
    <rPh sb="222" eb="224">
      <t>コウジ</t>
    </rPh>
    <rPh sb="224" eb="226">
      <t>カンセイ</t>
    </rPh>
    <rPh sb="226" eb="229">
      <t>ネンガッピ</t>
    </rPh>
    <rPh sb="230" eb="232">
      <t>コウジ</t>
    </rPh>
    <rPh sb="232" eb="234">
      <t>カンセイ</t>
    </rPh>
    <rPh sb="234" eb="236">
      <t>カクニン</t>
    </rPh>
    <rPh sb="236" eb="237">
      <t>ショ</t>
    </rPh>
    <rPh sb="238" eb="240">
      <t>ツウチ</t>
    </rPh>
    <rPh sb="240" eb="241">
      <t>ビ</t>
    </rPh>
    <rPh sb="242" eb="244">
      <t>キサイ</t>
    </rPh>
    <rPh sb="253" eb="255">
      <t>コウジ</t>
    </rPh>
    <rPh sb="255" eb="257">
      <t>セイセキ</t>
    </rPh>
    <rPh sb="257" eb="259">
      <t>ヒョウテイ</t>
    </rPh>
    <rPh sb="260" eb="263">
      <t>ヘイキンテン</t>
    </rPh>
    <rPh sb="281" eb="283">
      <t>ヒョウカ</t>
    </rPh>
    <rPh sb="283" eb="284">
      <t>テン</t>
    </rPh>
    <rPh sb="285" eb="287">
      <t>レイワ</t>
    </rPh>
    <rPh sb="288" eb="290">
      <t>ネンド</t>
    </rPh>
    <rPh sb="291" eb="293">
      <t>ハイテン</t>
    </rPh>
    <rPh sb="294" eb="296">
      <t>サンシュツ</t>
    </rPh>
    <phoneticPr fontId="1"/>
  </si>
  <si>
    <t>R8改正後</t>
    <rPh sb="2" eb="4">
      <t>カイセイ</t>
    </rPh>
    <rPh sb="4" eb="5">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</si>
</sst>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b/>
      <sz val="16"/>
      <color indexed="81"/>
      <name val="ＭＳ Ｐゴシック"/>
      <family val="3"/>
      <charset val="128"/>
    </font>
    <font>
      <sz val="18"/>
      <name val="UD デジタル 教科書体 NP-R"/>
      <family val="1"/>
      <charset val="128"/>
    </font>
    <font>
      <b/>
      <sz val="18"/>
      <name val="UD デジタル 教科書体 NP-R"/>
      <family val="1"/>
      <charset val="128"/>
    </font>
    <font>
      <sz val="16"/>
      <color rgb="FFFF0000"/>
      <name val="UD デジタル 教科書体 NP-R"/>
      <family val="1"/>
      <charset val="128"/>
    </font>
    <font>
      <sz val="11"/>
      <name val="UD デジタル 教科書体 NP-R"/>
      <family val="1"/>
      <charset val="128"/>
    </font>
    <font>
      <sz val="16"/>
      <name val="UD デジタル 教科書体 NP-R"/>
      <family val="1"/>
      <charset val="128"/>
    </font>
    <font>
      <sz val="8"/>
      <name val="UD デジタル 教科書体 NP-R"/>
      <family val="1"/>
      <charset val="128"/>
    </font>
    <font>
      <sz val="36"/>
      <color rgb="FFFF0000"/>
      <name val="UD デジタル 教科書体 NP-R"/>
      <family val="1"/>
      <charset val="128"/>
    </font>
    <font>
      <sz val="14"/>
      <name val="UD デジタル 教科書体 NP-R"/>
      <family val="1"/>
      <charset val="128"/>
    </font>
    <font>
      <b/>
      <sz val="12"/>
      <color rgb="FFFF0000"/>
      <name val="UD デジタル 教科書体 NP-R"/>
      <family val="1"/>
      <charset val="128"/>
    </font>
    <font>
      <sz val="14"/>
      <color rgb="FFFF0000"/>
      <name val="UD デジタル 教科書体 NP-R"/>
      <family val="1"/>
      <charset val="128"/>
    </font>
    <font>
      <b/>
      <sz val="14"/>
      <name val="UD デジタル 教科書体 NP-R"/>
      <family val="1"/>
      <charset val="128"/>
    </font>
    <font>
      <b/>
      <sz val="12"/>
      <name val="UD デジタル 教科書体 NP-R"/>
      <family val="1"/>
      <charset val="128"/>
    </font>
    <font>
      <b/>
      <sz val="11"/>
      <name val="UD デジタル 教科書体 NP-R"/>
      <family val="1"/>
      <charset val="128"/>
    </font>
    <font>
      <b/>
      <sz val="10"/>
      <name val="UD デジタル 教科書体 NP-R"/>
      <family val="1"/>
      <charset val="128"/>
    </font>
    <font>
      <u/>
      <sz val="14"/>
      <color rgb="FFFF0000"/>
      <name val="UD デジタル 教科書体 NP-R"/>
      <family val="1"/>
      <charset val="128"/>
    </font>
    <font>
      <u/>
      <sz val="14"/>
      <name val="UD デジタル 教科書体 NP-R"/>
      <family val="1"/>
      <charset val="128"/>
    </font>
    <font>
      <u/>
      <sz val="18"/>
      <color rgb="FFFF0000"/>
      <name val="UD デジタル 教科書体 NP-R"/>
      <family val="1"/>
      <charset val="128"/>
    </font>
    <font>
      <sz val="16"/>
      <color indexed="8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s>
  <cellStyleXfs count="1">
    <xf numFmtId="0" fontId="0" fillId="0" borderId="0">
      <alignment vertical="center"/>
    </xf>
  </cellStyleXfs>
  <cellXfs count="111">
    <xf numFmtId="0" fontId="0" fillId="0" borderId="0" xfId="0">
      <alignment vertical="center"/>
    </xf>
    <xf numFmtId="0" fontId="5" fillId="0" borderId="0" xfId="0" applyFont="1" applyBorder="1" applyAlignment="1">
      <alignment vertical="center"/>
    </xf>
    <xf numFmtId="0" fontId="6" fillId="0" borderId="0" xfId="0" applyFont="1">
      <alignment vertical="center"/>
    </xf>
    <xf numFmtId="0" fontId="5" fillId="0" borderId="1" xfId="0" applyFont="1" applyBorder="1" applyAlignment="1">
      <alignment vertical="center"/>
    </xf>
    <xf numFmtId="0" fontId="8" fillId="0" borderId="0" xfId="0" applyFont="1">
      <alignment vertical="center"/>
    </xf>
    <xf numFmtId="0" fontId="6" fillId="0" borderId="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vertical="center"/>
    </xf>
    <xf numFmtId="0" fontId="12" fillId="0" borderId="1" xfId="0" applyFont="1" applyBorder="1" applyAlignment="1">
      <alignment vertical="center"/>
    </xf>
    <xf numFmtId="0" fontId="10" fillId="0" borderId="0" xfId="0" applyFont="1">
      <alignment vertical="center"/>
    </xf>
    <xf numFmtId="0" fontId="10" fillId="2" borderId="0" xfId="0" applyFont="1" applyFill="1" applyBorder="1" applyProtection="1">
      <alignment vertical="center"/>
      <protection locked="0"/>
    </xf>
    <xf numFmtId="0" fontId="10" fillId="0" borderId="0" xfId="0" applyFont="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3" fillId="0" borderId="5"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9" fillId="3" borderId="5"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1" fillId="0" borderId="0" xfId="0" applyFont="1" applyAlignment="1">
      <alignment horizontal="center" vertical="center"/>
    </xf>
    <xf numFmtId="0" fontId="7" fillId="2" borderId="5" xfId="0" applyFont="1" applyFill="1" applyBorder="1" applyAlignment="1">
      <alignment horizontal="center" vertical="center"/>
    </xf>
    <xf numFmtId="0" fontId="7" fillId="2" borderId="1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3" fillId="0" borderId="8" xfId="0" applyFont="1" applyBorder="1" applyAlignment="1">
      <alignment horizontal="center" vertical="center"/>
    </xf>
    <xf numFmtId="0" fontId="7" fillId="2" borderId="1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6" fillId="0"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5" xfId="0" applyFont="1" applyFill="1" applyBorder="1" applyAlignment="1">
      <alignment horizontal="center" vertical="center" shrinkToFit="1"/>
    </xf>
    <xf numFmtId="0" fontId="6" fillId="3" borderId="5" xfId="0" applyFont="1" applyFill="1" applyBorder="1" applyAlignment="1">
      <alignment vertical="center" shrinkToFit="1"/>
    </xf>
    <xf numFmtId="57" fontId="6" fillId="3" borderId="5" xfId="0" applyNumberFormat="1" applyFont="1" applyFill="1" applyBorder="1" applyAlignment="1">
      <alignment horizontal="center" vertical="center" shrinkToFit="1"/>
    </xf>
    <xf numFmtId="0" fontId="6" fillId="3" borderId="5"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shrinkToFit="1"/>
    </xf>
    <xf numFmtId="0" fontId="10" fillId="3" borderId="5" xfId="0" applyFont="1" applyFill="1" applyBorder="1" applyAlignment="1">
      <alignment vertical="center" shrinkToFit="1"/>
    </xf>
    <xf numFmtId="57" fontId="10" fillId="3" borderId="2" xfId="0" applyNumberFormat="1" applyFont="1" applyFill="1" applyBorder="1" applyAlignment="1">
      <alignment horizontal="center" vertical="center" shrinkToFit="1"/>
    </xf>
    <xf numFmtId="57" fontId="10" fillId="3" borderId="3" xfId="0" applyNumberFormat="1" applyFont="1" applyFill="1" applyBorder="1" applyAlignment="1">
      <alignment horizontal="center" vertical="center" shrinkToFit="1"/>
    </xf>
    <xf numFmtId="57" fontId="10" fillId="3" borderId="4" xfId="0" applyNumberFormat="1" applyFont="1" applyFill="1" applyBorder="1" applyAlignment="1">
      <alignment horizontal="center" vertical="center" shrinkToFit="1"/>
    </xf>
    <xf numFmtId="57" fontId="10" fillId="3" borderId="11" xfId="0" applyNumberFormat="1" applyFont="1" applyFill="1" applyBorder="1" applyAlignment="1">
      <alignment horizontal="center" vertical="center" shrinkToFit="1"/>
    </xf>
    <xf numFmtId="57" fontId="10" fillId="3" borderId="1" xfId="0" applyNumberFormat="1" applyFont="1" applyFill="1" applyBorder="1" applyAlignment="1">
      <alignment horizontal="center" vertical="center" shrinkToFit="1"/>
    </xf>
    <xf numFmtId="57" fontId="10" fillId="3" borderId="12" xfId="0" applyNumberFormat="1" applyFont="1" applyFill="1" applyBorder="1" applyAlignment="1">
      <alignment horizontal="center" vertical="center" shrinkToFit="1"/>
    </xf>
    <xf numFmtId="0" fontId="3" fillId="0" borderId="0" xfId="0" applyFont="1" applyBorder="1" applyAlignment="1">
      <alignment horizontal="left" vertical="top"/>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3" borderId="13" xfId="0" applyFont="1" applyFill="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center" vertical="center" shrinkToFit="1"/>
    </xf>
    <xf numFmtId="0" fontId="5" fillId="0" borderId="0"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70"/>
  <sheetViews>
    <sheetView tabSelected="1" zoomScale="70" zoomScaleNormal="70" zoomScaleSheetLayoutView="100" workbookViewId="0">
      <selection activeCell="BV50" sqref="BV50"/>
    </sheetView>
  </sheetViews>
  <sheetFormatPr defaultColWidth="8.875" defaultRowHeight="15" x14ac:dyDescent="0.15"/>
  <cols>
    <col min="1" max="73" width="2.75" style="2" customWidth="1"/>
    <col min="74" max="16384" width="8.875" style="2"/>
  </cols>
  <sheetData>
    <row r="1" spans="1:63" ht="16.149999999999999" customHeight="1" x14ac:dyDescent="0.15">
      <c r="A1" s="66" t="s">
        <v>41</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1"/>
      <c r="AW1" s="1"/>
      <c r="AX1" s="1"/>
      <c r="AY1" s="1"/>
      <c r="AZ1" s="1"/>
      <c r="BA1" s="1"/>
      <c r="BB1" s="1"/>
      <c r="BC1" s="109" t="s">
        <v>55</v>
      </c>
      <c r="BD1" s="109"/>
      <c r="BE1" s="109"/>
      <c r="BF1" s="109"/>
      <c r="BG1" s="109"/>
      <c r="BH1" s="109"/>
      <c r="BI1" s="109"/>
      <c r="BJ1" s="109"/>
      <c r="BK1" s="109"/>
    </row>
    <row r="2" spans="1:63" ht="13.15"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3"/>
      <c r="AW2" s="3"/>
      <c r="AX2" s="3"/>
      <c r="AY2" s="3"/>
      <c r="AZ2" s="3"/>
      <c r="BA2" s="3"/>
      <c r="BB2" s="3"/>
      <c r="BC2" s="110"/>
      <c r="BD2" s="110"/>
      <c r="BE2" s="110"/>
      <c r="BF2" s="110"/>
      <c r="BG2" s="110"/>
      <c r="BH2" s="110"/>
      <c r="BI2" s="110"/>
      <c r="BJ2" s="110"/>
      <c r="BK2" s="110"/>
    </row>
    <row r="3" spans="1:63" ht="13.15" customHeight="1" x14ac:dyDescent="0.15">
      <c r="A3" s="65" t="s">
        <v>18</v>
      </c>
      <c r="B3" s="65"/>
      <c r="C3" s="68" t="s">
        <v>13</v>
      </c>
      <c r="D3" s="69"/>
      <c r="E3" s="70"/>
      <c r="F3" s="65" t="s">
        <v>14</v>
      </c>
      <c r="G3" s="65"/>
      <c r="H3" s="65"/>
      <c r="I3" s="65"/>
      <c r="J3" s="65"/>
      <c r="K3" s="65"/>
      <c r="L3" s="65"/>
      <c r="M3" s="65"/>
      <c r="N3" s="64" t="s">
        <v>42</v>
      </c>
      <c r="O3" s="65"/>
      <c r="P3" s="65"/>
      <c r="Q3" s="65"/>
      <c r="R3" s="65" t="s">
        <v>16</v>
      </c>
      <c r="S3" s="65"/>
      <c r="T3" s="65"/>
      <c r="U3" s="65"/>
      <c r="V3" s="65"/>
      <c r="W3" s="65"/>
      <c r="X3" s="65"/>
      <c r="Y3" s="65"/>
      <c r="Z3" s="65"/>
      <c r="AA3" s="65"/>
      <c r="AB3" s="65"/>
      <c r="AC3" s="65" t="s">
        <v>15</v>
      </c>
      <c r="AD3" s="65"/>
      <c r="AE3" s="65"/>
      <c r="AF3" s="65"/>
      <c r="AG3" s="65"/>
      <c r="AH3" s="65"/>
      <c r="AI3" s="65"/>
      <c r="AJ3" s="65"/>
      <c r="AK3" s="65"/>
      <c r="AL3" s="65"/>
      <c r="AM3" s="65"/>
      <c r="AN3" s="65"/>
      <c r="AO3" s="65"/>
      <c r="AP3" s="65"/>
      <c r="AQ3" s="65"/>
      <c r="AR3" s="65"/>
      <c r="AS3" s="65"/>
      <c r="AT3" s="65"/>
      <c r="AU3" s="65"/>
      <c r="AV3" s="64" t="s">
        <v>43</v>
      </c>
      <c r="AW3" s="65"/>
      <c r="AX3" s="65"/>
      <c r="AY3" s="65"/>
      <c r="AZ3" s="65"/>
      <c r="BA3" s="65"/>
      <c r="BB3" s="64" t="s">
        <v>19</v>
      </c>
      <c r="BC3" s="65"/>
      <c r="BD3" s="65"/>
      <c r="BE3" s="65"/>
      <c r="BF3" s="65"/>
      <c r="BG3" s="64" t="s">
        <v>52</v>
      </c>
      <c r="BH3" s="65"/>
      <c r="BI3" s="65"/>
      <c r="BJ3" s="65"/>
      <c r="BK3" s="65"/>
    </row>
    <row r="4" spans="1:63" x14ac:dyDescent="0.15">
      <c r="A4" s="65"/>
      <c r="B4" s="65"/>
      <c r="C4" s="71"/>
      <c r="D4" s="72"/>
      <c r="E4" s="73"/>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4"/>
      <c r="AW4" s="65"/>
      <c r="AX4" s="65"/>
      <c r="AY4" s="65"/>
      <c r="AZ4" s="65"/>
      <c r="BA4" s="65"/>
      <c r="BB4" s="64"/>
      <c r="BC4" s="65"/>
      <c r="BD4" s="65"/>
      <c r="BE4" s="65"/>
      <c r="BF4" s="65"/>
      <c r="BG4" s="64"/>
      <c r="BH4" s="65"/>
      <c r="BI4" s="65"/>
      <c r="BJ4" s="65"/>
      <c r="BK4" s="65"/>
    </row>
    <row r="5" spans="1:63" x14ac:dyDescent="0.15">
      <c r="A5" s="65"/>
      <c r="B5" s="65"/>
      <c r="C5" s="74"/>
      <c r="D5" s="75"/>
      <c r="E5" s="76"/>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row>
    <row r="6" spans="1:63" ht="27" customHeight="1" x14ac:dyDescent="0.15">
      <c r="A6" s="56">
        <v>1</v>
      </c>
      <c r="B6" s="56"/>
      <c r="C6" s="57"/>
      <c r="D6" s="58"/>
      <c r="E6" s="59"/>
      <c r="F6" s="60"/>
      <c r="G6" s="60"/>
      <c r="H6" s="60"/>
      <c r="I6" s="60"/>
      <c r="J6" s="60"/>
      <c r="K6" s="60"/>
      <c r="L6" s="60"/>
      <c r="M6" s="60"/>
      <c r="N6" s="60"/>
      <c r="O6" s="60"/>
      <c r="P6" s="60"/>
      <c r="Q6" s="60"/>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2"/>
      <c r="AW6" s="62"/>
      <c r="AX6" s="62"/>
      <c r="AY6" s="62"/>
      <c r="AZ6" s="62"/>
      <c r="BA6" s="62"/>
      <c r="BB6" s="63"/>
      <c r="BC6" s="63"/>
      <c r="BD6" s="63"/>
      <c r="BE6" s="63"/>
      <c r="BF6" s="63"/>
      <c r="BG6" s="63"/>
      <c r="BH6" s="63"/>
      <c r="BI6" s="63"/>
      <c r="BJ6" s="63"/>
      <c r="BK6" s="63"/>
    </row>
    <row r="7" spans="1:63" ht="27" customHeight="1" x14ac:dyDescent="0.15">
      <c r="A7" s="56">
        <v>2</v>
      </c>
      <c r="B7" s="56"/>
      <c r="C7" s="57"/>
      <c r="D7" s="58"/>
      <c r="E7" s="59"/>
      <c r="F7" s="60"/>
      <c r="G7" s="60"/>
      <c r="H7" s="60"/>
      <c r="I7" s="60"/>
      <c r="J7" s="60"/>
      <c r="K7" s="60"/>
      <c r="L7" s="60"/>
      <c r="M7" s="60"/>
      <c r="N7" s="60"/>
      <c r="O7" s="60"/>
      <c r="P7" s="60"/>
      <c r="Q7" s="60"/>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2"/>
      <c r="AW7" s="62"/>
      <c r="AX7" s="62"/>
      <c r="AY7" s="62"/>
      <c r="AZ7" s="62"/>
      <c r="BA7" s="62"/>
      <c r="BB7" s="63"/>
      <c r="BC7" s="63"/>
      <c r="BD7" s="63"/>
      <c r="BE7" s="63"/>
      <c r="BF7" s="63"/>
      <c r="BG7" s="63"/>
      <c r="BH7" s="63"/>
      <c r="BI7" s="63"/>
      <c r="BJ7" s="63"/>
      <c r="BK7" s="63"/>
    </row>
    <row r="8" spans="1:63" ht="27" customHeight="1" x14ac:dyDescent="0.15">
      <c r="A8" s="56">
        <v>3</v>
      </c>
      <c r="B8" s="56"/>
      <c r="C8" s="57"/>
      <c r="D8" s="58"/>
      <c r="E8" s="59"/>
      <c r="F8" s="60"/>
      <c r="G8" s="60"/>
      <c r="H8" s="60"/>
      <c r="I8" s="60"/>
      <c r="J8" s="60"/>
      <c r="K8" s="60"/>
      <c r="L8" s="60"/>
      <c r="M8" s="60"/>
      <c r="N8" s="60"/>
      <c r="O8" s="60"/>
      <c r="P8" s="60"/>
      <c r="Q8" s="60"/>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2"/>
      <c r="AW8" s="62"/>
      <c r="AX8" s="62"/>
      <c r="AY8" s="62"/>
      <c r="AZ8" s="62"/>
      <c r="BA8" s="62"/>
      <c r="BB8" s="63"/>
      <c r="BC8" s="63"/>
      <c r="BD8" s="63"/>
      <c r="BE8" s="63"/>
      <c r="BF8" s="63"/>
      <c r="BG8" s="63"/>
      <c r="BH8" s="63"/>
      <c r="BI8" s="63"/>
      <c r="BJ8" s="63"/>
      <c r="BK8" s="63"/>
    </row>
    <row r="9" spans="1:63" ht="27" customHeight="1" x14ac:dyDescent="0.15">
      <c r="A9" s="56">
        <v>4</v>
      </c>
      <c r="B9" s="56"/>
      <c r="C9" s="57"/>
      <c r="D9" s="58"/>
      <c r="E9" s="59"/>
      <c r="F9" s="60"/>
      <c r="G9" s="60"/>
      <c r="H9" s="60"/>
      <c r="I9" s="60"/>
      <c r="J9" s="60"/>
      <c r="K9" s="60"/>
      <c r="L9" s="60"/>
      <c r="M9" s="60"/>
      <c r="N9" s="60"/>
      <c r="O9" s="60"/>
      <c r="P9" s="60"/>
      <c r="Q9" s="60"/>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2"/>
      <c r="AW9" s="62"/>
      <c r="AX9" s="62"/>
      <c r="AY9" s="62"/>
      <c r="AZ9" s="62"/>
      <c r="BA9" s="62"/>
      <c r="BB9" s="63"/>
      <c r="BC9" s="63"/>
      <c r="BD9" s="63"/>
      <c r="BE9" s="63"/>
      <c r="BF9" s="63"/>
      <c r="BG9" s="63"/>
      <c r="BH9" s="63"/>
      <c r="BI9" s="63"/>
      <c r="BJ9" s="63"/>
      <c r="BK9" s="63"/>
    </row>
    <row r="10" spans="1:63" ht="27" customHeight="1" x14ac:dyDescent="0.15">
      <c r="A10" s="56">
        <v>5</v>
      </c>
      <c r="B10" s="56"/>
      <c r="C10" s="57"/>
      <c r="D10" s="58"/>
      <c r="E10" s="59"/>
      <c r="F10" s="60"/>
      <c r="G10" s="60"/>
      <c r="H10" s="60"/>
      <c r="I10" s="60"/>
      <c r="J10" s="60"/>
      <c r="K10" s="60"/>
      <c r="L10" s="60"/>
      <c r="M10" s="60"/>
      <c r="N10" s="60"/>
      <c r="O10" s="60"/>
      <c r="P10" s="60"/>
      <c r="Q10" s="60"/>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2"/>
      <c r="AW10" s="62"/>
      <c r="AX10" s="62"/>
      <c r="AY10" s="62"/>
      <c r="AZ10" s="62"/>
      <c r="BA10" s="62"/>
      <c r="BB10" s="63"/>
      <c r="BC10" s="63"/>
      <c r="BD10" s="63"/>
      <c r="BE10" s="63"/>
      <c r="BF10" s="63"/>
      <c r="BG10" s="63"/>
      <c r="BH10" s="63"/>
      <c r="BI10" s="63"/>
      <c r="BJ10" s="63"/>
      <c r="BK10" s="63"/>
    </row>
    <row r="11" spans="1:63" ht="27" customHeight="1" x14ac:dyDescent="0.15">
      <c r="A11" s="56">
        <v>6</v>
      </c>
      <c r="B11" s="56"/>
      <c r="C11" s="57"/>
      <c r="D11" s="58"/>
      <c r="E11" s="59"/>
      <c r="F11" s="60"/>
      <c r="G11" s="60"/>
      <c r="H11" s="60"/>
      <c r="I11" s="60"/>
      <c r="J11" s="60"/>
      <c r="K11" s="60"/>
      <c r="L11" s="60"/>
      <c r="M11" s="60"/>
      <c r="N11" s="60"/>
      <c r="O11" s="60"/>
      <c r="P11" s="60"/>
      <c r="Q11" s="60"/>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2"/>
      <c r="AW11" s="62"/>
      <c r="AX11" s="62"/>
      <c r="AY11" s="62"/>
      <c r="AZ11" s="62"/>
      <c r="BA11" s="62"/>
      <c r="BB11" s="63"/>
      <c r="BC11" s="63"/>
      <c r="BD11" s="63"/>
      <c r="BE11" s="63"/>
      <c r="BF11" s="63"/>
      <c r="BG11" s="63"/>
      <c r="BH11" s="63"/>
      <c r="BI11" s="63"/>
      <c r="BJ11" s="63"/>
      <c r="BK11" s="63"/>
    </row>
    <row r="12" spans="1:63" ht="27" customHeight="1" x14ac:dyDescent="0.15">
      <c r="A12" s="56">
        <v>7</v>
      </c>
      <c r="B12" s="56"/>
      <c r="C12" s="57"/>
      <c r="D12" s="58"/>
      <c r="E12" s="59"/>
      <c r="F12" s="60"/>
      <c r="G12" s="60"/>
      <c r="H12" s="60"/>
      <c r="I12" s="60"/>
      <c r="J12" s="60"/>
      <c r="K12" s="60"/>
      <c r="L12" s="60"/>
      <c r="M12" s="60"/>
      <c r="N12" s="60"/>
      <c r="O12" s="60"/>
      <c r="P12" s="60"/>
      <c r="Q12" s="60"/>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2"/>
      <c r="AW12" s="62"/>
      <c r="AX12" s="62"/>
      <c r="AY12" s="62"/>
      <c r="AZ12" s="62"/>
      <c r="BA12" s="62"/>
      <c r="BB12" s="63"/>
      <c r="BC12" s="63"/>
      <c r="BD12" s="63"/>
      <c r="BE12" s="63"/>
      <c r="BF12" s="63"/>
      <c r="BG12" s="63"/>
      <c r="BH12" s="63"/>
      <c r="BI12" s="63"/>
      <c r="BJ12" s="63"/>
      <c r="BK12" s="63"/>
    </row>
    <row r="13" spans="1:63" ht="27" customHeight="1" x14ac:dyDescent="0.15">
      <c r="A13" s="56">
        <v>8</v>
      </c>
      <c r="B13" s="56"/>
      <c r="C13" s="57"/>
      <c r="D13" s="58"/>
      <c r="E13" s="59"/>
      <c r="F13" s="60"/>
      <c r="G13" s="60"/>
      <c r="H13" s="60"/>
      <c r="I13" s="60"/>
      <c r="J13" s="60"/>
      <c r="K13" s="60"/>
      <c r="L13" s="60"/>
      <c r="M13" s="60"/>
      <c r="N13" s="60"/>
      <c r="O13" s="60"/>
      <c r="P13" s="60"/>
      <c r="Q13" s="60"/>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2"/>
      <c r="AW13" s="62"/>
      <c r="AX13" s="62"/>
      <c r="AY13" s="62"/>
      <c r="AZ13" s="62"/>
      <c r="BA13" s="62"/>
      <c r="BB13" s="63"/>
      <c r="BC13" s="63"/>
      <c r="BD13" s="63"/>
      <c r="BE13" s="63"/>
      <c r="BF13" s="63"/>
      <c r="BG13" s="63"/>
      <c r="BH13" s="63"/>
      <c r="BI13" s="63"/>
      <c r="BJ13" s="63"/>
      <c r="BK13" s="63"/>
    </row>
    <row r="14" spans="1:63" ht="27" customHeight="1" x14ac:dyDescent="0.15">
      <c r="A14" s="56">
        <v>9</v>
      </c>
      <c r="B14" s="56"/>
      <c r="C14" s="57"/>
      <c r="D14" s="58"/>
      <c r="E14" s="59"/>
      <c r="F14" s="60"/>
      <c r="G14" s="60"/>
      <c r="H14" s="60"/>
      <c r="I14" s="60"/>
      <c r="J14" s="60"/>
      <c r="K14" s="60"/>
      <c r="L14" s="60"/>
      <c r="M14" s="60"/>
      <c r="N14" s="60"/>
      <c r="O14" s="60"/>
      <c r="P14" s="60"/>
      <c r="Q14" s="60"/>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2"/>
      <c r="AW14" s="62"/>
      <c r="AX14" s="62"/>
      <c r="AY14" s="62"/>
      <c r="AZ14" s="62"/>
      <c r="BA14" s="62"/>
      <c r="BB14" s="63"/>
      <c r="BC14" s="63"/>
      <c r="BD14" s="63"/>
      <c r="BE14" s="63"/>
      <c r="BF14" s="63"/>
      <c r="BG14" s="63"/>
      <c r="BH14" s="63"/>
      <c r="BI14" s="63"/>
      <c r="BJ14" s="63"/>
      <c r="BK14" s="63"/>
    </row>
    <row r="15" spans="1:63" ht="27" customHeight="1" x14ac:dyDescent="0.15">
      <c r="A15" s="56">
        <v>10</v>
      </c>
      <c r="B15" s="56"/>
      <c r="C15" s="57"/>
      <c r="D15" s="58"/>
      <c r="E15" s="59"/>
      <c r="F15" s="60"/>
      <c r="G15" s="60"/>
      <c r="H15" s="60"/>
      <c r="I15" s="60"/>
      <c r="J15" s="60"/>
      <c r="K15" s="60"/>
      <c r="L15" s="60"/>
      <c r="M15" s="60"/>
      <c r="N15" s="60"/>
      <c r="O15" s="60"/>
      <c r="P15" s="60"/>
      <c r="Q15" s="60"/>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2"/>
      <c r="AW15" s="62"/>
      <c r="AX15" s="62"/>
      <c r="AY15" s="62"/>
      <c r="AZ15" s="62"/>
      <c r="BA15" s="62"/>
      <c r="BB15" s="63"/>
      <c r="BC15" s="63"/>
      <c r="BD15" s="63"/>
      <c r="BE15" s="63"/>
      <c r="BF15" s="63"/>
      <c r="BG15" s="63"/>
      <c r="BH15" s="63"/>
      <c r="BI15" s="63"/>
      <c r="BJ15" s="63"/>
      <c r="BK15" s="63"/>
    </row>
    <row r="16" spans="1:63" ht="27" customHeight="1" x14ac:dyDescent="0.15">
      <c r="A16" s="56">
        <v>11</v>
      </c>
      <c r="B16" s="56"/>
      <c r="C16" s="57"/>
      <c r="D16" s="58"/>
      <c r="E16" s="59"/>
      <c r="F16" s="60"/>
      <c r="G16" s="60"/>
      <c r="H16" s="60"/>
      <c r="I16" s="60"/>
      <c r="J16" s="60"/>
      <c r="K16" s="60"/>
      <c r="L16" s="60"/>
      <c r="M16" s="60"/>
      <c r="N16" s="60"/>
      <c r="O16" s="60"/>
      <c r="P16" s="60"/>
      <c r="Q16" s="60"/>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2"/>
      <c r="AW16" s="62"/>
      <c r="AX16" s="62"/>
      <c r="AY16" s="62"/>
      <c r="AZ16" s="62"/>
      <c r="BA16" s="62"/>
      <c r="BB16" s="63"/>
      <c r="BC16" s="63"/>
      <c r="BD16" s="63"/>
      <c r="BE16" s="63"/>
      <c r="BF16" s="63"/>
      <c r="BG16" s="63"/>
      <c r="BH16" s="63"/>
      <c r="BI16" s="63"/>
      <c r="BJ16" s="63"/>
      <c r="BK16" s="63"/>
    </row>
    <row r="17" spans="1:63" ht="27" customHeight="1" x14ac:dyDescent="0.15">
      <c r="A17" s="56">
        <v>12</v>
      </c>
      <c r="B17" s="56"/>
      <c r="C17" s="57"/>
      <c r="D17" s="58"/>
      <c r="E17" s="59"/>
      <c r="F17" s="60"/>
      <c r="G17" s="60"/>
      <c r="H17" s="60"/>
      <c r="I17" s="60"/>
      <c r="J17" s="60"/>
      <c r="K17" s="60"/>
      <c r="L17" s="60"/>
      <c r="M17" s="60"/>
      <c r="N17" s="60"/>
      <c r="O17" s="60"/>
      <c r="P17" s="60"/>
      <c r="Q17" s="60"/>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2"/>
      <c r="AW17" s="62"/>
      <c r="AX17" s="62"/>
      <c r="AY17" s="62"/>
      <c r="AZ17" s="62"/>
      <c r="BA17" s="62"/>
      <c r="BB17" s="63"/>
      <c r="BC17" s="63"/>
      <c r="BD17" s="63"/>
      <c r="BE17" s="63"/>
      <c r="BF17" s="63"/>
      <c r="BG17" s="63"/>
      <c r="BH17" s="63"/>
      <c r="BI17" s="63"/>
      <c r="BJ17" s="63"/>
      <c r="BK17" s="63"/>
    </row>
    <row r="18" spans="1:63" ht="27" customHeight="1" x14ac:dyDescent="0.15">
      <c r="A18" s="56">
        <v>13</v>
      </c>
      <c r="B18" s="56"/>
      <c r="C18" s="57"/>
      <c r="D18" s="58"/>
      <c r="E18" s="59"/>
      <c r="F18" s="60"/>
      <c r="G18" s="60"/>
      <c r="H18" s="60"/>
      <c r="I18" s="60"/>
      <c r="J18" s="60"/>
      <c r="K18" s="60"/>
      <c r="L18" s="60"/>
      <c r="M18" s="60"/>
      <c r="N18" s="60"/>
      <c r="O18" s="60"/>
      <c r="P18" s="60"/>
      <c r="Q18" s="60"/>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2"/>
      <c r="AW18" s="62"/>
      <c r="AX18" s="62"/>
      <c r="AY18" s="62"/>
      <c r="AZ18" s="62"/>
      <c r="BA18" s="62"/>
      <c r="BB18" s="63"/>
      <c r="BC18" s="63"/>
      <c r="BD18" s="63"/>
      <c r="BE18" s="63"/>
      <c r="BF18" s="63"/>
      <c r="BG18" s="63"/>
      <c r="BH18" s="63"/>
      <c r="BI18" s="63"/>
      <c r="BJ18" s="63"/>
      <c r="BK18" s="63"/>
    </row>
    <row r="19" spans="1:63" ht="27" customHeight="1" x14ac:dyDescent="0.15">
      <c r="A19" s="56">
        <v>14</v>
      </c>
      <c r="B19" s="56"/>
      <c r="C19" s="57"/>
      <c r="D19" s="58"/>
      <c r="E19" s="59"/>
      <c r="F19" s="60"/>
      <c r="G19" s="60"/>
      <c r="H19" s="60"/>
      <c r="I19" s="60"/>
      <c r="J19" s="60"/>
      <c r="K19" s="60"/>
      <c r="L19" s="60"/>
      <c r="M19" s="60"/>
      <c r="N19" s="60"/>
      <c r="O19" s="60"/>
      <c r="P19" s="60"/>
      <c r="Q19" s="60"/>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2"/>
      <c r="AW19" s="62"/>
      <c r="AX19" s="62"/>
      <c r="AY19" s="62"/>
      <c r="AZ19" s="62"/>
      <c r="BA19" s="62"/>
      <c r="BB19" s="63"/>
      <c r="BC19" s="63"/>
      <c r="BD19" s="63"/>
      <c r="BE19" s="63"/>
      <c r="BF19" s="63"/>
      <c r="BG19" s="63"/>
      <c r="BH19" s="63"/>
      <c r="BI19" s="63"/>
      <c r="BJ19" s="63"/>
      <c r="BK19" s="63"/>
    </row>
    <row r="20" spans="1:63" ht="27" customHeight="1" x14ac:dyDescent="0.15">
      <c r="A20" s="56">
        <v>15</v>
      </c>
      <c r="B20" s="56"/>
      <c r="C20" s="57"/>
      <c r="D20" s="58"/>
      <c r="E20" s="59"/>
      <c r="F20" s="60"/>
      <c r="G20" s="60"/>
      <c r="H20" s="60"/>
      <c r="I20" s="60"/>
      <c r="J20" s="60"/>
      <c r="K20" s="60"/>
      <c r="L20" s="60"/>
      <c r="M20" s="60"/>
      <c r="N20" s="60"/>
      <c r="O20" s="60"/>
      <c r="P20" s="60"/>
      <c r="Q20" s="60"/>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2"/>
      <c r="AW20" s="62"/>
      <c r="AX20" s="62"/>
      <c r="AY20" s="62"/>
      <c r="AZ20" s="62"/>
      <c r="BA20" s="62"/>
      <c r="BB20" s="63"/>
      <c r="BC20" s="63"/>
      <c r="BD20" s="63"/>
      <c r="BE20" s="63"/>
      <c r="BF20" s="63"/>
      <c r="BG20" s="63"/>
      <c r="BH20" s="63"/>
      <c r="BI20" s="63"/>
      <c r="BJ20" s="63"/>
      <c r="BK20" s="63"/>
    </row>
    <row r="21" spans="1:63" ht="27" customHeight="1" x14ac:dyDescent="0.15">
      <c r="A21" s="56">
        <v>16</v>
      </c>
      <c r="B21" s="56"/>
      <c r="C21" s="57"/>
      <c r="D21" s="58"/>
      <c r="E21" s="59"/>
      <c r="F21" s="60"/>
      <c r="G21" s="60"/>
      <c r="H21" s="60"/>
      <c r="I21" s="60"/>
      <c r="J21" s="60"/>
      <c r="K21" s="60"/>
      <c r="L21" s="60"/>
      <c r="M21" s="60"/>
      <c r="N21" s="60"/>
      <c r="O21" s="60"/>
      <c r="P21" s="60"/>
      <c r="Q21" s="60"/>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2"/>
      <c r="AW21" s="62"/>
      <c r="AX21" s="62"/>
      <c r="AY21" s="62"/>
      <c r="AZ21" s="62"/>
      <c r="BA21" s="62"/>
      <c r="BB21" s="63"/>
      <c r="BC21" s="63"/>
      <c r="BD21" s="63"/>
      <c r="BE21" s="63"/>
      <c r="BF21" s="63"/>
      <c r="BG21" s="63"/>
      <c r="BH21" s="63"/>
      <c r="BI21" s="63"/>
      <c r="BJ21" s="63"/>
      <c r="BK21" s="63"/>
    </row>
    <row r="22" spans="1:63" ht="27" customHeight="1" x14ac:dyDescent="0.15">
      <c r="A22" s="56">
        <v>17</v>
      </c>
      <c r="B22" s="56"/>
      <c r="C22" s="57"/>
      <c r="D22" s="58"/>
      <c r="E22" s="59"/>
      <c r="F22" s="60"/>
      <c r="G22" s="60"/>
      <c r="H22" s="60"/>
      <c r="I22" s="60"/>
      <c r="J22" s="60"/>
      <c r="K22" s="60"/>
      <c r="L22" s="60"/>
      <c r="M22" s="60"/>
      <c r="N22" s="60"/>
      <c r="O22" s="60"/>
      <c r="P22" s="60"/>
      <c r="Q22" s="60"/>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2"/>
      <c r="AW22" s="62"/>
      <c r="AX22" s="62"/>
      <c r="AY22" s="62"/>
      <c r="AZ22" s="62"/>
      <c r="BA22" s="62"/>
      <c r="BB22" s="63"/>
      <c r="BC22" s="63"/>
      <c r="BD22" s="63"/>
      <c r="BE22" s="63"/>
      <c r="BF22" s="63"/>
      <c r="BG22" s="63"/>
      <c r="BH22" s="63"/>
      <c r="BI22" s="63"/>
      <c r="BJ22" s="63"/>
      <c r="BK22" s="63"/>
    </row>
    <row r="23" spans="1:63" ht="27" customHeight="1" x14ac:dyDescent="0.15">
      <c r="A23" s="56">
        <v>18</v>
      </c>
      <c r="B23" s="56"/>
      <c r="C23" s="57"/>
      <c r="D23" s="58"/>
      <c r="E23" s="59"/>
      <c r="F23" s="60"/>
      <c r="G23" s="60"/>
      <c r="H23" s="60"/>
      <c r="I23" s="60"/>
      <c r="J23" s="60"/>
      <c r="K23" s="60"/>
      <c r="L23" s="60"/>
      <c r="M23" s="60"/>
      <c r="N23" s="60"/>
      <c r="O23" s="60"/>
      <c r="P23" s="60"/>
      <c r="Q23" s="60"/>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2"/>
      <c r="AW23" s="62"/>
      <c r="AX23" s="62"/>
      <c r="AY23" s="62"/>
      <c r="AZ23" s="62"/>
      <c r="BA23" s="62"/>
      <c r="BB23" s="63"/>
      <c r="BC23" s="63"/>
      <c r="BD23" s="63"/>
      <c r="BE23" s="63"/>
      <c r="BF23" s="63"/>
      <c r="BG23" s="63"/>
      <c r="BH23" s="63"/>
      <c r="BI23" s="63"/>
      <c r="BJ23" s="63"/>
      <c r="BK23" s="63"/>
    </row>
    <row r="24" spans="1:63" ht="27" customHeight="1" x14ac:dyDescent="0.15">
      <c r="A24" s="56">
        <v>19</v>
      </c>
      <c r="B24" s="56"/>
      <c r="C24" s="57"/>
      <c r="D24" s="58"/>
      <c r="E24" s="59"/>
      <c r="F24" s="60"/>
      <c r="G24" s="60"/>
      <c r="H24" s="60"/>
      <c r="I24" s="60"/>
      <c r="J24" s="60"/>
      <c r="K24" s="60"/>
      <c r="L24" s="60"/>
      <c r="M24" s="60"/>
      <c r="N24" s="60"/>
      <c r="O24" s="60"/>
      <c r="P24" s="60"/>
      <c r="Q24" s="60"/>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2"/>
      <c r="AW24" s="62"/>
      <c r="AX24" s="62"/>
      <c r="AY24" s="62"/>
      <c r="AZ24" s="62"/>
      <c r="BA24" s="62"/>
      <c r="BB24" s="63"/>
      <c r="BC24" s="63"/>
      <c r="BD24" s="63"/>
      <c r="BE24" s="63"/>
      <c r="BF24" s="63"/>
      <c r="BG24" s="63"/>
      <c r="BH24" s="63"/>
      <c r="BI24" s="63"/>
      <c r="BJ24" s="63"/>
      <c r="BK24" s="63"/>
    </row>
    <row r="25" spans="1:63" ht="27" customHeight="1" x14ac:dyDescent="0.15">
      <c r="A25" s="56">
        <v>20</v>
      </c>
      <c r="B25" s="56"/>
      <c r="C25" s="57"/>
      <c r="D25" s="58"/>
      <c r="E25" s="59"/>
      <c r="F25" s="60"/>
      <c r="G25" s="60"/>
      <c r="H25" s="60"/>
      <c r="I25" s="60"/>
      <c r="J25" s="60"/>
      <c r="K25" s="60"/>
      <c r="L25" s="60"/>
      <c r="M25" s="60"/>
      <c r="N25" s="60"/>
      <c r="O25" s="60"/>
      <c r="P25" s="60"/>
      <c r="Q25" s="60"/>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2"/>
      <c r="AW25" s="62"/>
      <c r="AX25" s="62"/>
      <c r="AY25" s="62"/>
      <c r="AZ25" s="62"/>
      <c r="BA25" s="62"/>
      <c r="BB25" s="63"/>
      <c r="BC25" s="63"/>
      <c r="BD25" s="63"/>
      <c r="BE25" s="63"/>
      <c r="BF25" s="63"/>
      <c r="BG25" s="63"/>
      <c r="BH25" s="63"/>
      <c r="BI25" s="63"/>
      <c r="BJ25" s="63"/>
      <c r="BK25" s="63"/>
    </row>
    <row r="26" spans="1:63" ht="27" customHeight="1" x14ac:dyDescent="0.15">
      <c r="A26" s="56">
        <v>21</v>
      </c>
      <c r="B26" s="56"/>
      <c r="C26" s="57"/>
      <c r="D26" s="58"/>
      <c r="E26" s="59"/>
      <c r="F26" s="60"/>
      <c r="G26" s="60"/>
      <c r="H26" s="60"/>
      <c r="I26" s="60"/>
      <c r="J26" s="60"/>
      <c r="K26" s="60"/>
      <c r="L26" s="60"/>
      <c r="M26" s="60"/>
      <c r="N26" s="60"/>
      <c r="O26" s="60"/>
      <c r="P26" s="60"/>
      <c r="Q26" s="60"/>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2"/>
      <c r="AW26" s="62"/>
      <c r="AX26" s="62"/>
      <c r="AY26" s="62"/>
      <c r="AZ26" s="62"/>
      <c r="BA26" s="62"/>
      <c r="BB26" s="63"/>
      <c r="BC26" s="63"/>
      <c r="BD26" s="63"/>
      <c r="BE26" s="63"/>
      <c r="BF26" s="63"/>
      <c r="BG26" s="63"/>
      <c r="BH26" s="63"/>
      <c r="BI26" s="63"/>
      <c r="BJ26" s="63"/>
      <c r="BK26" s="63"/>
    </row>
    <row r="27" spans="1:63" ht="27" customHeight="1" x14ac:dyDescent="0.15">
      <c r="A27" s="56">
        <v>22</v>
      </c>
      <c r="B27" s="56"/>
      <c r="C27" s="57"/>
      <c r="D27" s="58"/>
      <c r="E27" s="59"/>
      <c r="F27" s="60"/>
      <c r="G27" s="60"/>
      <c r="H27" s="60"/>
      <c r="I27" s="60"/>
      <c r="J27" s="60"/>
      <c r="K27" s="60"/>
      <c r="L27" s="60"/>
      <c r="M27" s="60"/>
      <c r="N27" s="60"/>
      <c r="O27" s="60"/>
      <c r="P27" s="60"/>
      <c r="Q27" s="60"/>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2"/>
      <c r="AW27" s="62"/>
      <c r="AX27" s="62"/>
      <c r="AY27" s="62"/>
      <c r="AZ27" s="62"/>
      <c r="BA27" s="62"/>
      <c r="BB27" s="63"/>
      <c r="BC27" s="63"/>
      <c r="BD27" s="63"/>
      <c r="BE27" s="63"/>
      <c r="BF27" s="63"/>
      <c r="BG27" s="63"/>
      <c r="BH27" s="63"/>
      <c r="BI27" s="63"/>
      <c r="BJ27" s="63"/>
      <c r="BK27" s="63"/>
    </row>
    <row r="28" spans="1:63" ht="27" customHeight="1" x14ac:dyDescent="0.15">
      <c r="A28" s="56">
        <v>23</v>
      </c>
      <c r="B28" s="56"/>
      <c r="C28" s="57"/>
      <c r="D28" s="58"/>
      <c r="E28" s="59"/>
      <c r="F28" s="60"/>
      <c r="G28" s="60"/>
      <c r="H28" s="60"/>
      <c r="I28" s="60"/>
      <c r="J28" s="60"/>
      <c r="K28" s="60"/>
      <c r="L28" s="60"/>
      <c r="M28" s="60"/>
      <c r="N28" s="60"/>
      <c r="O28" s="60"/>
      <c r="P28" s="60"/>
      <c r="Q28" s="60"/>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2"/>
      <c r="AW28" s="62"/>
      <c r="AX28" s="62"/>
      <c r="AY28" s="62"/>
      <c r="AZ28" s="62"/>
      <c r="BA28" s="62"/>
      <c r="BB28" s="63"/>
      <c r="BC28" s="63"/>
      <c r="BD28" s="63"/>
      <c r="BE28" s="63"/>
      <c r="BF28" s="63"/>
      <c r="BG28" s="63"/>
      <c r="BH28" s="63"/>
      <c r="BI28" s="63"/>
      <c r="BJ28" s="63"/>
      <c r="BK28" s="63"/>
    </row>
    <row r="29" spans="1:63" ht="27" customHeight="1" x14ac:dyDescent="0.15">
      <c r="A29" s="56">
        <v>24</v>
      </c>
      <c r="B29" s="56"/>
      <c r="C29" s="57"/>
      <c r="D29" s="58"/>
      <c r="E29" s="59"/>
      <c r="F29" s="60"/>
      <c r="G29" s="60"/>
      <c r="H29" s="60"/>
      <c r="I29" s="60"/>
      <c r="J29" s="60"/>
      <c r="K29" s="60"/>
      <c r="L29" s="60"/>
      <c r="M29" s="60"/>
      <c r="N29" s="60"/>
      <c r="O29" s="60"/>
      <c r="P29" s="60"/>
      <c r="Q29" s="60"/>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2"/>
      <c r="AW29" s="62"/>
      <c r="AX29" s="62"/>
      <c r="AY29" s="62"/>
      <c r="AZ29" s="62"/>
      <c r="BA29" s="62"/>
      <c r="BB29" s="63"/>
      <c r="BC29" s="63"/>
      <c r="BD29" s="63"/>
      <c r="BE29" s="63"/>
      <c r="BF29" s="63"/>
      <c r="BG29" s="63"/>
      <c r="BH29" s="63"/>
      <c r="BI29" s="63"/>
      <c r="BJ29" s="63"/>
      <c r="BK29" s="63"/>
    </row>
    <row r="30" spans="1:63" ht="27" customHeight="1" x14ac:dyDescent="0.15">
      <c r="A30" s="56">
        <v>25</v>
      </c>
      <c r="B30" s="56"/>
      <c r="C30" s="57"/>
      <c r="D30" s="58"/>
      <c r="E30" s="59"/>
      <c r="F30" s="60"/>
      <c r="G30" s="60"/>
      <c r="H30" s="60"/>
      <c r="I30" s="60"/>
      <c r="J30" s="60"/>
      <c r="K30" s="60"/>
      <c r="L30" s="60"/>
      <c r="M30" s="60"/>
      <c r="N30" s="60"/>
      <c r="O30" s="60"/>
      <c r="P30" s="60"/>
      <c r="Q30" s="60"/>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2"/>
      <c r="AW30" s="62"/>
      <c r="AX30" s="62"/>
      <c r="AY30" s="62"/>
      <c r="AZ30" s="62"/>
      <c r="BA30" s="62"/>
      <c r="BB30" s="63"/>
      <c r="BC30" s="63"/>
      <c r="BD30" s="63"/>
      <c r="BE30" s="63"/>
      <c r="BF30" s="63"/>
      <c r="BG30" s="63"/>
      <c r="BH30" s="63"/>
      <c r="BI30" s="63"/>
      <c r="BJ30" s="63"/>
      <c r="BK30" s="63"/>
    </row>
    <row r="31" spans="1:63" ht="27" customHeight="1" x14ac:dyDescent="0.15">
      <c r="A31" s="56">
        <v>26</v>
      </c>
      <c r="B31" s="56"/>
      <c r="C31" s="57"/>
      <c r="D31" s="58"/>
      <c r="E31" s="59"/>
      <c r="F31" s="60"/>
      <c r="G31" s="60"/>
      <c r="H31" s="60"/>
      <c r="I31" s="60"/>
      <c r="J31" s="60"/>
      <c r="K31" s="60"/>
      <c r="L31" s="60"/>
      <c r="M31" s="60"/>
      <c r="N31" s="60"/>
      <c r="O31" s="60"/>
      <c r="P31" s="60"/>
      <c r="Q31" s="60"/>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2"/>
      <c r="AW31" s="62"/>
      <c r="AX31" s="62"/>
      <c r="AY31" s="62"/>
      <c r="AZ31" s="62"/>
      <c r="BA31" s="62"/>
      <c r="BB31" s="63"/>
      <c r="BC31" s="63"/>
      <c r="BD31" s="63"/>
      <c r="BE31" s="63"/>
      <c r="BF31" s="63"/>
      <c r="BG31" s="63"/>
      <c r="BH31" s="63"/>
      <c r="BI31" s="63"/>
      <c r="BJ31" s="63"/>
      <c r="BK31" s="63"/>
    </row>
    <row r="32" spans="1:63" ht="27" customHeight="1" x14ac:dyDescent="0.15">
      <c r="A32" s="56">
        <v>27</v>
      </c>
      <c r="B32" s="56"/>
      <c r="C32" s="57"/>
      <c r="D32" s="58"/>
      <c r="E32" s="59"/>
      <c r="F32" s="60"/>
      <c r="G32" s="60"/>
      <c r="H32" s="60"/>
      <c r="I32" s="60"/>
      <c r="J32" s="60"/>
      <c r="K32" s="60"/>
      <c r="L32" s="60"/>
      <c r="M32" s="60"/>
      <c r="N32" s="60"/>
      <c r="O32" s="60"/>
      <c r="P32" s="60"/>
      <c r="Q32" s="60"/>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2"/>
      <c r="AW32" s="62"/>
      <c r="AX32" s="62"/>
      <c r="AY32" s="62"/>
      <c r="AZ32" s="62"/>
      <c r="BA32" s="62"/>
      <c r="BB32" s="63"/>
      <c r="BC32" s="63"/>
      <c r="BD32" s="63"/>
      <c r="BE32" s="63"/>
      <c r="BF32" s="63"/>
      <c r="BG32" s="63"/>
      <c r="BH32" s="63"/>
      <c r="BI32" s="63"/>
      <c r="BJ32" s="63"/>
      <c r="BK32" s="63"/>
    </row>
    <row r="33" spans="1:77" ht="27" customHeight="1" x14ac:dyDescent="0.15">
      <c r="A33" s="56">
        <v>28</v>
      </c>
      <c r="B33" s="56"/>
      <c r="C33" s="57"/>
      <c r="D33" s="58"/>
      <c r="E33" s="59"/>
      <c r="F33" s="60"/>
      <c r="G33" s="60"/>
      <c r="H33" s="60"/>
      <c r="I33" s="60"/>
      <c r="J33" s="60"/>
      <c r="K33" s="60"/>
      <c r="L33" s="60"/>
      <c r="M33" s="60"/>
      <c r="N33" s="60"/>
      <c r="O33" s="60"/>
      <c r="P33" s="60"/>
      <c r="Q33" s="60"/>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2"/>
      <c r="AW33" s="62"/>
      <c r="AX33" s="62"/>
      <c r="AY33" s="62"/>
      <c r="AZ33" s="62"/>
      <c r="BA33" s="62"/>
      <c r="BB33" s="63"/>
      <c r="BC33" s="63"/>
      <c r="BD33" s="63"/>
      <c r="BE33" s="63"/>
      <c r="BF33" s="63"/>
      <c r="BG33" s="63"/>
      <c r="BH33" s="63"/>
      <c r="BI33" s="63"/>
      <c r="BJ33" s="63"/>
      <c r="BK33" s="63"/>
    </row>
    <row r="34" spans="1:77" ht="27" customHeight="1" x14ac:dyDescent="0.15">
      <c r="A34" s="56">
        <v>29</v>
      </c>
      <c r="B34" s="56"/>
      <c r="C34" s="57"/>
      <c r="D34" s="58"/>
      <c r="E34" s="59"/>
      <c r="F34" s="60"/>
      <c r="G34" s="60"/>
      <c r="H34" s="60"/>
      <c r="I34" s="60"/>
      <c r="J34" s="60"/>
      <c r="K34" s="60"/>
      <c r="L34" s="60"/>
      <c r="M34" s="60"/>
      <c r="N34" s="60"/>
      <c r="O34" s="60"/>
      <c r="P34" s="60"/>
      <c r="Q34" s="60"/>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2"/>
      <c r="AW34" s="62"/>
      <c r="AX34" s="62"/>
      <c r="AY34" s="62"/>
      <c r="AZ34" s="62"/>
      <c r="BA34" s="62"/>
      <c r="BB34" s="63"/>
      <c r="BC34" s="63"/>
      <c r="BD34" s="63"/>
      <c r="BE34" s="63"/>
      <c r="BF34" s="63"/>
      <c r="BG34" s="63"/>
      <c r="BH34" s="63"/>
      <c r="BI34" s="63"/>
      <c r="BJ34" s="63"/>
      <c r="BK34" s="63"/>
    </row>
    <row r="35" spans="1:77" ht="27" customHeight="1" x14ac:dyDescent="0.15">
      <c r="A35" s="56">
        <v>30</v>
      </c>
      <c r="B35" s="56"/>
      <c r="C35" s="57"/>
      <c r="D35" s="58"/>
      <c r="E35" s="59"/>
      <c r="F35" s="60"/>
      <c r="G35" s="60"/>
      <c r="H35" s="60"/>
      <c r="I35" s="60"/>
      <c r="J35" s="60"/>
      <c r="K35" s="60"/>
      <c r="L35" s="60"/>
      <c r="M35" s="60"/>
      <c r="N35" s="60"/>
      <c r="O35" s="60"/>
      <c r="P35" s="60"/>
      <c r="Q35" s="60"/>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2"/>
      <c r="AW35" s="62"/>
      <c r="AX35" s="62"/>
      <c r="AY35" s="62"/>
      <c r="AZ35" s="62"/>
      <c r="BA35" s="62"/>
      <c r="BB35" s="63"/>
      <c r="BC35" s="63"/>
      <c r="BD35" s="63"/>
      <c r="BE35" s="63"/>
      <c r="BF35" s="63"/>
      <c r="BG35" s="63"/>
      <c r="BH35" s="63"/>
      <c r="BI35" s="63"/>
      <c r="BJ35" s="63"/>
      <c r="BK35" s="63"/>
    </row>
    <row r="36" spans="1:77" ht="27" customHeight="1" x14ac:dyDescent="0.15">
      <c r="A36" s="56">
        <v>31</v>
      </c>
      <c r="B36" s="56"/>
      <c r="C36" s="57"/>
      <c r="D36" s="58"/>
      <c r="E36" s="59"/>
      <c r="F36" s="60"/>
      <c r="G36" s="60"/>
      <c r="H36" s="60"/>
      <c r="I36" s="60"/>
      <c r="J36" s="60"/>
      <c r="K36" s="60"/>
      <c r="L36" s="60"/>
      <c r="M36" s="60"/>
      <c r="N36" s="60"/>
      <c r="O36" s="60"/>
      <c r="P36" s="60"/>
      <c r="Q36" s="60"/>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2"/>
      <c r="AW36" s="62"/>
      <c r="AX36" s="62"/>
      <c r="AY36" s="62"/>
      <c r="AZ36" s="62"/>
      <c r="BA36" s="62"/>
      <c r="BB36" s="63"/>
      <c r="BC36" s="63"/>
      <c r="BD36" s="63"/>
      <c r="BE36" s="63"/>
      <c r="BF36" s="63"/>
      <c r="BG36" s="63"/>
      <c r="BH36" s="63"/>
      <c r="BI36" s="63"/>
      <c r="BJ36" s="63"/>
      <c r="BK36" s="63"/>
    </row>
    <row r="37" spans="1:77" ht="27" customHeight="1" x14ac:dyDescent="0.15">
      <c r="A37" s="56">
        <v>32</v>
      </c>
      <c r="B37" s="56"/>
      <c r="C37" s="57"/>
      <c r="D37" s="58"/>
      <c r="E37" s="59"/>
      <c r="F37" s="60"/>
      <c r="G37" s="60"/>
      <c r="H37" s="60"/>
      <c r="I37" s="60"/>
      <c r="J37" s="60"/>
      <c r="K37" s="60"/>
      <c r="L37" s="60"/>
      <c r="M37" s="60"/>
      <c r="N37" s="60"/>
      <c r="O37" s="60"/>
      <c r="P37" s="60"/>
      <c r="Q37" s="60"/>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2"/>
      <c r="AW37" s="62"/>
      <c r="AX37" s="62"/>
      <c r="AY37" s="62"/>
      <c r="AZ37" s="62"/>
      <c r="BA37" s="62"/>
      <c r="BB37" s="63"/>
      <c r="BC37" s="63"/>
      <c r="BD37" s="63"/>
      <c r="BE37" s="63"/>
      <c r="BF37" s="63"/>
      <c r="BG37" s="63"/>
      <c r="BH37" s="63"/>
      <c r="BI37" s="63"/>
      <c r="BJ37" s="63"/>
      <c r="BK37" s="63"/>
    </row>
    <row r="38" spans="1:77" ht="27" customHeight="1" x14ac:dyDescent="0.15">
      <c r="A38" s="56">
        <v>33</v>
      </c>
      <c r="B38" s="56"/>
      <c r="C38" s="57"/>
      <c r="D38" s="58"/>
      <c r="E38" s="59"/>
      <c r="F38" s="60"/>
      <c r="G38" s="60"/>
      <c r="H38" s="60"/>
      <c r="I38" s="60"/>
      <c r="J38" s="60"/>
      <c r="K38" s="60"/>
      <c r="L38" s="60"/>
      <c r="M38" s="60"/>
      <c r="N38" s="60"/>
      <c r="O38" s="60"/>
      <c r="P38" s="60"/>
      <c r="Q38" s="60"/>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2"/>
      <c r="AW38" s="62"/>
      <c r="AX38" s="62"/>
      <c r="AY38" s="62"/>
      <c r="AZ38" s="62"/>
      <c r="BA38" s="62"/>
      <c r="BB38" s="63"/>
      <c r="BC38" s="63"/>
      <c r="BD38" s="63"/>
      <c r="BE38" s="63"/>
      <c r="BF38" s="63"/>
      <c r="BG38" s="63"/>
      <c r="BH38" s="63"/>
      <c r="BI38" s="63"/>
      <c r="BJ38" s="63"/>
      <c r="BK38" s="63"/>
    </row>
    <row r="39" spans="1:77" ht="27" customHeight="1" x14ac:dyDescent="0.15">
      <c r="A39" s="56">
        <v>34</v>
      </c>
      <c r="B39" s="56"/>
      <c r="C39" s="57"/>
      <c r="D39" s="58"/>
      <c r="E39" s="59"/>
      <c r="F39" s="60"/>
      <c r="G39" s="60"/>
      <c r="H39" s="60"/>
      <c r="I39" s="60"/>
      <c r="J39" s="60"/>
      <c r="K39" s="60"/>
      <c r="L39" s="60"/>
      <c r="M39" s="60"/>
      <c r="N39" s="60"/>
      <c r="O39" s="60"/>
      <c r="P39" s="60"/>
      <c r="Q39" s="60"/>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2"/>
      <c r="AW39" s="62"/>
      <c r="AX39" s="62"/>
      <c r="AY39" s="62"/>
      <c r="AZ39" s="62"/>
      <c r="BA39" s="62"/>
      <c r="BB39" s="63"/>
      <c r="BC39" s="63"/>
      <c r="BD39" s="63"/>
      <c r="BE39" s="63"/>
      <c r="BF39" s="63"/>
      <c r="BG39" s="63"/>
      <c r="BH39" s="63"/>
      <c r="BI39" s="63"/>
      <c r="BJ39" s="63"/>
      <c r="BK39" s="63"/>
    </row>
    <row r="40" spans="1:77" ht="27" customHeight="1" x14ac:dyDescent="0.15">
      <c r="A40" s="56">
        <v>35</v>
      </c>
      <c r="B40" s="56"/>
      <c r="C40" s="57"/>
      <c r="D40" s="58"/>
      <c r="E40" s="59"/>
      <c r="F40" s="60"/>
      <c r="G40" s="60"/>
      <c r="H40" s="60"/>
      <c r="I40" s="60"/>
      <c r="J40" s="60"/>
      <c r="K40" s="60"/>
      <c r="L40" s="60"/>
      <c r="M40" s="60"/>
      <c r="N40" s="60"/>
      <c r="O40" s="60"/>
      <c r="P40" s="60"/>
      <c r="Q40" s="60"/>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2"/>
      <c r="AW40" s="62"/>
      <c r="AX40" s="62"/>
      <c r="AY40" s="62"/>
      <c r="AZ40" s="62"/>
      <c r="BA40" s="62"/>
      <c r="BB40" s="63"/>
      <c r="BC40" s="63"/>
      <c r="BD40" s="63"/>
      <c r="BE40" s="63"/>
      <c r="BF40" s="63"/>
      <c r="BG40" s="63"/>
      <c r="BH40" s="63"/>
      <c r="BI40" s="63"/>
      <c r="BJ40" s="63"/>
      <c r="BK40" s="63"/>
    </row>
    <row r="42" spans="1:77" ht="13.15" customHeight="1" x14ac:dyDescent="0.15">
      <c r="A42" s="49" t="s">
        <v>26</v>
      </c>
      <c r="B42" s="50"/>
      <c r="C42" s="50"/>
      <c r="D42" s="50"/>
      <c r="E42" s="50"/>
      <c r="F42" s="50"/>
      <c r="G42" s="50"/>
      <c r="H42" s="50"/>
      <c r="I42" s="50"/>
      <c r="J42" s="50"/>
      <c r="K42" s="50"/>
      <c r="L42" s="50"/>
      <c r="M42" s="50"/>
      <c r="N42" s="50"/>
      <c r="O42" s="50"/>
      <c r="P42" s="50"/>
      <c r="Q42" s="50"/>
      <c r="R42" s="50"/>
      <c r="S42" s="51"/>
      <c r="T42" s="15" t="s">
        <v>27</v>
      </c>
      <c r="U42" s="15"/>
      <c r="V42" s="15"/>
      <c r="W42" s="15"/>
      <c r="X42" s="15"/>
      <c r="Y42" s="15"/>
      <c r="Z42" s="15"/>
      <c r="AA42" s="49" t="s">
        <v>5</v>
      </c>
      <c r="AB42" s="50"/>
      <c r="AC42" s="50"/>
      <c r="AD42" s="50"/>
      <c r="AE42" s="50"/>
      <c r="AF42" s="50"/>
      <c r="AG42" s="50"/>
      <c r="AH42" s="50"/>
      <c r="AI42" s="50"/>
      <c r="AJ42" s="50"/>
      <c r="AK42" s="50"/>
      <c r="AL42" s="50"/>
      <c r="AM42" s="50"/>
      <c r="AN42" s="51"/>
      <c r="AO42" s="15" t="s">
        <v>44</v>
      </c>
      <c r="AP42" s="15"/>
      <c r="AQ42" s="15"/>
      <c r="AR42" s="15"/>
      <c r="AS42" s="15"/>
      <c r="AT42" s="15" t="s">
        <v>45</v>
      </c>
      <c r="AU42" s="15"/>
      <c r="AV42" s="15"/>
      <c r="AW42" s="15"/>
      <c r="AX42" s="15"/>
      <c r="AY42" s="15" t="s">
        <v>28</v>
      </c>
      <c r="AZ42" s="15"/>
      <c r="BA42" s="15"/>
      <c r="BB42" s="15"/>
      <c r="BC42" s="15"/>
      <c r="BD42" s="15" t="s">
        <v>23</v>
      </c>
      <c r="BE42" s="15"/>
      <c r="BF42" s="15"/>
      <c r="BG42" s="15"/>
      <c r="BH42" s="15"/>
      <c r="BI42" s="15"/>
      <c r="BJ42" s="15"/>
      <c r="BK42" s="15"/>
      <c r="BW42" s="4"/>
      <c r="BY42" s="2" t="s">
        <v>17</v>
      </c>
    </row>
    <row r="43" spans="1:77" ht="13.15" customHeight="1" thickBot="1" x14ac:dyDescent="0.2">
      <c r="A43" s="52"/>
      <c r="B43" s="53"/>
      <c r="C43" s="53"/>
      <c r="D43" s="53"/>
      <c r="E43" s="53"/>
      <c r="F43" s="53"/>
      <c r="G43" s="53"/>
      <c r="H43" s="53"/>
      <c r="I43" s="53"/>
      <c r="J43" s="53"/>
      <c r="K43" s="53"/>
      <c r="L43" s="53"/>
      <c r="M43" s="53"/>
      <c r="N43" s="53"/>
      <c r="O43" s="53"/>
      <c r="P43" s="53"/>
      <c r="Q43" s="53"/>
      <c r="R43" s="53"/>
      <c r="S43" s="54"/>
      <c r="T43" s="15"/>
      <c r="U43" s="15"/>
      <c r="V43" s="15"/>
      <c r="W43" s="15"/>
      <c r="X43" s="15"/>
      <c r="Y43" s="15"/>
      <c r="Z43" s="15"/>
      <c r="AA43" s="52"/>
      <c r="AB43" s="53"/>
      <c r="AC43" s="53"/>
      <c r="AD43" s="53"/>
      <c r="AE43" s="53"/>
      <c r="AF43" s="53"/>
      <c r="AG43" s="53"/>
      <c r="AH43" s="53"/>
      <c r="AI43" s="53"/>
      <c r="AJ43" s="53"/>
      <c r="AK43" s="53"/>
      <c r="AL43" s="53"/>
      <c r="AM43" s="53"/>
      <c r="AN43" s="54"/>
      <c r="AO43" s="15"/>
      <c r="AP43" s="15"/>
      <c r="AQ43" s="15"/>
      <c r="AR43" s="15"/>
      <c r="AS43" s="15"/>
      <c r="AT43" s="55"/>
      <c r="AU43" s="55"/>
      <c r="AV43" s="55"/>
      <c r="AW43" s="55"/>
      <c r="AX43" s="55"/>
      <c r="AY43" s="15"/>
      <c r="AZ43" s="15"/>
      <c r="BA43" s="15"/>
      <c r="BB43" s="15"/>
      <c r="BC43" s="15"/>
      <c r="BD43" s="15"/>
      <c r="BE43" s="15"/>
      <c r="BF43" s="15"/>
      <c r="BG43" s="15"/>
      <c r="BH43" s="15"/>
      <c r="BI43" s="15"/>
      <c r="BJ43" s="15"/>
      <c r="BK43" s="15"/>
      <c r="BW43" s="4"/>
      <c r="BY43" s="2" t="s">
        <v>20</v>
      </c>
    </row>
    <row r="44" spans="1:77" ht="27" customHeight="1" thickTop="1" thickBot="1" x14ac:dyDescent="0.2">
      <c r="A44" s="21" t="s">
        <v>24</v>
      </c>
      <c r="B44" s="22"/>
      <c r="C44" s="22"/>
      <c r="D44" s="22"/>
      <c r="E44" s="22"/>
      <c r="F44" s="22"/>
      <c r="G44" s="22"/>
      <c r="H44" s="22"/>
      <c r="I44" s="22"/>
      <c r="J44" s="22"/>
      <c r="K44" s="22"/>
      <c r="L44" s="22"/>
      <c r="M44" s="22"/>
      <c r="N44" s="22"/>
      <c r="O44" s="22"/>
      <c r="P44" s="22"/>
      <c r="Q44" s="22"/>
      <c r="R44" s="22"/>
      <c r="S44" s="23"/>
      <c r="T44" s="39" t="s">
        <v>38</v>
      </c>
      <c r="U44" s="39"/>
      <c r="V44" s="39"/>
      <c r="W44" s="39"/>
      <c r="X44" s="39"/>
      <c r="Y44" s="39"/>
      <c r="Z44" s="39"/>
      <c r="AA44" s="32" t="s">
        <v>29</v>
      </c>
      <c r="AB44" s="33"/>
      <c r="AC44" s="33"/>
      <c r="AD44" s="33"/>
      <c r="AE44" s="33"/>
      <c r="AF44" s="33"/>
      <c r="AG44" s="33"/>
      <c r="AH44" s="33"/>
      <c r="AI44" s="33"/>
      <c r="AJ44" s="33"/>
      <c r="AK44" s="33"/>
      <c r="AL44" s="33"/>
      <c r="AM44" s="33"/>
      <c r="AN44" s="34"/>
      <c r="AO44" s="36">
        <f>IF(BB6="",0,IF(AO45=0,0,ROUNDDOWN(AVERAGEIF(BG6:BK40,"○",BB6:BF40),0)))</f>
        <v>0</v>
      </c>
      <c r="AP44" s="36"/>
      <c r="AQ44" s="36"/>
      <c r="AR44" s="36"/>
      <c r="AS44" s="40"/>
      <c r="AT44" s="41" t="str">
        <f>IF(AO44&gt;=80,"1.60",IF(AO44&gt;=79,"1.40",IF(AO44&gt;=78,"1.20",IF(AO44&gt;=77,"1.00",IF(AO44&gt;=76,"0.80",IF(AO44&gt;=75,"0.60",IF(AO44&gt;=74,"0.40","0")))))))</f>
        <v>0</v>
      </c>
      <c r="AU44" s="42"/>
      <c r="AV44" s="42"/>
      <c r="AW44" s="42"/>
      <c r="AX44" s="43"/>
      <c r="AY44" s="44">
        <f>AT44+AT45</f>
        <v>0</v>
      </c>
      <c r="AZ44" s="16"/>
      <c r="BA44" s="16"/>
      <c r="BB44" s="16"/>
      <c r="BC44" s="16"/>
      <c r="BD44" s="20"/>
      <c r="BE44" s="20"/>
      <c r="BF44" s="20"/>
      <c r="BG44" s="20"/>
      <c r="BH44" s="20"/>
      <c r="BI44" s="20"/>
      <c r="BJ44" s="20"/>
      <c r="BK44" s="20"/>
      <c r="BW44" s="4"/>
    </row>
    <row r="45" spans="1:77" ht="27" customHeight="1" thickTop="1" thickBot="1" x14ac:dyDescent="0.2">
      <c r="A45" s="24"/>
      <c r="B45" s="25"/>
      <c r="C45" s="25"/>
      <c r="D45" s="25"/>
      <c r="E45" s="25"/>
      <c r="F45" s="25"/>
      <c r="G45" s="25"/>
      <c r="H45" s="25"/>
      <c r="I45" s="25"/>
      <c r="J45" s="25"/>
      <c r="K45" s="25"/>
      <c r="L45" s="25"/>
      <c r="M45" s="25"/>
      <c r="N45" s="25"/>
      <c r="O45" s="25"/>
      <c r="P45" s="25"/>
      <c r="Q45" s="25"/>
      <c r="R45" s="25"/>
      <c r="S45" s="26"/>
      <c r="T45" s="39"/>
      <c r="U45" s="39"/>
      <c r="V45" s="39"/>
      <c r="W45" s="39"/>
      <c r="X45" s="39"/>
      <c r="Y45" s="39"/>
      <c r="Z45" s="39"/>
      <c r="AA45" s="32" t="s">
        <v>0</v>
      </c>
      <c r="AB45" s="33"/>
      <c r="AC45" s="33"/>
      <c r="AD45" s="33"/>
      <c r="AE45" s="33"/>
      <c r="AF45" s="33"/>
      <c r="AG45" s="33"/>
      <c r="AH45" s="33"/>
      <c r="AI45" s="33"/>
      <c r="AJ45" s="33"/>
      <c r="AK45" s="33"/>
      <c r="AL45" s="33"/>
      <c r="AM45" s="33"/>
      <c r="AN45" s="34"/>
      <c r="AO45" s="36">
        <f>COUNTIF(BG6:BK40,"○")</f>
        <v>0</v>
      </c>
      <c r="AP45" s="36"/>
      <c r="AQ45" s="36"/>
      <c r="AR45" s="36"/>
      <c r="AS45" s="36"/>
      <c r="AT45" s="37" t="str">
        <f>IF(AO45&gt;=10,"0.7",IF(AO45&gt;=7,"0.53",IF(AO45&gt;=4,"0.35",IF(AO45&gt;=1,"0.18",IF(AO45&lt;1,"0")))))</f>
        <v>0</v>
      </c>
      <c r="AU45" s="37"/>
      <c r="AV45" s="37"/>
      <c r="AW45" s="37"/>
      <c r="AX45" s="37"/>
      <c r="AY45" s="16"/>
      <c r="AZ45" s="16"/>
      <c r="BA45" s="16"/>
      <c r="BB45" s="16"/>
      <c r="BC45" s="16"/>
      <c r="BD45" s="20"/>
      <c r="BE45" s="20"/>
      <c r="BF45" s="20"/>
      <c r="BG45" s="20"/>
      <c r="BH45" s="20"/>
      <c r="BI45" s="20"/>
      <c r="BJ45" s="20"/>
      <c r="BK45" s="20"/>
      <c r="BW45" s="4"/>
    </row>
    <row r="46" spans="1:77" ht="27" customHeight="1" thickTop="1" thickBot="1" x14ac:dyDescent="0.2">
      <c r="A46" s="24"/>
      <c r="B46" s="25"/>
      <c r="C46" s="25"/>
      <c r="D46" s="25"/>
      <c r="E46" s="25"/>
      <c r="F46" s="25"/>
      <c r="G46" s="25"/>
      <c r="H46" s="25"/>
      <c r="I46" s="25"/>
      <c r="J46" s="25"/>
      <c r="K46" s="25"/>
      <c r="L46" s="25"/>
      <c r="M46" s="25"/>
      <c r="N46" s="25"/>
      <c r="O46" s="25"/>
      <c r="P46" s="25"/>
      <c r="Q46" s="25"/>
      <c r="R46" s="25"/>
      <c r="S46" s="26"/>
      <c r="T46" s="38" t="s">
        <v>39</v>
      </c>
      <c r="U46" s="39"/>
      <c r="V46" s="39"/>
      <c r="W46" s="39"/>
      <c r="X46" s="39"/>
      <c r="Y46" s="39"/>
      <c r="Z46" s="39"/>
      <c r="AA46" s="32" t="s">
        <v>29</v>
      </c>
      <c r="AB46" s="33"/>
      <c r="AC46" s="33"/>
      <c r="AD46" s="33"/>
      <c r="AE46" s="33"/>
      <c r="AF46" s="33"/>
      <c r="AG46" s="33"/>
      <c r="AH46" s="33"/>
      <c r="AI46" s="33"/>
      <c r="AJ46" s="33"/>
      <c r="AK46" s="33"/>
      <c r="AL46" s="33"/>
      <c r="AM46" s="33"/>
      <c r="AN46" s="34"/>
      <c r="AO46" s="36">
        <f>IF(BB6="",0,IF(AO47=0,0,ROUNDDOWN(AVERAGEIF(BG6:BK40,"○",BB6:BF40),0)))</f>
        <v>0</v>
      </c>
      <c r="AP46" s="36"/>
      <c r="AQ46" s="36"/>
      <c r="AR46" s="36"/>
      <c r="AS46" s="40"/>
      <c r="AT46" s="41" t="str">
        <f>IF(AO46&gt;=80,"0.90",IF(AO46&gt;=79,"0.79",IF(AO46&gt;=78,"0.68",IF(AO46&gt;=77,"0.56",IF(AO46&gt;=76,"0.45",IF(AO46&gt;=75,"0.34",IF(AO46&gt;=74,"0.23","0")))))))</f>
        <v>0</v>
      </c>
      <c r="AU46" s="42"/>
      <c r="AV46" s="42"/>
      <c r="AW46" s="42"/>
      <c r="AX46" s="43"/>
      <c r="AY46" s="44">
        <f>AT46+AT47</f>
        <v>0</v>
      </c>
      <c r="AZ46" s="16"/>
      <c r="BA46" s="16"/>
      <c r="BB46" s="16"/>
      <c r="BC46" s="16"/>
      <c r="BD46" s="20"/>
      <c r="BE46" s="20"/>
      <c r="BF46" s="20"/>
      <c r="BG46" s="20"/>
      <c r="BH46" s="20"/>
      <c r="BI46" s="20"/>
      <c r="BJ46" s="20"/>
      <c r="BK46" s="20"/>
    </row>
    <row r="47" spans="1:77" ht="27" customHeight="1" thickTop="1" x14ac:dyDescent="0.15">
      <c r="A47" s="24"/>
      <c r="B47" s="25"/>
      <c r="C47" s="25"/>
      <c r="D47" s="25"/>
      <c r="E47" s="25"/>
      <c r="F47" s="25"/>
      <c r="G47" s="25"/>
      <c r="H47" s="25"/>
      <c r="I47" s="25"/>
      <c r="J47" s="25"/>
      <c r="K47" s="25"/>
      <c r="L47" s="25"/>
      <c r="M47" s="25"/>
      <c r="N47" s="25"/>
      <c r="O47" s="25"/>
      <c r="P47" s="25"/>
      <c r="Q47" s="25"/>
      <c r="R47" s="25"/>
      <c r="S47" s="26"/>
      <c r="T47" s="39"/>
      <c r="U47" s="39"/>
      <c r="V47" s="39"/>
      <c r="W47" s="39"/>
      <c r="X47" s="39"/>
      <c r="Y47" s="39"/>
      <c r="Z47" s="39"/>
      <c r="AA47" s="32" t="s">
        <v>0</v>
      </c>
      <c r="AB47" s="33"/>
      <c r="AC47" s="33"/>
      <c r="AD47" s="33"/>
      <c r="AE47" s="33"/>
      <c r="AF47" s="33"/>
      <c r="AG47" s="33"/>
      <c r="AH47" s="33"/>
      <c r="AI47" s="33"/>
      <c r="AJ47" s="33"/>
      <c r="AK47" s="33"/>
      <c r="AL47" s="33"/>
      <c r="AM47" s="33"/>
      <c r="AN47" s="34"/>
      <c r="AO47" s="36">
        <f>COUNTIF(BG6:BK40,"○")</f>
        <v>0</v>
      </c>
      <c r="AP47" s="36"/>
      <c r="AQ47" s="36"/>
      <c r="AR47" s="36"/>
      <c r="AS47" s="36"/>
      <c r="AT47" s="45" t="str">
        <f>IF(AO45&gt;=10,"0.4",IF(AO45&gt;=7,"0.3",IF(AO45&gt;=4,"0.2",IF(AO45&gt;=1,"0.1",IF(AO45&lt;1,"0")))))</f>
        <v>0</v>
      </c>
      <c r="AU47" s="45"/>
      <c r="AV47" s="45"/>
      <c r="AW47" s="45"/>
      <c r="AX47" s="45"/>
      <c r="AY47" s="16"/>
      <c r="AZ47" s="16"/>
      <c r="BA47" s="16"/>
      <c r="BB47" s="16"/>
      <c r="BC47" s="16"/>
      <c r="BD47" s="20"/>
      <c r="BE47" s="20"/>
      <c r="BF47" s="20"/>
      <c r="BG47" s="20"/>
      <c r="BH47" s="20"/>
      <c r="BI47" s="20"/>
      <c r="BJ47" s="20"/>
      <c r="BK47" s="20"/>
    </row>
    <row r="48" spans="1:77" ht="27" customHeight="1" x14ac:dyDescent="0.15">
      <c r="A48" s="24"/>
      <c r="B48" s="25"/>
      <c r="C48" s="25"/>
      <c r="D48" s="25"/>
      <c r="E48" s="25"/>
      <c r="F48" s="25"/>
      <c r="G48" s="25"/>
      <c r="H48" s="25"/>
      <c r="I48" s="25"/>
      <c r="J48" s="25"/>
      <c r="K48" s="25"/>
      <c r="L48" s="25"/>
      <c r="M48" s="25"/>
      <c r="N48" s="25"/>
      <c r="O48" s="25"/>
      <c r="P48" s="25"/>
      <c r="Q48" s="25"/>
      <c r="R48" s="25"/>
      <c r="S48" s="26"/>
      <c r="T48" s="46" t="s">
        <v>40</v>
      </c>
      <c r="U48" s="47"/>
      <c r="V48" s="47"/>
      <c r="W48" s="47"/>
      <c r="X48" s="47"/>
      <c r="Y48" s="47"/>
      <c r="Z48" s="47"/>
      <c r="AA48" s="32" t="s">
        <v>29</v>
      </c>
      <c r="AB48" s="33"/>
      <c r="AC48" s="33"/>
      <c r="AD48" s="33"/>
      <c r="AE48" s="33"/>
      <c r="AF48" s="33"/>
      <c r="AG48" s="33"/>
      <c r="AH48" s="33"/>
      <c r="AI48" s="33"/>
      <c r="AJ48" s="33"/>
      <c r="AK48" s="33"/>
      <c r="AL48" s="33"/>
      <c r="AM48" s="33"/>
      <c r="AN48" s="34"/>
      <c r="AO48" s="36">
        <f>IF(BB6="",0,IF(AO47=0,0,ROUNDDOWN(AVERAGEIF(BG6:BK40,"○",BB6:BF40),0)))</f>
        <v>0</v>
      </c>
      <c r="AP48" s="36"/>
      <c r="AQ48" s="36"/>
      <c r="AR48" s="36"/>
      <c r="AS48" s="36"/>
      <c r="AT48" s="36" t="str">
        <f>IF(AO48&gt;=80,"0.4",IF(AO48&gt;=78,"0.3",IF(AO48&gt;=76,"0.2",IF(AO48&gt;=74,"0.1",IF(AO48&lt;74,"0")))))</f>
        <v>0</v>
      </c>
      <c r="AU48" s="36"/>
      <c r="AV48" s="36"/>
      <c r="AW48" s="36"/>
      <c r="AX48" s="36"/>
      <c r="AY48" s="16" t="str">
        <f>AT48</f>
        <v>0</v>
      </c>
      <c r="AZ48" s="16"/>
      <c r="BA48" s="16"/>
      <c r="BB48" s="16"/>
      <c r="BC48" s="16"/>
      <c r="BD48" s="20"/>
      <c r="BE48" s="20"/>
      <c r="BF48" s="20"/>
      <c r="BG48" s="20"/>
      <c r="BH48" s="20"/>
      <c r="BI48" s="20"/>
      <c r="BJ48" s="20"/>
      <c r="BK48" s="20"/>
    </row>
    <row r="49" spans="1:85" ht="27" customHeight="1" thickBot="1" x14ac:dyDescent="0.2">
      <c r="A49" s="24"/>
      <c r="B49" s="25"/>
      <c r="C49" s="25"/>
      <c r="D49" s="25"/>
      <c r="E49" s="25"/>
      <c r="F49" s="25"/>
      <c r="G49" s="25"/>
      <c r="H49" s="25"/>
      <c r="I49" s="25"/>
      <c r="J49" s="25"/>
      <c r="K49" s="25"/>
      <c r="L49" s="25"/>
      <c r="M49" s="25"/>
      <c r="N49" s="25"/>
      <c r="O49" s="25"/>
      <c r="P49" s="25"/>
      <c r="Q49" s="25"/>
      <c r="R49" s="25"/>
      <c r="S49" s="26"/>
      <c r="T49" s="47"/>
      <c r="U49" s="47"/>
      <c r="V49" s="47"/>
      <c r="W49" s="47"/>
      <c r="X49" s="47"/>
      <c r="Y49" s="47"/>
      <c r="Z49" s="47"/>
      <c r="AA49" s="32" t="s">
        <v>0</v>
      </c>
      <c r="AB49" s="33"/>
      <c r="AC49" s="33"/>
      <c r="AD49" s="33"/>
      <c r="AE49" s="33"/>
      <c r="AF49" s="33"/>
      <c r="AG49" s="33"/>
      <c r="AH49" s="33"/>
      <c r="AI49" s="33"/>
      <c r="AJ49" s="33"/>
      <c r="AK49" s="33"/>
      <c r="AL49" s="33"/>
      <c r="AM49" s="33"/>
      <c r="AN49" s="34"/>
      <c r="AO49" s="36" t="s">
        <v>22</v>
      </c>
      <c r="AP49" s="36"/>
      <c r="AQ49" s="36"/>
      <c r="AR49" s="36"/>
      <c r="AS49" s="36"/>
      <c r="AT49" s="48" t="s">
        <v>22</v>
      </c>
      <c r="AU49" s="48"/>
      <c r="AV49" s="48"/>
      <c r="AW49" s="48"/>
      <c r="AX49" s="48"/>
      <c r="AY49" s="16"/>
      <c r="AZ49" s="16"/>
      <c r="BA49" s="16"/>
      <c r="BB49" s="16"/>
      <c r="BC49" s="16"/>
      <c r="BD49" s="20"/>
      <c r="BE49" s="20"/>
      <c r="BF49" s="20"/>
      <c r="BG49" s="20"/>
      <c r="BH49" s="20"/>
      <c r="BI49" s="20"/>
      <c r="BJ49" s="20"/>
      <c r="BK49" s="20"/>
    </row>
    <row r="50" spans="1:85" ht="27" customHeight="1" thickTop="1" thickBot="1" x14ac:dyDescent="0.2">
      <c r="A50" s="21" t="s">
        <v>25</v>
      </c>
      <c r="B50" s="22"/>
      <c r="C50" s="22"/>
      <c r="D50" s="22"/>
      <c r="E50" s="22"/>
      <c r="F50" s="22"/>
      <c r="G50" s="22"/>
      <c r="H50" s="22"/>
      <c r="I50" s="22"/>
      <c r="J50" s="22"/>
      <c r="K50" s="22"/>
      <c r="L50" s="22"/>
      <c r="M50" s="22"/>
      <c r="N50" s="22"/>
      <c r="O50" s="22"/>
      <c r="P50" s="22"/>
      <c r="Q50" s="22"/>
      <c r="R50" s="22"/>
      <c r="S50" s="23"/>
      <c r="T50" s="39" t="s">
        <v>38</v>
      </c>
      <c r="U50" s="39"/>
      <c r="V50" s="39"/>
      <c r="W50" s="39"/>
      <c r="X50" s="39"/>
      <c r="Y50" s="39"/>
      <c r="Z50" s="39"/>
      <c r="AA50" s="32" t="s">
        <v>29</v>
      </c>
      <c r="AB50" s="33"/>
      <c r="AC50" s="33"/>
      <c r="AD50" s="33"/>
      <c r="AE50" s="33"/>
      <c r="AF50" s="33"/>
      <c r="AG50" s="33"/>
      <c r="AH50" s="33"/>
      <c r="AI50" s="33"/>
      <c r="AJ50" s="33"/>
      <c r="AK50" s="33"/>
      <c r="AL50" s="33"/>
      <c r="AM50" s="33"/>
      <c r="AN50" s="34"/>
      <c r="AO50" s="36">
        <f>IF(BB6="",0,ROUNDDOWN(AVERAGE(BB6:BF40),0))</f>
        <v>0</v>
      </c>
      <c r="AP50" s="36"/>
      <c r="AQ50" s="36"/>
      <c r="AR50" s="36"/>
      <c r="AS50" s="40"/>
      <c r="AT50" s="41" t="str">
        <f>IF(AO50&gt;=80,"1.60",IF(AO50&gt;=79,"1.40",IF(AO50&gt;=78,"1.20",IF(AO50&gt;=77,"1.00",IF(AO50&gt;=76,"0.80",IF(AO50&gt;=75,"0.60",IF(AO50&gt;=74,"0.40","0")))))))</f>
        <v>0</v>
      </c>
      <c r="AU50" s="42"/>
      <c r="AV50" s="42"/>
      <c r="AW50" s="42"/>
      <c r="AX50" s="43"/>
      <c r="AY50" s="44">
        <f>AT50+AT51</f>
        <v>0</v>
      </c>
      <c r="AZ50" s="16"/>
      <c r="BA50" s="16"/>
      <c r="BB50" s="16"/>
      <c r="BC50" s="16"/>
      <c r="BD50" s="20"/>
      <c r="BE50" s="20"/>
      <c r="BF50" s="20"/>
      <c r="BG50" s="20"/>
      <c r="BH50" s="20"/>
      <c r="BI50" s="20"/>
      <c r="BJ50" s="20"/>
      <c r="BK50" s="20"/>
      <c r="CA50" s="35"/>
      <c r="CB50" s="35"/>
      <c r="CC50" s="35"/>
      <c r="CD50" s="35"/>
      <c r="CE50" s="35"/>
      <c r="CF50" s="35"/>
      <c r="CG50" s="35"/>
    </row>
    <row r="51" spans="1:85" ht="27" customHeight="1" thickTop="1" thickBot="1" x14ac:dyDescent="0.2">
      <c r="A51" s="24"/>
      <c r="B51" s="25"/>
      <c r="C51" s="25"/>
      <c r="D51" s="25"/>
      <c r="E51" s="25"/>
      <c r="F51" s="25"/>
      <c r="G51" s="25"/>
      <c r="H51" s="25"/>
      <c r="I51" s="25"/>
      <c r="J51" s="25"/>
      <c r="K51" s="25"/>
      <c r="L51" s="25"/>
      <c r="M51" s="25"/>
      <c r="N51" s="25"/>
      <c r="O51" s="25"/>
      <c r="P51" s="25"/>
      <c r="Q51" s="25"/>
      <c r="R51" s="25"/>
      <c r="S51" s="26"/>
      <c r="T51" s="39"/>
      <c r="U51" s="39"/>
      <c r="V51" s="39"/>
      <c r="W51" s="39"/>
      <c r="X51" s="39"/>
      <c r="Y51" s="39"/>
      <c r="Z51" s="39"/>
      <c r="AA51" s="32" t="s">
        <v>0</v>
      </c>
      <c r="AB51" s="33"/>
      <c r="AC51" s="33"/>
      <c r="AD51" s="33"/>
      <c r="AE51" s="33"/>
      <c r="AF51" s="33"/>
      <c r="AG51" s="33"/>
      <c r="AH51" s="33"/>
      <c r="AI51" s="33"/>
      <c r="AJ51" s="33"/>
      <c r="AK51" s="33"/>
      <c r="AL51" s="33"/>
      <c r="AM51" s="33"/>
      <c r="AN51" s="34"/>
      <c r="AO51" s="36">
        <f>COUNT(BB6:BF40)</f>
        <v>0</v>
      </c>
      <c r="AP51" s="36"/>
      <c r="AQ51" s="36"/>
      <c r="AR51" s="36"/>
      <c r="AS51" s="36"/>
      <c r="AT51" s="37" t="str">
        <f>IF(AO51&gt;=10,"0.7",IF(AO51&gt;=7,"0.53",IF(AO51&gt;=4,"0.35",IF(AO51&gt;=1,"0.18",IF(AO51&lt;1,"0")))))</f>
        <v>0</v>
      </c>
      <c r="AU51" s="37"/>
      <c r="AV51" s="37"/>
      <c r="AW51" s="37"/>
      <c r="AX51" s="37"/>
      <c r="AY51" s="16"/>
      <c r="AZ51" s="16"/>
      <c r="BA51" s="16"/>
      <c r="BB51" s="16"/>
      <c r="BC51" s="16"/>
      <c r="BD51" s="20"/>
      <c r="BE51" s="20"/>
      <c r="BF51" s="20"/>
      <c r="BG51" s="20"/>
      <c r="BH51" s="20"/>
      <c r="BI51" s="20"/>
      <c r="BJ51" s="20"/>
      <c r="BK51" s="20"/>
    </row>
    <row r="52" spans="1:85" ht="27" customHeight="1" thickTop="1" thickBot="1" x14ac:dyDescent="0.2">
      <c r="A52" s="24"/>
      <c r="B52" s="25"/>
      <c r="C52" s="25"/>
      <c r="D52" s="25"/>
      <c r="E52" s="25"/>
      <c r="F52" s="25"/>
      <c r="G52" s="25"/>
      <c r="H52" s="25"/>
      <c r="I52" s="25"/>
      <c r="J52" s="25"/>
      <c r="K52" s="25"/>
      <c r="L52" s="25"/>
      <c r="M52" s="25"/>
      <c r="N52" s="25"/>
      <c r="O52" s="25"/>
      <c r="P52" s="25"/>
      <c r="Q52" s="25"/>
      <c r="R52" s="25"/>
      <c r="S52" s="26"/>
      <c r="T52" s="38" t="s">
        <v>39</v>
      </c>
      <c r="U52" s="39"/>
      <c r="V52" s="39"/>
      <c r="W52" s="39"/>
      <c r="X52" s="39"/>
      <c r="Y52" s="39"/>
      <c r="Z52" s="39"/>
      <c r="AA52" s="32" t="s">
        <v>29</v>
      </c>
      <c r="AB52" s="33"/>
      <c r="AC52" s="33"/>
      <c r="AD52" s="33"/>
      <c r="AE52" s="33"/>
      <c r="AF52" s="33"/>
      <c r="AG52" s="33"/>
      <c r="AH52" s="33"/>
      <c r="AI52" s="33"/>
      <c r="AJ52" s="33"/>
      <c r="AK52" s="33"/>
      <c r="AL52" s="33"/>
      <c r="AM52" s="33"/>
      <c r="AN52" s="34"/>
      <c r="AO52" s="36">
        <f>IF(BB6="",0,ROUNDDOWN(AVERAGE(BB6:BF40),0))</f>
        <v>0</v>
      </c>
      <c r="AP52" s="36"/>
      <c r="AQ52" s="36"/>
      <c r="AR52" s="36"/>
      <c r="AS52" s="40"/>
      <c r="AT52" s="41" t="str">
        <f>IF(AO52&gt;=80,"0.90",IF(AO52&gt;=79,"0.79",IF(AO52&gt;=78,"0.68",IF(AO52&gt;=77,"0.56",IF(AO52&gt;=76,"0.45",IF(AO52&gt;=75,"0.34",IF(AO52&gt;=74,"0.23","0")))))))</f>
        <v>0</v>
      </c>
      <c r="AU52" s="42"/>
      <c r="AV52" s="42"/>
      <c r="AW52" s="42"/>
      <c r="AX52" s="43"/>
      <c r="AY52" s="44">
        <f>AT52+AT53</f>
        <v>0</v>
      </c>
      <c r="AZ52" s="16"/>
      <c r="BA52" s="16"/>
      <c r="BB52" s="16"/>
      <c r="BC52" s="16"/>
      <c r="BD52" s="20"/>
      <c r="BE52" s="20"/>
      <c r="BF52" s="20"/>
      <c r="BG52" s="20"/>
      <c r="BH52" s="20"/>
      <c r="BI52" s="20"/>
      <c r="BJ52" s="20"/>
      <c r="BK52" s="20"/>
    </row>
    <row r="53" spans="1:85" ht="27" customHeight="1" thickTop="1" x14ac:dyDescent="0.15">
      <c r="A53" s="24"/>
      <c r="B53" s="25"/>
      <c r="C53" s="25"/>
      <c r="D53" s="25"/>
      <c r="E53" s="25"/>
      <c r="F53" s="25"/>
      <c r="G53" s="25"/>
      <c r="H53" s="25"/>
      <c r="I53" s="25"/>
      <c r="J53" s="25"/>
      <c r="K53" s="25"/>
      <c r="L53" s="25"/>
      <c r="M53" s="25"/>
      <c r="N53" s="25"/>
      <c r="O53" s="25"/>
      <c r="P53" s="25"/>
      <c r="Q53" s="25"/>
      <c r="R53" s="25"/>
      <c r="S53" s="26"/>
      <c r="T53" s="39"/>
      <c r="U53" s="39"/>
      <c r="V53" s="39"/>
      <c r="W53" s="39"/>
      <c r="X53" s="39"/>
      <c r="Y53" s="39"/>
      <c r="Z53" s="39"/>
      <c r="AA53" s="32" t="s">
        <v>0</v>
      </c>
      <c r="AB53" s="33"/>
      <c r="AC53" s="33"/>
      <c r="AD53" s="33"/>
      <c r="AE53" s="33"/>
      <c r="AF53" s="33"/>
      <c r="AG53" s="33"/>
      <c r="AH53" s="33"/>
      <c r="AI53" s="33"/>
      <c r="AJ53" s="33"/>
      <c r="AK53" s="33"/>
      <c r="AL53" s="33"/>
      <c r="AM53" s="33"/>
      <c r="AN53" s="34"/>
      <c r="AO53" s="36">
        <f>COUNT(BB6:BF40)</f>
        <v>0</v>
      </c>
      <c r="AP53" s="36"/>
      <c r="AQ53" s="36"/>
      <c r="AR53" s="36"/>
      <c r="AS53" s="36"/>
      <c r="AT53" s="45" t="str">
        <f>IF(AO53&gt;=10,"0.4",IF(AO53&gt;=7,"0.3",IF(AO53&gt;=4,"0.2",IF(AO53&gt;=1,"0.1",IF(AO53&lt;1,"0")))))</f>
        <v>0</v>
      </c>
      <c r="AU53" s="45"/>
      <c r="AV53" s="45"/>
      <c r="AW53" s="45"/>
      <c r="AX53" s="45"/>
      <c r="AY53" s="16"/>
      <c r="AZ53" s="16"/>
      <c r="BA53" s="16"/>
      <c r="BB53" s="16"/>
      <c r="BC53" s="16"/>
      <c r="BD53" s="20"/>
      <c r="BE53" s="20"/>
      <c r="BF53" s="20"/>
      <c r="BG53" s="20"/>
      <c r="BH53" s="20"/>
      <c r="BI53" s="20"/>
      <c r="BJ53" s="20"/>
      <c r="BK53" s="20"/>
    </row>
    <row r="54" spans="1:85" ht="27" customHeight="1" x14ac:dyDescent="0.15">
      <c r="A54" s="24"/>
      <c r="B54" s="25"/>
      <c r="C54" s="25"/>
      <c r="D54" s="25"/>
      <c r="E54" s="25"/>
      <c r="F54" s="25"/>
      <c r="G54" s="25"/>
      <c r="H54" s="25"/>
      <c r="I54" s="25"/>
      <c r="J54" s="25"/>
      <c r="K54" s="25"/>
      <c r="L54" s="25"/>
      <c r="M54" s="25"/>
      <c r="N54" s="25"/>
      <c r="O54" s="25"/>
      <c r="P54" s="25"/>
      <c r="Q54" s="25"/>
      <c r="R54" s="25"/>
      <c r="S54" s="26"/>
      <c r="T54" s="30" t="s">
        <v>40</v>
      </c>
      <c r="U54" s="31"/>
      <c r="V54" s="31"/>
      <c r="W54" s="31"/>
      <c r="X54" s="31"/>
      <c r="Y54" s="31"/>
      <c r="Z54" s="31"/>
      <c r="AA54" s="12" t="s">
        <v>29</v>
      </c>
      <c r="AB54" s="13"/>
      <c r="AC54" s="13"/>
      <c r="AD54" s="13"/>
      <c r="AE54" s="13"/>
      <c r="AF54" s="13"/>
      <c r="AG54" s="13"/>
      <c r="AH54" s="13"/>
      <c r="AI54" s="13"/>
      <c r="AJ54" s="13"/>
      <c r="AK54" s="13"/>
      <c r="AL54" s="13"/>
      <c r="AM54" s="13"/>
      <c r="AN54" s="14"/>
      <c r="AO54" s="15">
        <f>IF(BB6="",0,ROUNDDOWN(AVERAGE(BB6:BF40),0))</f>
        <v>0</v>
      </c>
      <c r="AP54" s="15"/>
      <c r="AQ54" s="15"/>
      <c r="AR54" s="15"/>
      <c r="AS54" s="15"/>
      <c r="AT54" s="15" t="str">
        <f>IF(AO54&gt;=80,"0.4",IF(AO54&gt;=78,"0.3",IF(AO54&gt;=76,"0.2",IF(AO54&gt;=74,"0.1",IF(AO54&lt;74,"0")))))</f>
        <v>0</v>
      </c>
      <c r="AU54" s="15"/>
      <c r="AV54" s="15"/>
      <c r="AW54" s="15"/>
      <c r="AX54" s="15"/>
      <c r="AY54" s="16" t="str">
        <f>AT54</f>
        <v>0</v>
      </c>
      <c r="AZ54" s="16"/>
      <c r="BA54" s="16"/>
      <c r="BB54" s="16"/>
      <c r="BC54" s="16"/>
      <c r="BD54" s="20"/>
      <c r="BE54" s="20"/>
      <c r="BF54" s="20"/>
      <c r="BG54" s="20"/>
      <c r="BH54" s="20"/>
      <c r="BI54" s="20"/>
      <c r="BJ54" s="20"/>
      <c r="BK54" s="20"/>
    </row>
    <row r="55" spans="1:85" ht="27" customHeight="1" x14ac:dyDescent="0.15">
      <c r="A55" s="27"/>
      <c r="B55" s="28"/>
      <c r="C55" s="28"/>
      <c r="D55" s="28"/>
      <c r="E55" s="28"/>
      <c r="F55" s="28"/>
      <c r="G55" s="28"/>
      <c r="H55" s="28"/>
      <c r="I55" s="28"/>
      <c r="J55" s="28"/>
      <c r="K55" s="28"/>
      <c r="L55" s="28"/>
      <c r="M55" s="28"/>
      <c r="N55" s="28"/>
      <c r="O55" s="28"/>
      <c r="P55" s="28"/>
      <c r="Q55" s="28"/>
      <c r="R55" s="28"/>
      <c r="S55" s="29"/>
      <c r="T55" s="31"/>
      <c r="U55" s="31"/>
      <c r="V55" s="31"/>
      <c r="W55" s="31"/>
      <c r="X55" s="31"/>
      <c r="Y55" s="31"/>
      <c r="Z55" s="31"/>
      <c r="AA55" s="17" t="s">
        <v>0</v>
      </c>
      <c r="AB55" s="18"/>
      <c r="AC55" s="18"/>
      <c r="AD55" s="18"/>
      <c r="AE55" s="18"/>
      <c r="AF55" s="18"/>
      <c r="AG55" s="18"/>
      <c r="AH55" s="18"/>
      <c r="AI55" s="18"/>
      <c r="AJ55" s="18"/>
      <c r="AK55" s="18"/>
      <c r="AL55" s="18"/>
      <c r="AM55" s="18"/>
      <c r="AN55" s="19"/>
      <c r="AO55" s="15" t="s">
        <v>22</v>
      </c>
      <c r="AP55" s="15"/>
      <c r="AQ55" s="15"/>
      <c r="AR55" s="15"/>
      <c r="AS55" s="15"/>
      <c r="AT55" s="15" t="s">
        <v>22</v>
      </c>
      <c r="AU55" s="15"/>
      <c r="AV55" s="15"/>
      <c r="AW55" s="15"/>
      <c r="AX55" s="15"/>
      <c r="AY55" s="16"/>
      <c r="AZ55" s="16"/>
      <c r="BA55" s="16"/>
      <c r="BB55" s="16"/>
      <c r="BC55" s="16"/>
      <c r="BD55" s="20"/>
      <c r="BE55" s="20"/>
      <c r="BF55" s="20"/>
      <c r="BG55" s="20"/>
      <c r="BH55" s="20"/>
      <c r="BI55" s="20"/>
      <c r="BJ55" s="20"/>
      <c r="BK55" s="20"/>
    </row>
    <row r="56" spans="1:85" ht="13.15" customHeight="1" x14ac:dyDescent="0.15">
      <c r="A56" s="11" t="s">
        <v>54</v>
      </c>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row>
    <row r="57" spans="1:85" ht="13.15" customHeight="1"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row>
    <row r="58" spans="1:85" ht="13.15" customHeight="1"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CD58" s="2" t="s">
        <v>17</v>
      </c>
    </row>
    <row r="59" spans="1:85" ht="13.15"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row>
    <row r="60" spans="1:85" ht="13.15"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row>
    <row r="61" spans="1:85" ht="13.15" customHeight="1"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row>
    <row r="62" spans="1:85" ht="13.15" customHeight="1"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row>
    <row r="63" spans="1:85" ht="13.15" customHeight="1"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row>
    <row r="64" spans="1:85" ht="13.15" customHeight="1"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row>
    <row r="65" spans="1:63"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row>
    <row r="66" spans="1:63"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row>
    <row r="67" spans="1:63" ht="7.5" customHeight="1" x14ac:dyDescent="0.1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row>
    <row r="68" spans="1:63" ht="8.4499999999999993" customHeight="1" x14ac:dyDescent="0.1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row>
    <row r="69" spans="1:63"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row>
    <row r="70" spans="1:63" ht="21.2" customHeight="1" x14ac:dyDescent="0.1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row>
  </sheetData>
  <mergeCells count="387">
    <mergeCell ref="A1:AU2"/>
    <mergeCell ref="A3:B5"/>
    <mergeCell ref="C3:E5"/>
    <mergeCell ref="F3:M5"/>
    <mergeCell ref="N3:Q5"/>
    <mergeCell ref="R3:AB5"/>
    <mergeCell ref="AC3:AU5"/>
    <mergeCell ref="AV3:BA5"/>
    <mergeCell ref="BB3:BF5"/>
    <mergeCell ref="BC1:BK2"/>
    <mergeCell ref="BG3:BK5"/>
    <mergeCell ref="A6:B6"/>
    <mergeCell ref="C6:E6"/>
    <mergeCell ref="F6:M6"/>
    <mergeCell ref="N6:Q6"/>
    <mergeCell ref="R6:AB6"/>
    <mergeCell ref="AC6:AU6"/>
    <mergeCell ref="AV6:BA6"/>
    <mergeCell ref="BB6:BF6"/>
    <mergeCell ref="BG6:BK6"/>
    <mergeCell ref="A7:B7"/>
    <mergeCell ref="C7:E7"/>
    <mergeCell ref="F7:M7"/>
    <mergeCell ref="N7:Q7"/>
    <mergeCell ref="R7:AB7"/>
    <mergeCell ref="AC7:AU7"/>
    <mergeCell ref="AV7:BA7"/>
    <mergeCell ref="BB7:BF7"/>
    <mergeCell ref="BG7:BK7"/>
    <mergeCell ref="A8:B8"/>
    <mergeCell ref="C8:E8"/>
    <mergeCell ref="F8:M8"/>
    <mergeCell ref="N8:Q8"/>
    <mergeCell ref="R8:AB8"/>
    <mergeCell ref="AC8:AU8"/>
    <mergeCell ref="AV8:BA8"/>
    <mergeCell ref="BB8:BF8"/>
    <mergeCell ref="BG8:BK8"/>
    <mergeCell ref="AV9:BA9"/>
    <mergeCell ref="BB9:BF9"/>
    <mergeCell ref="BG9:BK9"/>
    <mergeCell ref="A10:B10"/>
    <mergeCell ref="C10:E10"/>
    <mergeCell ref="F10:M10"/>
    <mergeCell ref="N10:Q10"/>
    <mergeCell ref="R10:AB10"/>
    <mergeCell ref="AC10:AU10"/>
    <mergeCell ref="AV10:BA10"/>
    <mergeCell ref="A9:B9"/>
    <mergeCell ref="C9:E9"/>
    <mergeCell ref="F9:M9"/>
    <mergeCell ref="N9:Q9"/>
    <mergeCell ref="R9:AB9"/>
    <mergeCell ref="AC9:AU9"/>
    <mergeCell ref="BB10:BF10"/>
    <mergeCell ref="BG10:BK10"/>
    <mergeCell ref="A11:B11"/>
    <mergeCell ref="C11:E11"/>
    <mergeCell ref="F11:M11"/>
    <mergeCell ref="N11:Q11"/>
    <mergeCell ref="R11:AB11"/>
    <mergeCell ref="AC11:AU11"/>
    <mergeCell ref="AV11:BA11"/>
    <mergeCell ref="BB11:BF11"/>
    <mergeCell ref="BG11:BK11"/>
    <mergeCell ref="A12:B12"/>
    <mergeCell ref="C12:E12"/>
    <mergeCell ref="F12:M12"/>
    <mergeCell ref="N12:Q12"/>
    <mergeCell ref="R12:AB12"/>
    <mergeCell ref="AC12:AU12"/>
    <mergeCell ref="AV12:BA12"/>
    <mergeCell ref="BB12:BF12"/>
    <mergeCell ref="BG12:BK12"/>
    <mergeCell ref="AV13:BA13"/>
    <mergeCell ref="BB13:BF13"/>
    <mergeCell ref="BG13:BK13"/>
    <mergeCell ref="A14:B14"/>
    <mergeCell ref="C14:E14"/>
    <mergeCell ref="F14:M14"/>
    <mergeCell ref="N14:Q14"/>
    <mergeCell ref="R14:AB14"/>
    <mergeCell ref="AC14:AU14"/>
    <mergeCell ref="AV14:BA14"/>
    <mergeCell ref="A13:B13"/>
    <mergeCell ref="C13:E13"/>
    <mergeCell ref="F13:M13"/>
    <mergeCell ref="N13:Q13"/>
    <mergeCell ref="R13:AB13"/>
    <mergeCell ref="AC13:AU13"/>
    <mergeCell ref="BB14:BF14"/>
    <mergeCell ref="BG14:BK14"/>
    <mergeCell ref="A15:B15"/>
    <mergeCell ref="C15:E15"/>
    <mergeCell ref="F15:M15"/>
    <mergeCell ref="N15:Q15"/>
    <mergeCell ref="R15:AB15"/>
    <mergeCell ref="AC15:AU15"/>
    <mergeCell ref="AV15:BA15"/>
    <mergeCell ref="BB15:BF15"/>
    <mergeCell ref="BG15:BK15"/>
    <mergeCell ref="A16:B16"/>
    <mergeCell ref="C16:E16"/>
    <mergeCell ref="F16:M16"/>
    <mergeCell ref="N16:Q16"/>
    <mergeCell ref="R16:AB16"/>
    <mergeCell ref="AC16:AU16"/>
    <mergeCell ref="AV16:BA16"/>
    <mergeCell ref="BB16:BF16"/>
    <mergeCell ref="BG16:BK16"/>
    <mergeCell ref="AV17:BA17"/>
    <mergeCell ref="BB17:BF17"/>
    <mergeCell ref="BG17:BK17"/>
    <mergeCell ref="A18:B18"/>
    <mergeCell ref="C18:E18"/>
    <mergeCell ref="F18:M18"/>
    <mergeCell ref="N18:Q18"/>
    <mergeCell ref="R18:AB18"/>
    <mergeCell ref="AC18:AU18"/>
    <mergeCell ref="AV18:BA18"/>
    <mergeCell ref="A17:B17"/>
    <mergeCell ref="C17:E17"/>
    <mergeCell ref="F17:M17"/>
    <mergeCell ref="N17:Q17"/>
    <mergeCell ref="R17:AB17"/>
    <mergeCell ref="AC17:AU17"/>
    <mergeCell ref="BB18:BF18"/>
    <mergeCell ref="BG18:BK18"/>
    <mergeCell ref="A19:B19"/>
    <mergeCell ref="C19:E19"/>
    <mergeCell ref="F19:M19"/>
    <mergeCell ref="N19:Q19"/>
    <mergeCell ref="R19:AB19"/>
    <mergeCell ref="AC19:AU19"/>
    <mergeCell ref="AV19:BA19"/>
    <mergeCell ref="BB19:BF19"/>
    <mergeCell ref="BG19:BK19"/>
    <mergeCell ref="A20:B20"/>
    <mergeCell ref="C20:E20"/>
    <mergeCell ref="F20:M20"/>
    <mergeCell ref="N20:Q20"/>
    <mergeCell ref="R20:AB20"/>
    <mergeCell ref="AC20:AU20"/>
    <mergeCell ref="AV20:BA20"/>
    <mergeCell ref="BB20:BF20"/>
    <mergeCell ref="BG20:BK20"/>
    <mergeCell ref="AV21:BA21"/>
    <mergeCell ref="BB21:BF21"/>
    <mergeCell ref="BG21:BK21"/>
    <mergeCell ref="A22:B22"/>
    <mergeCell ref="C22:E22"/>
    <mergeCell ref="F22:M22"/>
    <mergeCell ref="N22:Q22"/>
    <mergeCell ref="R22:AB22"/>
    <mergeCell ref="AC22:AU22"/>
    <mergeCell ref="AV22:BA22"/>
    <mergeCell ref="A21:B21"/>
    <mergeCell ref="C21:E21"/>
    <mergeCell ref="F21:M21"/>
    <mergeCell ref="N21:Q21"/>
    <mergeCell ref="R21:AB21"/>
    <mergeCell ref="AC21:AU21"/>
    <mergeCell ref="BB22:BF22"/>
    <mergeCell ref="BG22:BK22"/>
    <mergeCell ref="A23:B23"/>
    <mergeCell ref="C23:E23"/>
    <mergeCell ref="F23:M23"/>
    <mergeCell ref="N23:Q23"/>
    <mergeCell ref="R23:AB23"/>
    <mergeCell ref="AC23:AU23"/>
    <mergeCell ref="AV23:BA23"/>
    <mergeCell ref="BB23:BF23"/>
    <mergeCell ref="BG23:BK23"/>
    <mergeCell ref="A24:B24"/>
    <mergeCell ref="C24:E24"/>
    <mergeCell ref="F24:M24"/>
    <mergeCell ref="N24:Q24"/>
    <mergeCell ref="R24:AB24"/>
    <mergeCell ref="AC24:AU24"/>
    <mergeCell ref="AV24:BA24"/>
    <mergeCell ref="BB24:BF24"/>
    <mergeCell ref="BG24:BK24"/>
    <mergeCell ref="AV25:BA25"/>
    <mergeCell ref="BB25:BF25"/>
    <mergeCell ref="BG25:BK25"/>
    <mergeCell ref="A26:B26"/>
    <mergeCell ref="C26:E26"/>
    <mergeCell ref="F26:M26"/>
    <mergeCell ref="N26:Q26"/>
    <mergeCell ref="R26:AB26"/>
    <mergeCell ref="AC26:AU26"/>
    <mergeCell ref="AV26:BA26"/>
    <mergeCell ref="A25:B25"/>
    <mergeCell ref="C25:E25"/>
    <mergeCell ref="F25:M25"/>
    <mergeCell ref="N25:Q25"/>
    <mergeCell ref="R25:AB25"/>
    <mergeCell ref="AC25:AU25"/>
    <mergeCell ref="BB26:BF26"/>
    <mergeCell ref="BG26:BK26"/>
    <mergeCell ref="A27:B27"/>
    <mergeCell ref="C27:E27"/>
    <mergeCell ref="F27:M27"/>
    <mergeCell ref="N27:Q27"/>
    <mergeCell ref="R27:AB27"/>
    <mergeCell ref="AC27:AU27"/>
    <mergeCell ref="AV27:BA27"/>
    <mergeCell ref="BB27:BF27"/>
    <mergeCell ref="BG27:BK27"/>
    <mergeCell ref="A28:B28"/>
    <mergeCell ref="C28:E28"/>
    <mergeCell ref="F28:M28"/>
    <mergeCell ref="N28:Q28"/>
    <mergeCell ref="R28:AB28"/>
    <mergeCell ref="AC28:AU28"/>
    <mergeCell ref="AV28:BA28"/>
    <mergeCell ref="BB28:BF28"/>
    <mergeCell ref="BG28:BK28"/>
    <mergeCell ref="AV29:BA29"/>
    <mergeCell ref="BB29:BF29"/>
    <mergeCell ref="BG29:BK29"/>
    <mergeCell ref="A30:B30"/>
    <mergeCell ref="C30:E30"/>
    <mergeCell ref="F30:M30"/>
    <mergeCell ref="N30:Q30"/>
    <mergeCell ref="R30:AB30"/>
    <mergeCell ref="AC30:AU30"/>
    <mergeCell ref="AV30:BA30"/>
    <mergeCell ref="A29:B29"/>
    <mergeCell ref="C29:E29"/>
    <mergeCell ref="F29:M29"/>
    <mergeCell ref="N29:Q29"/>
    <mergeCell ref="R29:AB29"/>
    <mergeCell ref="AC29:AU29"/>
    <mergeCell ref="BB30:BF30"/>
    <mergeCell ref="BG30:BK30"/>
    <mergeCell ref="A31:B31"/>
    <mergeCell ref="C31:E31"/>
    <mergeCell ref="F31:M31"/>
    <mergeCell ref="N31:Q31"/>
    <mergeCell ref="R31:AB31"/>
    <mergeCell ref="AC31:AU31"/>
    <mergeCell ref="AV31:BA31"/>
    <mergeCell ref="BB31:BF31"/>
    <mergeCell ref="BG31:BK31"/>
    <mergeCell ref="A32:B32"/>
    <mergeCell ref="C32:E32"/>
    <mergeCell ref="F32:M32"/>
    <mergeCell ref="N32:Q32"/>
    <mergeCell ref="R32:AB32"/>
    <mergeCell ref="AC32:AU32"/>
    <mergeCell ref="AV32:BA32"/>
    <mergeCell ref="BB32:BF32"/>
    <mergeCell ref="BG32:BK32"/>
    <mergeCell ref="AV33:BA33"/>
    <mergeCell ref="BB33:BF33"/>
    <mergeCell ref="BG33:BK33"/>
    <mergeCell ref="A34:B34"/>
    <mergeCell ref="C34:E34"/>
    <mergeCell ref="F34:M34"/>
    <mergeCell ref="N34:Q34"/>
    <mergeCell ref="R34:AB34"/>
    <mergeCell ref="AC34:AU34"/>
    <mergeCell ref="AV34:BA34"/>
    <mergeCell ref="A33:B33"/>
    <mergeCell ref="C33:E33"/>
    <mergeCell ref="F33:M33"/>
    <mergeCell ref="N33:Q33"/>
    <mergeCell ref="R33:AB33"/>
    <mergeCell ref="AC33:AU33"/>
    <mergeCell ref="BB34:BF34"/>
    <mergeCell ref="BG34:BK34"/>
    <mergeCell ref="A35:B35"/>
    <mergeCell ref="C35:E35"/>
    <mergeCell ref="F35:M35"/>
    <mergeCell ref="N35:Q35"/>
    <mergeCell ref="R35:AB35"/>
    <mergeCell ref="AC35:AU35"/>
    <mergeCell ref="AV35:BA35"/>
    <mergeCell ref="BB35:BF35"/>
    <mergeCell ref="BG35:BK35"/>
    <mergeCell ref="A36:B36"/>
    <mergeCell ref="C36:E36"/>
    <mergeCell ref="F36:M36"/>
    <mergeCell ref="N36:Q36"/>
    <mergeCell ref="R36:AB36"/>
    <mergeCell ref="AC36:AU36"/>
    <mergeCell ref="AV36:BA36"/>
    <mergeCell ref="BB36:BF36"/>
    <mergeCell ref="BG36:BK36"/>
    <mergeCell ref="AV37:BA37"/>
    <mergeCell ref="BB37:BF37"/>
    <mergeCell ref="BG37:BK37"/>
    <mergeCell ref="A38:B38"/>
    <mergeCell ref="C38:E38"/>
    <mergeCell ref="F38:M38"/>
    <mergeCell ref="N38:Q38"/>
    <mergeCell ref="R38:AB38"/>
    <mergeCell ref="AC38:AU38"/>
    <mergeCell ref="AV38:BA38"/>
    <mergeCell ref="A37:B37"/>
    <mergeCell ref="C37:E37"/>
    <mergeCell ref="F37:M37"/>
    <mergeCell ref="N37:Q37"/>
    <mergeCell ref="R37:AB37"/>
    <mergeCell ref="AC37:AU37"/>
    <mergeCell ref="BB38:BF38"/>
    <mergeCell ref="BG38:BK38"/>
    <mergeCell ref="A39:B39"/>
    <mergeCell ref="C39:E39"/>
    <mergeCell ref="F39:M39"/>
    <mergeCell ref="N39:Q39"/>
    <mergeCell ref="R39:AB39"/>
    <mergeCell ref="AC39:AU39"/>
    <mergeCell ref="AV39:BA39"/>
    <mergeCell ref="BB39:BF39"/>
    <mergeCell ref="BG39:BK39"/>
    <mergeCell ref="A40:B40"/>
    <mergeCell ref="C40:E40"/>
    <mergeCell ref="F40:M40"/>
    <mergeCell ref="N40:Q40"/>
    <mergeCell ref="R40:AB40"/>
    <mergeCell ref="AC40:AU40"/>
    <mergeCell ref="AV40:BA40"/>
    <mergeCell ref="BB40:BF40"/>
    <mergeCell ref="BG40:BK40"/>
    <mergeCell ref="BD42:BK43"/>
    <mergeCell ref="A44:S49"/>
    <mergeCell ref="T44:Z45"/>
    <mergeCell ref="AA44:AN44"/>
    <mergeCell ref="AO44:AS44"/>
    <mergeCell ref="AT44:AX44"/>
    <mergeCell ref="AY44:BC45"/>
    <mergeCell ref="BD44:BK49"/>
    <mergeCell ref="AA45:AN45"/>
    <mergeCell ref="AO45:AS45"/>
    <mergeCell ref="A42:S43"/>
    <mergeCell ref="T42:Z43"/>
    <mergeCell ref="AA42:AN43"/>
    <mergeCell ref="AO42:AS43"/>
    <mergeCell ref="AT42:AX43"/>
    <mergeCell ref="AY42:BC43"/>
    <mergeCell ref="AT45:AX45"/>
    <mergeCell ref="T46:Z47"/>
    <mergeCell ref="AA46:AN46"/>
    <mergeCell ref="AO46:AS46"/>
    <mergeCell ref="AT46:AX46"/>
    <mergeCell ref="AY46:BC47"/>
    <mergeCell ref="AA47:AN47"/>
    <mergeCell ref="AO47:AS47"/>
    <mergeCell ref="AT47:AX47"/>
    <mergeCell ref="T48:Z49"/>
    <mergeCell ref="AA48:AN48"/>
    <mergeCell ref="AO48:AS48"/>
    <mergeCell ref="AT48:AX48"/>
    <mergeCell ref="AY48:BC49"/>
    <mergeCell ref="AA49:AN49"/>
    <mergeCell ref="AO49:AS49"/>
    <mergeCell ref="AT49:AX49"/>
    <mergeCell ref="CA50:CG50"/>
    <mergeCell ref="AA51:AN51"/>
    <mergeCell ref="AO51:AS51"/>
    <mergeCell ref="AT51:AX51"/>
    <mergeCell ref="T52:Z53"/>
    <mergeCell ref="AA52:AN52"/>
    <mergeCell ref="AO52:AS52"/>
    <mergeCell ref="AT52:AX52"/>
    <mergeCell ref="AY52:BC53"/>
    <mergeCell ref="T50:Z51"/>
    <mergeCell ref="AO50:AS50"/>
    <mergeCell ref="AT50:AX50"/>
    <mergeCell ref="AY50:BC51"/>
    <mergeCell ref="AA53:AN53"/>
    <mergeCell ref="AO53:AS53"/>
    <mergeCell ref="AT53:AX53"/>
    <mergeCell ref="A56:BK70"/>
    <mergeCell ref="AA54:AN54"/>
    <mergeCell ref="AO54:AS54"/>
    <mergeCell ref="AT54:AX54"/>
    <mergeCell ref="AY54:BC55"/>
    <mergeCell ref="AA55:AN55"/>
    <mergeCell ref="AO55:AS55"/>
    <mergeCell ref="AT55:AX55"/>
    <mergeCell ref="BD50:BK55"/>
    <mergeCell ref="A50:S55"/>
    <mergeCell ref="T54:Z55"/>
    <mergeCell ref="AA50:AN50"/>
  </mergeCells>
  <phoneticPr fontId="1"/>
  <dataValidations count="2">
    <dataValidation type="list" allowBlank="1" showInputMessage="1" showErrorMessage="1" sqref="BG6:BK40" xr:uid="{00000000-0002-0000-0000-000000000000}">
      <formula1>$CD$58</formula1>
    </dataValidation>
    <dataValidation type="list" allowBlank="1" showInputMessage="1" showErrorMessage="1" sqref="BD50 BD44:BK49" xr:uid="{00000000-0002-0000-0000-000001000000}">
      <formula1>$BY$42:$BY$43</formula1>
    </dataValidation>
  </dataValidations>
  <pageMargins left="0.70866141732283472" right="0.70866141732283472" top="0.74803149606299213" bottom="0.55118110236220474" header="0.31496062992125984" footer="0.31496062992125984"/>
  <pageSetup paperSize="9" scale="50" orientation="portrait" r:id="rId1"/>
  <rowBreaks count="1" manualBreakCount="1">
    <brk id="70" max="5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89"/>
  <sheetViews>
    <sheetView view="pageBreakPreview" topLeftCell="A59" zoomScale="85" zoomScaleNormal="100" zoomScaleSheetLayoutView="85" workbookViewId="0">
      <selection activeCell="T18" sqref="T18:AE19"/>
    </sheetView>
  </sheetViews>
  <sheetFormatPr defaultColWidth="8.875" defaultRowHeight="15" x14ac:dyDescent="0.15"/>
  <cols>
    <col min="1" max="73" width="2.75" style="2" customWidth="1"/>
    <col min="74" max="16384" width="8.875" style="2"/>
  </cols>
  <sheetData>
    <row r="1" spans="1:77" ht="29.45" customHeight="1" thickBot="1" x14ac:dyDescent="0.2">
      <c r="A1" s="92" t="s">
        <v>30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5"/>
      <c r="AQ1" s="5"/>
      <c r="AR1" s="5"/>
      <c r="AS1" s="5"/>
      <c r="AT1" s="5"/>
      <c r="AU1" s="102" t="s">
        <v>21</v>
      </c>
      <c r="AV1" s="102"/>
      <c r="AW1" s="102"/>
      <c r="AX1" s="102"/>
      <c r="AY1" s="102"/>
      <c r="AZ1" s="102"/>
      <c r="BA1" s="103"/>
      <c r="BB1" s="103"/>
      <c r="BC1" s="103"/>
      <c r="BD1" s="103"/>
      <c r="BE1" s="103"/>
      <c r="BF1" s="103"/>
      <c r="BG1" s="103"/>
      <c r="BH1" s="103"/>
      <c r="BI1" s="103"/>
      <c r="BJ1" s="103"/>
      <c r="BK1" s="103"/>
    </row>
    <row r="2" spans="1:77" ht="13.15" customHeight="1" thickTop="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7"/>
      <c r="AG2" s="7"/>
      <c r="AH2" s="7"/>
      <c r="AI2" s="7"/>
      <c r="AJ2" s="7"/>
      <c r="AK2" s="7"/>
      <c r="AL2" s="7"/>
      <c r="AU2" s="8"/>
      <c r="AV2" s="8"/>
      <c r="AW2" s="8"/>
      <c r="AX2" s="8"/>
      <c r="AY2" s="8"/>
      <c r="AZ2" s="8"/>
      <c r="BA2" s="8"/>
      <c r="BB2" s="8"/>
      <c r="BC2" s="8"/>
      <c r="BD2" s="8"/>
      <c r="BE2" s="8"/>
      <c r="BF2" s="8"/>
      <c r="BG2" s="8"/>
      <c r="BH2" s="8"/>
      <c r="BI2" s="8"/>
      <c r="BJ2" s="8"/>
      <c r="BK2" s="8"/>
    </row>
    <row r="3" spans="1:77" s="9" customFormat="1" ht="13.15" customHeight="1" x14ac:dyDescent="0.15">
      <c r="A3" s="31" t="s">
        <v>18</v>
      </c>
      <c r="B3" s="31"/>
      <c r="C3" s="93" t="s">
        <v>13</v>
      </c>
      <c r="D3" s="94"/>
      <c r="E3" s="95"/>
      <c r="F3" s="31" t="s">
        <v>14</v>
      </c>
      <c r="G3" s="31"/>
      <c r="H3" s="31"/>
      <c r="I3" s="31"/>
      <c r="J3" s="31"/>
      <c r="K3" s="31"/>
      <c r="L3" s="31"/>
      <c r="M3" s="31"/>
      <c r="N3" s="31"/>
      <c r="O3" s="30" t="s">
        <v>49</v>
      </c>
      <c r="P3" s="31"/>
      <c r="Q3" s="31"/>
      <c r="R3" s="31"/>
      <c r="S3" s="31"/>
      <c r="T3" s="31" t="s">
        <v>16</v>
      </c>
      <c r="U3" s="31"/>
      <c r="V3" s="31"/>
      <c r="W3" s="31"/>
      <c r="X3" s="31"/>
      <c r="Y3" s="31"/>
      <c r="Z3" s="31"/>
      <c r="AA3" s="31"/>
      <c r="AB3" s="31"/>
      <c r="AC3" s="31"/>
      <c r="AD3" s="31"/>
      <c r="AE3" s="31"/>
      <c r="AF3" s="31" t="s">
        <v>15</v>
      </c>
      <c r="AG3" s="31"/>
      <c r="AH3" s="31"/>
      <c r="AI3" s="31"/>
      <c r="AJ3" s="31"/>
      <c r="AK3" s="31"/>
      <c r="AL3" s="31"/>
      <c r="AM3" s="31"/>
      <c r="AN3" s="31"/>
      <c r="AO3" s="31"/>
      <c r="AP3" s="31"/>
      <c r="AQ3" s="31"/>
      <c r="AR3" s="31"/>
      <c r="AS3" s="31"/>
      <c r="AT3" s="31"/>
      <c r="AU3" s="31"/>
      <c r="AV3" s="31"/>
      <c r="AW3" s="31"/>
      <c r="AX3" s="31"/>
      <c r="AY3" s="31"/>
      <c r="AZ3" s="31"/>
      <c r="BA3" s="30" t="s">
        <v>48</v>
      </c>
      <c r="BB3" s="31"/>
      <c r="BC3" s="31"/>
      <c r="BD3" s="31"/>
      <c r="BE3" s="31"/>
      <c r="BF3" s="31"/>
      <c r="BG3" s="30" t="s">
        <v>19</v>
      </c>
      <c r="BH3" s="31"/>
      <c r="BI3" s="31"/>
      <c r="BJ3" s="31"/>
      <c r="BK3" s="31"/>
      <c r="BW3" s="10" t="s">
        <v>1</v>
      </c>
    </row>
    <row r="4" spans="1:77" s="9" customFormat="1" ht="18.75" x14ac:dyDescent="0.15">
      <c r="A4" s="31"/>
      <c r="B4" s="31"/>
      <c r="C4" s="96"/>
      <c r="D4" s="97"/>
      <c r="E4" s="98"/>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0"/>
      <c r="BB4" s="31"/>
      <c r="BC4" s="31"/>
      <c r="BD4" s="31"/>
      <c r="BE4" s="31"/>
      <c r="BF4" s="31"/>
      <c r="BG4" s="30"/>
      <c r="BH4" s="31"/>
      <c r="BI4" s="31"/>
      <c r="BJ4" s="31"/>
      <c r="BK4" s="31"/>
      <c r="BW4" s="9" t="s">
        <v>12</v>
      </c>
    </row>
    <row r="5" spans="1:77" s="9" customFormat="1" ht="18.75" x14ac:dyDescent="0.15">
      <c r="A5" s="31"/>
      <c r="B5" s="31"/>
      <c r="C5" s="99"/>
      <c r="D5" s="100"/>
      <c r="E5" s="10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W5" s="9" t="s">
        <v>4</v>
      </c>
      <c r="BY5" s="4"/>
    </row>
    <row r="6" spans="1:77" s="9" customFormat="1" ht="18.75" x14ac:dyDescent="0.15">
      <c r="A6" s="31">
        <v>1</v>
      </c>
      <c r="B6" s="31"/>
      <c r="C6" s="77"/>
      <c r="D6" s="78"/>
      <c r="E6" s="79"/>
      <c r="F6" s="84"/>
      <c r="G6" s="84"/>
      <c r="H6" s="84"/>
      <c r="I6" s="84"/>
      <c r="J6" s="84"/>
      <c r="K6" s="84"/>
      <c r="L6" s="84"/>
      <c r="M6" s="84"/>
      <c r="N6" s="84"/>
      <c r="O6" s="84"/>
      <c r="P6" s="84"/>
      <c r="Q6" s="84"/>
      <c r="R6" s="84"/>
      <c r="S6" s="84"/>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6"/>
      <c r="BB6" s="87"/>
      <c r="BC6" s="87"/>
      <c r="BD6" s="87"/>
      <c r="BE6" s="87"/>
      <c r="BF6" s="88"/>
      <c r="BG6" s="77"/>
      <c r="BH6" s="78"/>
      <c r="BI6" s="78"/>
      <c r="BJ6" s="78"/>
      <c r="BK6" s="79"/>
      <c r="BW6" s="9" t="s">
        <v>2</v>
      </c>
      <c r="BY6" s="4"/>
    </row>
    <row r="7" spans="1:77" s="9" customFormat="1" ht="18.75" x14ac:dyDescent="0.15">
      <c r="A7" s="31"/>
      <c r="B7" s="31"/>
      <c r="C7" s="80"/>
      <c r="D7" s="81"/>
      <c r="E7" s="82"/>
      <c r="F7" s="84"/>
      <c r="G7" s="84"/>
      <c r="H7" s="84"/>
      <c r="I7" s="84"/>
      <c r="J7" s="84"/>
      <c r="K7" s="84"/>
      <c r="L7" s="84"/>
      <c r="M7" s="84"/>
      <c r="N7" s="84"/>
      <c r="O7" s="84"/>
      <c r="P7" s="84"/>
      <c r="Q7" s="84"/>
      <c r="R7" s="84"/>
      <c r="S7" s="84"/>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9"/>
      <c r="BB7" s="90"/>
      <c r="BC7" s="90"/>
      <c r="BD7" s="90"/>
      <c r="BE7" s="90"/>
      <c r="BF7" s="91"/>
      <c r="BG7" s="80"/>
      <c r="BH7" s="81"/>
      <c r="BI7" s="81"/>
      <c r="BJ7" s="81"/>
      <c r="BK7" s="82"/>
      <c r="BW7" s="9" t="s">
        <v>3</v>
      </c>
    </row>
    <row r="8" spans="1:77" s="9" customFormat="1" ht="18.75" x14ac:dyDescent="0.15">
      <c r="A8" s="31">
        <v>2</v>
      </c>
      <c r="B8" s="31"/>
      <c r="C8" s="77"/>
      <c r="D8" s="78"/>
      <c r="E8" s="79"/>
      <c r="F8" s="84"/>
      <c r="G8" s="84"/>
      <c r="H8" s="84"/>
      <c r="I8" s="84"/>
      <c r="J8" s="84"/>
      <c r="K8" s="84"/>
      <c r="L8" s="84"/>
      <c r="M8" s="84"/>
      <c r="N8" s="84"/>
      <c r="O8" s="84"/>
      <c r="P8" s="84"/>
      <c r="Q8" s="84"/>
      <c r="R8" s="84"/>
      <c r="S8" s="84"/>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6"/>
      <c r="BB8" s="87"/>
      <c r="BC8" s="87"/>
      <c r="BD8" s="87"/>
      <c r="BE8" s="87"/>
      <c r="BF8" s="88"/>
      <c r="BG8" s="77"/>
      <c r="BH8" s="78"/>
      <c r="BI8" s="78"/>
      <c r="BJ8" s="78"/>
      <c r="BK8" s="79"/>
      <c r="BW8" s="9" t="s">
        <v>6</v>
      </c>
    </row>
    <row r="9" spans="1:77" s="9" customFormat="1" ht="18.75" x14ac:dyDescent="0.15">
      <c r="A9" s="31"/>
      <c r="B9" s="31"/>
      <c r="C9" s="80"/>
      <c r="D9" s="81"/>
      <c r="E9" s="82"/>
      <c r="F9" s="84"/>
      <c r="G9" s="84"/>
      <c r="H9" s="84"/>
      <c r="I9" s="84"/>
      <c r="J9" s="84"/>
      <c r="K9" s="84"/>
      <c r="L9" s="84"/>
      <c r="M9" s="84"/>
      <c r="N9" s="84"/>
      <c r="O9" s="84"/>
      <c r="P9" s="84"/>
      <c r="Q9" s="84"/>
      <c r="R9" s="84"/>
      <c r="S9" s="84"/>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9"/>
      <c r="BB9" s="90"/>
      <c r="BC9" s="90"/>
      <c r="BD9" s="90"/>
      <c r="BE9" s="90"/>
      <c r="BF9" s="91"/>
      <c r="BG9" s="80"/>
      <c r="BH9" s="81"/>
      <c r="BI9" s="81"/>
      <c r="BJ9" s="81"/>
      <c r="BK9" s="82"/>
      <c r="BW9" s="9" t="s">
        <v>7</v>
      </c>
    </row>
    <row r="10" spans="1:77" s="9" customFormat="1" ht="18.75" x14ac:dyDescent="0.15">
      <c r="A10" s="31">
        <v>3</v>
      </c>
      <c r="B10" s="31"/>
      <c r="C10" s="77"/>
      <c r="D10" s="78"/>
      <c r="E10" s="79"/>
      <c r="F10" s="84"/>
      <c r="G10" s="84"/>
      <c r="H10" s="84"/>
      <c r="I10" s="84"/>
      <c r="J10" s="84"/>
      <c r="K10" s="84"/>
      <c r="L10" s="84"/>
      <c r="M10" s="84"/>
      <c r="N10" s="84"/>
      <c r="O10" s="84"/>
      <c r="P10" s="84"/>
      <c r="Q10" s="84"/>
      <c r="R10" s="84"/>
      <c r="S10" s="84"/>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6"/>
      <c r="BB10" s="87"/>
      <c r="BC10" s="87"/>
      <c r="BD10" s="87"/>
      <c r="BE10" s="87"/>
      <c r="BF10" s="88"/>
      <c r="BG10" s="77"/>
      <c r="BH10" s="78"/>
      <c r="BI10" s="78"/>
      <c r="BJ10" s="78"/>
      <c r="BK10" s="79"/>
      <c r="BW10" s="9" t="s">
        <v>8</v>
      </c>
    </row>
    <row r="11" spans="1:77" s="9" customFormat="1" ht="18.75" x14ac:dyDescent="0.15">
      <c r="A11" s="31"/>
      <c r="B11" s="31"/>
      <c r="C11" s="80"/>
      <c r="D11" s="81"/>
      <c r="E11" s="82"/>
      <c r="F11" s="84"/>
      <c r="G11" s="84"/>
      <c r="H11" s="84"/>
      <c r="I11" s="84"/>
      <c r="J11" s="84"/>
      <c r="K11" s="84"/>
      <c r="L11" s="84"/>
      <c r="M11" s="84"/>
      <c r="N11" s="84"/>
      <c r="O11" s="84"/>
      <c r="P11" s="84"/>
      <c r="Q11" s="84"/>
      <c r="R11" s="84"/>
      <c r="S11" s="84"/>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9"/>
      <c r="BB11" s="90"/>
      <c r="BC11" s="90"/>
      <c r="BD11" s="90"/>
      <c r="BE11" s="90"/>
      <c r="BF11" s="91"/>
      <c r="BG11" s="80"/>
      <c r="BH11" s="81"/>
      <c r="BI11" s="81"/>
      <c r="BJ11" s="81"/>
      <c r="BK11" s="82"/>
      <c r="BW11" s="9" t="s">
        <v>9</v>
      </c>
    </row>
    <row r="12" spans="1:77" s="9" customFormat="1" ht="18.75" x14ac:dyDescent="0.15">
      <c r="A12" s="31">
        <v>4</v>
      </c>
      <c r="B12" s="31"/>
      <c r="C12" s="77"/>
      <c r="D12" s="78"/>
      <c r="E12" s="79"/>
      <c r="F12" s="84"/>
      <c r="G12" s="84"/>
      <c r="H12" s="84"/>
      <c r="I12" s="84"/>
      <c r="J12" s="84"/>
      <c r="K12" s="84"/>
      <c r="L12" s="84"/>
      <c r="M12" s="84"/>
      <c r="N12" s="84"/>
      <c r="O12" s="84"/>
      <c r="P12" s="84"/>
      <c r="Q12" s="84"/>
      <c r="R12" s="84"/>
      <c r="S12" s="84"/>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6"/>
      <c r="BB12" s="87"/>
      <c r="BC12" s="87"/>
      <c r="BD12" s="87"/>
      <c r="BE12" s="87"/>
      <c r="BF12" s="88"/>
      <c r="BG12" s="77"/>
      <c r="BH12" s="78"/>
      <c r="BI12" s="78"/>
      <c r="BJ12" s="78"/>
      <c r="BK12" s="79"/>
      <c r="BW12" s="9" t="s">
        <v>11</v>
      </c>
    </row>
    <row r="13" spans="1:77" s="9" customFormat="1" ht="18.75" x14ac:dyDescent="0.15">
      <c r="A13" s="31"/>
      <c r="B13" s="31"/>
      <c r="C13" s="80"/>
      <c r="D13" s="81"/>
      <c r="E13" s="82"/>
      <c r="F13" s="84"/>
      <c r="G13" s="84"/>
      <c r="H13" s="84"/>
      <c r="I13" s="84"/>
      <c r="J13" s="84"/>
      <c r="K13" s="84"/>
      <c r="L13" s="84"/>
      <c r="M13" s="84"/>
      <c r="N13" s="84"/>
      <c r="O13" s="84"/>
      <c r="P13" s="84"/>
      <c r="Q13" s="84"/>
      <c r="R13" s="84"/>
      <c r="S13" s="84"/>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9"/>
      <c r="BB13" s="90"/>
      <c r="BC13" s="90"/>
      <c r="BD13" s="90"/>
      <c r="BE13" s="90"/>
      <c r="BF13" s="91"/>
      <c r="BG13" s="80"/>
      <c r="BH13" s="81"/>
      <c r="BI13" s="81"/>
      <c r="BJ13" s="81"/>
      <c r="BK13" s="82"/>
      <c r="BW13" s="9" t="s">
        <v>31</v>
      </c>
      <c r="BY13" s="10"/>
    </row>
    <row r="14" spans="1:77" s="9" customFormat="1" ht="18.75" x14ac:dyDescent="0.15">
      <c r="A14" s="31">
        <v>5</v>
      </c>
      <c r="B14" s="31"/>
      <c r="C14" s="77"/>
      <c r="D14" s="78"/>
      <c r="E14" s="79"/>
      <c r="F14" s="84"/>
      <c r="G14" s="84"/>
      <c r="H14" s="84"/>
      <c r="I14" s="84"/>
      <c r="J14" s="84"/>
      <c r="K14" s="84"/>
      <c r="L14" s="84"/>
      <c r="M14" s="84"/>
      <c r="N14" s="84"/>
      <c r="O14" s="84"/>
      <c r="P14" s="84"/>
      <c r="Q14" s="84"/>
      <c r="R14" s="84"/>
      <c r="S14" s="84"/>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6"/>
      <c r="BB14" s="87"/>
      <c r="BC14" s="87"/>
      <c r="BD14" s="87"/>
      <c r="BE14" s="87"/>
      <c r="BF14" s="88"/>
      <c r="BG14" s="77"/>
      <c r="BH14" s="78"/>
      <c r="BI14" s="78"/>
      <c r="BJ14" s="78"/>
      <c r="BK14" s="79"/>
      <c r="BW14" s="9" t="s">
        <v>10</v>
      </c>
      <c r="BY14" s="10"/>
    </row>
    <row r="15" spans="1:77" s="9" customFormat="1" ht="18.75" x14ac:dyDescent="0.15">
      <c r="A15" s="31"/>
      <c r="B15" s="31"/>
      <c r="C15" s="80"/>
      <c r="D15" s="81"/>
      <c r="E15" s="82"/>
      <c r="F15" s="84"/>
      <c r="G15" s="84"/>
      <c r="H15" s="84"/>
      <c r="I15" s="84"/>
      <c r="J15" s="84"/>
      <c r="K15" s="84"/>
      <c r="L15" s="84"/>
      <c r="M15" s="84"/>
      <c r="N15" s="84"/>
      <c r="O15" s="84"/>
      <c r="P15" s="84"/>
      <c r="Q15" s="84"/>
      <c r="R15" s="84"/>
      <c r="S15" s="84"/>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9"/>
      <c r="BB15" s="90"/>
      <c r="BC15" s="90"/>
      <c r="BD15" s="90"/>
      <c r="BE15" s="90"/>
      <c r="BF15" s="91"/>
      <c r="BG15" s="80"/>
      <c r="BH15" s="81"/>
      <c r="BI15" s="81"/>
      <c r="BJ15" s="81"/>
      <c r="BK15" s="82"/>
      <c r="BW15" s="9" t="s">
        <v>32</v>
      </c>
    </row>
    <row r="16" spans="1:77" s="9" customFormat="1" ht="18.75" x14ac:dyDescent="0.15">
      <c r="A16" s="31">
        <v>6</v>
      </c>
      <c r="B16" s="31"/>
      <c r="C16" s="77"/>
      <c r="D16" s="78"/>
      <c r="E16" s="79"/>
      <c r="F16" s="84"/>
      <c r="G16" s="84"/>
      <c r="H16" s="84"/>
      <c r="I16" s="84"/>
      <c r="J16" s="84"/>
      <c r="K16" s="84"/>
      <c r="L16" s="84"/>
      <c r="M16" s="84"/>
      <c r="N16" s="84"/>
      <c r="O16" s="84"/>
      <c r="P16" s="84"/>
      <c r="Q16" s="84"/>
      <c r="R16" s="84"/>
      <c r="S16" s="84"/>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6"/>
      <c r="BB16" s="87"/>
      <c r="BC16" s="87"/>
      <c r="BD16" s="87"/>
      <c r="BE16" s="87"/>
      <c r="BF16" s="88"/>
      <c r="BG16" s="77"/>
      <c r="BH16" s="78"/>
      <c r="BI16" s="78"/>
      <c r="BJ16" s="78"/>
      <c r="BK16" s="79"/>
      <c r="BW16" s="9" t="s">
        <v>33</v>
      </c>
    </row>
    <row r="17" spans="1:63" s="9" customFormat="1" ht="18.75" x14ac:dyDescent="0.15">
      <c r="A17" s="31"/>
      <c r="B17" s="31"/>
      <c r="C17" s="80"/>
      <c r="D17" s="81"/>
      <c r="E17" s="82"/>
      <c r="F17" s="84"/>
      <c r="G17" s="84"/>
      <c r="H17" s="84"/>
      <c r="I17" s="84"/>
      <c r="J17" s="84"/>
      <c r="K17" s="84"/>
      <c r="L17" s="84"/>
      <c r="M17" s="84"/>
      <c r="N17" s="84"/>
      <c r="O17" s="84"/>
      <c r="P17" s="84"/>
      <c r="Q17" s="84"/>
      <c r="R17" s="84"/>
      <c r="S17" s="84"/>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9"/>
      <c r="BB17" s="90"/>
      <c r="BC17" s="90"/>
      <c r="BD17" s="90"/>
      <c r="BE17" s="90"/>
      <c r="BF17" s="91"/>
      <c r="BG17" s="80"/>
      <c r="BH17" s="81"/>
      <c r="BI17" s="81"/>
      <c r="BJ17" s="81"/>
      <c r="BK17" s="82"/>
    </row>
    <row r="18" spans="1:63" s="9" customFormat="1" ht="18.75" x14ac:dyDescent="0.15">
      <c r="A18" s="31">
        <v>7</v>
      </c>
      <c r="B18" s="31"/>
      <c r="C18" s="77"/>
      <c r="D18" s="78"/>
      <c r="E18" s="79"/>
      <c r="F18" s="84"/>
      <c r="G18" s="84"/>
      <c r="H18" s="84"/>
      <c r="I18" s="84"/>
      <c r="J18" s="84"/>
      <c r="K18" s="84"/>
      <c r="L18" s="84"/>
      <c r="M18" s="84"/>
      <c r="N18" s="84"/>
      <c r="O18" s="84"/>
      <c r="P18" s="84"/>
      <c r="Q18" s="84"/>
      <c r="R18" s="84"/>
      <c r="S18" s="84"/>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6"/>
      <c r="BB18" s="87"/>
      <c r="BC18" s="87"/>
      <c r="BD18" s="87"/>
      <c r="BE18" s="87"/>
      <c r="BF18" s="88"/>
      <c r="BG18" s="83"/>
      <c r="BH18" s="83"/>
      <c r="BI18" s="83"/>
      <c r="BJ18" s="83"/>
      <c r="BK18" s="83"/>
    </row>
    <row r="19" spans="1:63" s="9" customFormat="1" ht="18.75" x14ac:dyDescent="0.15">
      <c r="A19" s="31"/>
      <c r="B19" s="31"/>
      <c r="C19" s="80"/>
      <c r="D19" s="81"/>
      <c r="E19" s="82"/>
      <c r="F19" s="84"/>
      <c r="G19" s="84"/>
      <c r="H19" s="84"/>
      <c r="I19" s="84"/>
      <c r="J19" s="84"/>
      <c r="K19" s="84"/>
      <c r="L19" s="84"/>
      <c r="M19" s="84"/>
      <c r="N19" s="84"/>
      <c r="O19" s="84"/>
      <c r="P19" s="84"/>
      <c r="Q19" s="84"/>
      <c r="R19" s="84"/>
      <c r="S19" s="84"/>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9"/>
      <c r="BB19" s="90"/>
      <c r="BC19" s="90"/>
      <c r="BD19" s="90"/>
      <c r="BE19" s="90"/>
      <c r="BF19" s="91"/>
      <c r="BG19" s="83"/>
      <c r="BH19" s="83"/>
      <c r="BI19" s="83"/>
      <c r="BJ19" s="83"/>
      <c r="BK19" s="83"/>
    </row>
    <row r="20" spans="1:63" s="9" customFormat="1" ht="18.75" x14ac:dyDescent="0.15">
      <c r="A20" s="31">
        <v>8</v>
      </c>
      <c r="B20" s="31"/>
      <c r="C20" s="77"/>
      <c r="D20" s="78"/>
      <c r="E20" s="79"/>
      <c r="F20" s="84"/>
      <c r="G20" s="84"/>
      <c r="H20" s="84"/>
      <c r="I20" s="84"/>
      <c r="J20" s="84"/>
      <c r="K20" s="84"/>
      <c r="L20" s="84"/>
      <c r="M20" s="84"/>
      <c r="N20" s="84"/>
      <c r="O20" s="84"/>
      <c r="P20" s="84"/>
      <c r="Q20" s="84"/>
      <c r="R20" s="84"/>
      <c r="S20" s="84"/>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6"/>
      <c r="BB20" s="87"/>
      <c r="BC20" s="87"/>
      <c r="BD20" s="87"/>
      <c r="BE20" s="87"/>
      <c r="BF20" s="88"/>
      <c r="BG20" s="83"/>
      <c r="BH20" s="83"/>
      <c r="BI20" s="83"/>
      <c r="BJ20" s="83"/>
      <c r="BK20" s="83"/>
    </row>
    <row r="21" spans="1:63" s="9" customFormat="1" ht="18.75" x14ac:dyDescent="0.15">
      <c r="A21" s="31"/>
      <c r="B21" s="31"/>
      <c r="C21" s="80"/>
      <c r="D21" s="81"/>
      <c r="E21" s="82"/>
      <c r="F21" s="84"/>
      <c r="G21" s="84"/>
      <c r="H21" s="84"/>
      <c r="I21" s="84"/>
      <c r="J21" s="84"/>
      <c r="K21" s="84"/>
      <c r="L21" s="84"/>
      <c r="M21" s="84"/>
      <c r="N21" s="84"/>
      <c r="O21" s="84"/>
      <c r="P21" s="84"/>
      <c r="Q21" s="84"/>
      <c r="R21" s="84"/>
      <c r="S21" s="84"/>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9"/>
      <c r="BB21" s="90"/>
      <c r="BC21" s="90"/>
      <c r="BD21" s="90"/>
      <c r="BE21" s="90"/>
      <c r="BF21" s="91"/>
      <c r="BG21" s="83"/>
      <c r="BH21" s="83"/>
      <c r="BI21" s="83"/>
      <c r="BJ21" s="83"/>
      <c r="BK21" s="83"/>
    </row>
    <row r="22" spans="1:63" s="9" customFormat="1" ht="18.75" x14ac:dyDescent="0.15">
      <c r="A22" s="31">
        <v>9</v>
      </c>
      <c r="B22" s="31"/>
      <c r="C22" s="77"/>
      <c r="D22" s="78"/>
      <c r="E22" s="79"/>
      <c r="F22" s="84"/>
      <c r="G22" s="84"/>
      <c r="H22" s="84"/>
      <c r="I22" s="84"/>
      <c r="J22" s="84"/>
      <c r="K22" s="84"/>
      <c r="L22" s="84"/>
      <c r="M22" s="84"/>
      <c r="N22" s="84"/>
      <c r="O22" s="84"/>
      <c r="P22" s="84"/>
      <c r="Q22" s="84"/>
      <c r="R22" s="84"/>
      <c r="S22" s="84"/>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6"/>
      <c r="BB22" s="87"/>
      <c r="BC22" s="87"/>
      <c r="BD22" s="87"/>
      <c r="BE22" s="87"/>
      <c r="BF22" s="88"/>
      <c r="BG22" s="83"/>
      <c r="BH22" s="83"/>
      <c r="BI22" s="83"/>
      <c r="BJ22" s="83"/>
      <c r="BK22" s="83"/>
    </row>
    <row r="23" spans="1:63" s="9" customFormat="1" ht="18.75" x14ac:dyDescent="0.15">
      <c r="A23" s="31"/>
      <c r="B23" s="31"/>
      <c r="C23" s="80"/>
      <c r="D23" s="81"/>
      <c r="E23" s="82"/>
      <c r="F23" s="84"/>
      <c r="G23" s="84"/>
      <c r="H23" s="84"/>
      <c r="I23" s="84"/>
      <c r="J23" s="84"/>
      <c r="K23" s="84"/>
      <c r="L23" s="84"/>
      <c r="M23" s="84"/>
      <c r="N23" s="84"/>
      <c r="O23" s="84"/>
      <c r="P23" s="84"/>
      <c r="Q23" s="84"/>
      <c r="R23" s="84"/>
      <c r="S23" s="84"/>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9"/>
      <c r="BB23" s="90"/>
      <c r="BC23" s="90"/>
      <c r="BD23" s="90"/>
      <c r="BE23" s="90"/>
      <c r="BF23" s="91"/>
      <c r="BG23" s="83"/>
      <c r="BH23" s="83"/>
      <c r="BI23" s="83"/>
      <c r="BJ23" s="83"/>
      <c r="BK23" s="83"/>
    </row>
    <row r="24" spans="1:63" s="9" customFormat="1" ht="18.75" x14ac:dyDescent="0.15">
      <c r="A24" s="31">
        <v>10</v>
      </c>
      <c r="B24" s="31"/>
      <c r="C24" s="77"/>
      <c r="D24" s="78"/>
      <c r="E24" s="79"/>
      <c r="F24" s="84"/>
      <c r="G24" s="84"/>
      <c r="H24" s="84"/>
      <c r="I24" s="84"/>
      <c r="J24" s="84"/>
      <c r="K24" s="84"/>
      <c r="L24" s="84"/>
      <c r="M24" s="84"/>
      <c r="N24" s="84"/>
      <c r="O24" s="84"/>
      <c r="P24" s="84"/>
      <c r="Q24" s="84"/>
      <c r="R24" s="84"/>
      <c r="S24" s="84"/>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6"/>
      <c r="BB24" s="87"/>
      <c r="BC24" s="87"/>
      <c r="BD24" s="87"/>
      <c r="BE24" s="87"/>
      <c r="BF24" s="88"/>
      <c r="BG24" s="83"/>
      <c r="BH24" s="83"/>
      <c r="BI24" s="83"/>
      <c r="BJ24" s="83"/>
      <c r="BK24" s="83"/>
    </row>
    <row r="25" spans="1:63" s="9" customFormat="1" ht="18.75" x14ac:dyDescent="0.15">
      <c r="A25" s="31"/>
      <c r="B25" s="31"/>
      <c r="C25" s="80"/>
      <c r="D25" s="81"/>
      <c r="E25" s="82"/>
      <c r="F25" s="84"/>
      <c r="G25" s="84"/>
      <c r="H25" s="84"/>
      <c r="I25" s="84"/>
      <c r="J25" s="84"/>
      <c r="K25" s="84"/>
      <c r="L25" s="84"/>
      <c r="M25" s="84"/>
      <c r="N25" s="84"/>
      <c r="O25" s="84"/>
      <c r="P25" s="84"/>
      <c r="Q25" s="84"/>
      <c r="R25" s="84"/>
      <c r="S25" s="84"/>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9"/>
      <c r="BB25" s="90"/>
      <c r="BC25" s="90"/>
      <c r="BD25" s="90"/>
      <c r="BE25" s="90"/>
      <c r="BF25" s="91"/>
      <c r="BG25" s="83"/>
      <c r="BH25" s="83"/>
      <c r="BI25" s="83"/>
      <c r="BJ25" s="83"/>
      <c r="BK25" s="83"/>
    </row>
    <row r="26" spans="1:63" s="9" customFormat="1" ht="18.75" x14ac:dyDescent="0.15">
      <c r="A26" s="31">
        <v>11</v>
      </c>
      <c r="B26" s="31"/>
      <c r="C26" s="77"/>
      <c r="D26" s="78"/>
      <c r="E26" s="79"/>
      <c r="F26" s="84"/>
      <c r="G26" s="84"/>
      <c r="H26" s="84"/>
      <c r="I26" s="84"/>
      <c r="J26" s="84"/>
      <c r="K26" s="84"/>
      <c r="L26" s="84"/>
      <c r="M26" s="84"/>
      <c r="N26" s="84"/>
      <c r="O26" s="84"/>
      <c r="P26" s="84"/>
      <c r="Q26" s="84"/>
      <c r="R26" s="84"/>
      <c r="S26" s="84"/>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6"/>
      <c r="BB26" s="87"/>
      <c r="BC26" s="87"/>
      <c r="BD26" s="87"/>
      <c r="BE26" s="87"/>
      <c r="BF26" s="88"/>
      <c r="BG26" s="83"/>
      <c r="BH26" s="83"/>
      <c r="BI26" s="83"/>
      <c r="BJ26" s="83"/>
      <c r="BK26" s="83"/>
    </row>
    <row r="27" spans="1:63" s="9" customFormat="1" ht="18.75" x14ac:dyDescent="0.15">
      <c r="A27" s="31"/>
      <c r="B27" s="31"/>
      <c r="C27" s="80"/>
      <c r="D27" s="81"/>
      <c r="E27" s="82"/>
      <c r="F27" s="84"/>
      <c r="G27" s="84"/>
      <c r="H27" s="84"/>
      <c r="I27" s="84"/>
      <c r="J27" s="84"/>
      <c r="K27" s="84"/>
      <c r="L27" s="84"/>
      <c r="M27" s="84"/>
      <c r="N27" s="84"/>
      <c r="O27" s="84"/>
      <c r="P27" s="84"/>
      <c r="Q27" s="84"/>
      <c r="R27" s="84"/>
      <c r="S27" s="84"/>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9"/>
      <c r="BB27" s="90"/>
      <c r="BC27" s="90"/>
      <c r="BD27" s="90"/>
      <c r="BE27" s="90"/>
      <c r="BF27" s="91"/>
      <c r="BG27" s="83"/>
      <c r="BH27" s="83"/>
      <c r="BI27" s="83"/>
      <c r="BJ27" s="83"/>
      <c r="BK27" s="83"/>
    </row>
    <row r="28" spans="1:63" s="9" customFormat="1" ht="18.75" x14ac:dyDescent="0.15">
      <c r="A28" s="31">
        <v>12</v>
      </c>
      <c r="B28" s="31"/>
      <c r="C28" s="77"/>
      <c r="D28" s="78"/>
      <c r="E28" s="79"/>
      <c r="F28" s="84"/>
      <c r="G28" s="84"/>
      <c r="H28" s="84"/>
      <c r="I28" s="84"/>
      <c r="J28" s="84"/>
      <c r="K28" s="84"/>
      <c r="L28" s="84"/>
      <c r="M28" s="84"/>
      <c r="N28" s="84"/>
      <c r="O28" s="84"/>
      <c r="P28" s="84"/>
      <c r="Q28" s="84"/>
      <c r="R28" s="84"/>
      <c r="S28" s="84"/>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6"/>
      <c r="BB28" s="87"/>
      <c r="BC28" s="87"/>
      <c r="BD28" s="87"/>
      <c r="BE28" s="87"/>
      <c r="BF28" s="88"/>
      <c r="BG28" s="83"/>
      <c r="BH28" s="83"/>
      <c r="BI28" s="83"/>
      <c r="BJ28" s="83"/>
      <c r="BK28" s="83"/>
    </row>
    <row r="29" spans="1:63" s="9" customFormat="1" ht="18.75" x14ac:dyDescent="0.15">
      <c r="A29" s="31"/>
      <c r="B29" s="31"/>
      <c r="C29" s="80"/>
      <c r="D29" s="81"/>
      <c r="E29" s="82"/>
      <c r="F29" s="84"/>
      <c r="G29" s="84"/>
      <c r="H29" s="84"/>
      <c r="I29" s="84"/>
      <c r="J29" s="84"/>
      <c r="K29" s="84"/>
      <c r="L29" s="84"/>
      <c r="M29" s="84"/>
      <c r="N29" s="84"/>
      <c r="O29" s="84"/>
      <c r="P29" s="84"/>
      <c r="Q29" s="84"/>
      <c r="R29" s="84"/>
      <c r="S29" s="84"/>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9"/>
      <c r="BB29" s="90"/>
      <c r="BC29" s="90"/>
      <c r="BD29" s="90"/>
      <c r="BE29" s="90"/>
      <c r="BF29" s="91"/>
      <c r="BG29" s="83"/>
      <c r="BH29" s="83"/>
      <c r="BI29" s="83"/>
      <c r="BJ29" s="83"/>
      <c r="BK29" s="83"/>
    </row>
    <row r="30" spans="1:63" s="9" customFormat="1" ht="18.75" x14ac:dyDescent="0.15">
      <c r="A30" s="31">
        <v>13</v>
      </c>
      <c r="B30" s="31"/>
      <c r="C30" s="77"/>
      <c r="D30" s="78"/>
      <c r="E30" s="79"/>
      <c r="F30" s="84"/>
      <c r="G30" s="84"/>
      <c r="H30" s="84"/>
      <c r="I30" s="84"/>
      <c r="J30" s="84"/>
      <c r="K30" s="84"/>
      <c r="L30" s="84"/>
      <c r="M30" s="84"/>
      <c r="N30" s="84"/>
      <c r="O30" s="84"/>
      <c r="P30" s="84"/>
      <c r="Q30" s="84"/>
      <c r="R30" s="84"/>
      <c r="S30" s="84"/>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6"/>
      <c r="BB30" s="87"/>
      <c r="BC30" s="87"/>
      <c r="BD30" s="87"/>
      <c r="BE30" s="87"/>
      <c r="BF30" s="88"/>
      <c r="BG30" s="83"/>
      <c r="BH30" s="83"/>
      <c r="BI30" s="83"/>
      <c r="BJ30" s="83"/>
      <c r="BK30" s="83"/>
    </row>
    <row r="31" spans="1:63" s="9" customFormat="1" ht="18.75" x14ac:dyDescent="0.15">
      <c r="A31" s="31"/>
      <c r="B31" s="31"/>
      <c r="C31" s="80"/>
      <c r="D31" s="81"/>
      <c r="E31" s="82"/>
      <c r="F31" s="84"/>
      <c r="G31" s="84"/>
      <c r="H31" s="84"/>
      <c r="I31" s="84"/>
      <c r="J31" s="84"/>
      <c r="K31" s="84"/>
      <c r="L31" s="84"/>
      <c r="M31" s="84"/>
      <c r="N31" s="84"/>
      <c r="O31" s="84"/>
      <c r="P31" s="84"/>
      <c r="Q31" s="84"/>
      <c r="R31" s="84"/>
      <c r="S31" s="84"/>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9"/>
      <c r="BB31" s="90"/>
      <c r="BC31" s="90"/>
      <c r="BD31" s="90"/>
      <c r="BE31" s="90"/>
      <c r="BF31" s="91"/>
      <c r="BG31" s="83"/>
      <c r="BH31" s="83"/>
      <c r="BI31" s="83"/>
      <c r="BJ31" s="83"/>
      <c r="BK31" s="83"/>
    </row>
    <row r="32" spans="1:63" s="9" customFormat="1" ht="18.75" x14ac:dyDescent="0.15">
      <c r="A32" s="31">
        <v>14</v>
      </c>
      <c r="B32" s="31"/>
      <c r="C32" s="77"/>
      <c r="D32" s="78"/>
      <c r="E32" s="79"/>
      <c r="F32" s="84"/>
      <c r="G32" s="84"/>
      <c r="H32" s="84"/>
      <c r="I32" s="84"/>
      <c r="J32" s="84"/>
      <c r="K32" s="84"/>
      <c r="L32" s="84"/>
      <c r="M32" s="84"/>
      <c r="N32" s="84"/>
      <c r="O32" s="84"/>
      <c r="P32" s="84"/>
      <c r="Q32" s="84"/>
      <c r="R32" s="84"/>
      <c r="S32" s="84"/>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6"/>
      <c r="BB32" s="87"/>
      <c r="BC32" s="87"/>
      <c r="BD32" s="87"/>
      <c r="BE32" s="87"/>
      <c r="BF32" s="88"/>
      <c r="BG32" s="83"/>
      <c r="BH32" s="83"/>
      <c r="BI32" s="83"/>
      <c r="BJ32" s="83"/>
      <c r="BK32" s="83"/>
    </row>
    <row r="33" spans="1:63" s="9" customFormat="1" ht="18.75" x14ac:dyDescent="0.15">
      <c r="A33" s="31"/>
      <c r="B33" s="31"/>
      <c r="C33" s="80"/>
      <c r="D33" s="81"/>
      <c r="E33" s="82"/>
      <c r="F33" s="84"/>
      <c r="G33" s="84"/>
      <c r="H33" s="84"/>
      <c r="I33" s="84"/>
      <c r="J33" s="84"/>
      <c r="K33" s="84"/>
      <c r="L33" s="84"/>
      <c r="M33" s="84"/>
      <c r="N33" s="84"/>
      <c r="O33" s="84"/>
      <c r="P33" s="84"/>
      <c r="Q33" s="84"/>
      <c r="R33" s="84"/>
      <c r="S33" s="84"/>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9"/>
      <c r="BB33" s="90"/>
      <c r="BC33" s="90"/>
      <c r="BD33" s="90"/>
      <c r="BE33" s="90"/>
      <c r="BF33" s="91"/>
      <c r="BG33" s="83"/>
      <c r="BH33" s="83"/>
      <c r="BI33" s="83"/>
      <c r="BJ33" s="83"/>
      <c r="BK33" s="83"/>
    </row>
    <row r="34" spans="1:63" s="9" customFormat="1" ht="18.75" x14ac:dyDescent="0.15">
      <c r="A34" s="31">
        <v>15</v>
      </c>
      <c r="B34" s="31"/>
      <c r="C34" s="77"/>
      <c r="D34" s="78"/>
      <c r="E34" s="79"/>
      <c r="F34" s="84"/>
      <c r="G34" s="84"/>
      <c r="H34" s="84"/>
      <c r="I34" s="84"/>
      <c r="J34" s="84"/>
      <c r="K34" s="84"/>
      <c r="L34" s="84"/>
      <c r="M34" s="84"/>
      <c r="N34" s="84"/>
      <c r="O34" s="84"/>
      <c r="P34" s="84"/>
      <c r="Q34" s="84"/>
      <c r="R34" s="84"/>
      <c r="S34" s="84"/>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6"/>
      <c r="BB34" s="87"/>
      <c r="BC34" s="87"/>
      <c r="BD34" s="87"/>
      <c r="BE34" s="87"/>
      <c r="BF34" s="88"/>
      <c r="BG34" s="83"/>
      <c r="BH34" s="83"/>
      <c r="BI34" s="83"/>
      <c r="BJ34" s="83"/>
      <c r="BK34" s="83"/>
    </row>
    <row r="35" spans="1:63" s="9" customFormat="1" ht="18.75" x14ac:dyDescent="0.15">
      <c r="A35" s="31"/>
      <c r="B35" s="31"/>
      <c r="C35" s="80"/>
      <c r="D35" s="81"/>
      <c r="E35" s="82"/>
      <c r="F35" s="84"/>
      <c r="G35" s="84"/>
      <c r="H35" s="84"/>
      <c r="I35" s="84"/>
      <c r="J35" s="84"/>
      <c r="K35" s="84"/>
      <c r="L35" s="84"/>
      <c r="M35" s="84"/>
      <c r="N35" s="84"/>
      <c r="O35" s="84"/>
      <c r="P35" s="84"/>
      <c r="Q35" s="84"/>
      <c r="R35" s="84"/>
      <c r="S35" s="84"/>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9"/>
      <c r="BB35" s="90"/>
      <c r="BC35" s="90"/>
      <c r="BD35" s="90"/>
      <c r="BE35" s="90"/>
      <c r="BF35" s="91"/>
      <c r="BG35" s="83"/>
      <c r="BH35" s="83"/>
      <c r="BI35" s="83"/>
      <c r="BJ35" s="83"/>
      <c r="BK35" s="83"/>
    </row>
    <row r="36" spans="1:63" s="9" customFormat="1" ht="18.75" x14ac:dyDescent="0.15">
      <c r="A36" s="31">
        <v>16</v>
      </c>
      <c r="B36" s="31"/>
      <c r="C36" s="77"/>
      <c r="D36" s="78"/>
      <c r="E36" s="79"/>
      <c r="F36" s="84"/>
      <c r="G36" s="84"/>
      <c r="H36" s="84"/>
      <c r="I36" s="84"/>
      <c r="J36" s="84"/>
      <c r="K36" s="84"/>
      <c r="L36" s="84"/>
      <c r="M36" s="84"/>
      <c r="N36" s="84"/>
      <c r="O36" s="84"/>
      <c r="P36" s="84"/>
      <c r="Q36" s="84"/>
      <c r="R36" s="84"/>
      <c r="S36" s="84"/>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6"/>
      <c r="BB36" s="87"/>
      <c r="BC36" s="87"/>
      <c r="BD36" s="87"/>
      <c r="BE36" s="87"/>
      <c r="BF36" s="88"/>
      <c r="BG36" s="83"/>
      <c r="BH36" s="83"/>
      <c r="BI36" s="83"/>
      <c r="BJ36" s="83"/>
      <c r="BK36" s="83"/>
    </row>
    <row r="37" spans="1:63" s="9" customFormat="1" ht="18.75" x14ac:dyDescent="0.15">
      <c r="A37" s="31"/>
      <c r="B37" s="31"/>
      <c r="C37" s="80"/>
      <c r="D37" s="81"/>
      <c r="E37" s="82"/>
      <c r="F37" s="84"/>
      <c r="G37" s="84"/>
      <c r="H37" s="84"/>
      <c r="I37" s="84"/>
      <c r="J37" s="84"/>
      <c r="K37" s="84"/>
      <c r="L37" s="84"/>
      <c r="M37" s="84"/>
      <c r="N37" s="84"/>
      <c r="O37" s="84"/>
      <c r="P37" s="84"/>
      <c r="Q37" s="84"/>
      <c r="R37" s="84"/>
      <c r="S37" s="84"/>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9"/>
      <c r="BB37" s="90"/>
      <c r="BC37" s="90"/>
      <c r="BD37" s="90"/>
      <c r="BE37" s="90"/>
      <c r="BF37" s="91"/>
      <c r="BG37" s="83"/>
      <c r="BH37" s="83"/>
      <c r="BI37" s="83"/>
      <c r="BJ37" s="83"/>
      <c r="BK37" s="83"/>
    </row>
    <row r="38" spans="1:63" s="9" customFormat="1" ht="18.75" x14ac:dyDescent="0.15">
      <c r="A38" s="31">
        <v>17</v>
      </c>
      <c r="B38" s="31"/>
      <c r="C38" s="77"/>
      <c r="D38" s="78"/>
      <c r="E38" s="79"/>
      <c r="F38" s="84"/>
      <c r="G38" s="84"/>
      <c r="H38" s="84"/>
      <c r="I38" s="84"/>
      <c r="J38" s="84"/>
      <c r="K38" s="84"/>
      <c r="L38" s="84"/>
      <c r="M38" s="84"/>
      <c r="N38" s="84"/>
      <c r="O38" s="84"/>
      <c r="P38" s="84"/>
      <c r="Q38" s="84"/>
      <c r="R38" s="84"/>
      <c r="S38" s="84"/>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6"/>
      <c r="BB38" s="87"/>
      <c r="BC38" s="87"/>
      <c r="BD38" s="87"/>
      <c r="BE38" s="87"/>
      <c r="BF38" s="88"/>
      <c r="BG38" s="83"/>
      <c r="BH38" s="83"/>
      <c r="BI38" s="83"/>
      <c r="BJ38" s="83"/>
      <c r="BK38" s="83"/>
    </row>
    <row r="39" spans="1:63" s="9" customFormat="1" ht="18.75" x14ac:dyDescent="0.15">
      <c r="A39" s="31"/>
      <c r="B39" s="31"/>
      <c r="C39" s="80"/>
      <c r="D39" s="81"/>
      <c r="E39" s="82"/>
      <c r="F39" s="84"/>
      <c r="G39" s="84"/>
      <c r="H39" s="84"/>
      <c r="I39" s="84"/>
      <c r="J39" s="84"/>
      <c r="K39" s="84"/>
      <c r="L39" s="84"/>
      <c r="M39" s="84"/>
      <c r="N39" s="84"/>
      <c r="O39" s="84"/>
      <c r="P39" s="84"/>
      <c r="Q39" s="84"/>
      <c r="R39" s="84"/>
      <c r="S39" s="84"/>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9"/>
      <c r="BB39" s="90"/>
      <c r="BC39" s="90"/>
      <c r="BD39" s="90"/>
      <c r="BE39" s="90"/>
      <c r="BF39" s="91"/>
      <c r="BG39" s="83"/>
      <c r="BH39" s="83"/>
      <c r="BI39" s="83"/>
      <c r="BJ39" s="83"/>
      <c r="BK39" s="83"/>
    </row>
    <row r="40" spans="1:63" s="9" customFormat="1" ht="18.75" x14ac:dyDescent="0.15">
      <c r="A40" s="31">
        <v>18</v>
      </c>
      <c r="B40" s="31"/>
      <c r="C40" s="77"/>
      <c r="D40" s="78"/>
      <c r="E40" s="79"/>
      <c r="F40" s="84"/>
      <c r="G40" s="84"/>
      <c r="H40" s="84"/>
      <c r="I40" s="84"/>
      <c r="J40" s="84"/>
      <c r="K40" s="84"/>
      <c r="L40" s="84"/>
      <c r="M40" s="84"/>
      <c r="N40" s="84"/>
      <c r="O40" s="84"/>
      <c r="P40" s="84"/>
      <c r="Q40" s="84"/>
      <c r="R40" s="84"/>
      <c r="S40" s="84"/>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6"/>
      <c r="BB40" s="87"/>
      <c r="BC40" s="87"/>
      <c r="BD40" s="87"/>
      <c r="BE40" s="87"/>
      <c r="BF40" s="88"/>
      <c r="BG40" s="83"/>
      <c r="BH40" s="83"/>
      <c r="BI40" s="83"/>
      <c r="BJ40" s="83"/>
      <c r="BK40" s="83"/>
    </row>
    <row r="41" spans="1:63" s="9" customFormat="1" ht="18.75" x14ac:dyDescent="0.15">
      <c r="A41" s="31"/>
      <c r="B41" s="31"/>
      <c r="C41" s="80"/>
      <c r="D41" s="81"/>
      <c r="E41" s="82"/>
      <c r="F41" s="84"/>
      <c r="G41" s="84"/>
      <c r="H41" s="84"/>
      <c r="I41" s="84"/>
      <c r="J41" s="84"/>
      <c r="K41" s="84"/>
      <c r="L41" s="84"/>
      <c r="M41" s="84"/>
      <c r="N41" s="84"/>
      <c r="O41" s="84"/>
      <c r="P41" s="84"/>
      <c r="Q41" s="84"/>
      <c r="R41" s="84"/>
      <c r="S41" s="84"/>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9"/>
      <c r="BB41" s="90"/>
      <c r="BC41" s="90"/>
      <c r="BD41" s="90"/>
      <c r="BE41" s="90"/>
      <c r="BF41" s="91"/>
      <c r="BG41" s="83"/>
      <c r="BH41" s="83"/>
      <c r="BI41" s="83"/>
      <c r="BJ41" s="83"/>
      <c r="BK41" s="83"/>
    </row>
    <row r="42" spans="1:63" s="9" customFormat="1" ht="18.75" x14ac:dyDescent="0.15">
      <c r="A42" s="31">
        <v>19</v>
      </c>
      <c r="B42" s="31"/>
      <c r="C42" s="77"/>
      <c r="D42" s="78"/>
      <c r="E42" s="79"/>
      <c r="F42" s="84"/>
      <c r="G42" s="84"/>
      <c r="H42" s="84"/>
      <c r="I42" s="84"/>
      <c r="J42" s="84"/>
      <c r="K42" s="84"/>
      <c r="L42" s="84"/>
      <c r="M42" s="84"/>
      <c r="N42" s="84"/>
      <c r="O42" s="84"/>
      <c r="P42" s="84"/>
      <c r="Q42" s="84"/>
      <c r="R42" s="84"/>
      <c r="S42" s="84"/>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6"/>
      <c r="BB42" s="87"/>
      <c r="BC42" s="87"/>
      <c r="BD42" s="87"/>
      <c r="BE42" s="87"/>
      <c r="BF42" s="88"/>
      <c r="BG42" s="83"/>
      <c r="BH42" s="83"/>
      <c r="BI42" s="83"/>
      <c r="BJ42" s="83"/>
      <c r="BK42" s="83"/>
    </row>
    <row r="43" spans="1:63" s="9" customFormat="1" ht="18.75" x14ac:dyDescent="0.15">
      <c r="A43" s="31"/>
      <c r="B43" s="31"/>
      <c r="C43" s="80"/>
      <c r="D43" s="81"/>
      <c r="E43" s="82"/>
      <c r="F43" s="84"/>
      <c r="G43" s="84"/>
      <c r="H43" s="84"/>
      <c r="I43" s="84"/>
      <c r="J43" s="84"/>
      <c r="K43" s="84"/>
      <c r="L43" s="84"/>
      <c r="M43" s="84"/>
      <c r="N43" s="84"/>
      <c r="O43" s="84"/>
      <c r="P43" s="84"/>
      <c r="Q43" s="84"/>
      <c r="R43" s="84"/>
      <c r="S43" s="84"/>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9"/>
      <c r="BB43" s="90"/>
      <c r="BC43" s="90"/>
      <c r="BD43" s="90"/>
      <c r="BE43" s="90"/>
      <c r="BF43" s="91"/>
      <c r="BG43" s="83"/>
      <c r="BH43" s="83"/>
      <c r="BI43" s="83"/>
      <c r="BJ43" s="83"/>
      <c r="BK43" s="83"/>
    </row>
    <row r="44" spans="1:63" s="9" customFormat="1" ht="18.75" x14ac:dyDescent="0.15">
      <c r="A44" s="31">
        <v>20</v>
      </c>
      <c r="B44" s="31"/>
      <c r="C44" s="77"/>
      <c r="D44" s="78"/>
      <c r="E44" s="79"/>
      <c r="F44" s="84"/>
      <c r="G44" s="84"/>
      <c r="H44" s="84"/>
      <c r="I44" s="84"/>
      <c r="J44" s="84"/>
      <c r="K44" s="84"/>
      <c r="L44" s="84"/>
      <c r="M44" s="84"/>
      <c r="N44" s="84"/>
      <c r="O44" s="84"/>
      <c r="P44" s="84"/>
      <c r="Q44" s="84"/>
      <c r="R44" s="84"/>
      <c r="S44" s="84"/>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6"/>
      <c r="BB44" s="87"/>
      <c r="BC44" s="87"/>
      <c r="BD44" s="87"/>
      <c r="BE44" s="87"/>
      <c r="BF44" s="88"/>
      <c r="BG44" s="83"/>
      <c r="BH44" s="83"/>
      <c r="BI44" s="83"/>
      <c r="BJ44" s="83"/>
      <c r="BK44" s="83"/>
    </row>
    <row r="45" spans="1:63" s="9" customFormat="1" ht="18.75" x14ac:dyDescent="0.15">
      <c r="A45" s="31"/>
      <c r="B45" s="31"/>
      <c r="C45" s="80"/>
      <c r="D45" s="81"/>
      <c r="E45" s="82"/>
      <c r="F45" s="84"/>
      <c r="G45" s="84"/>
      <c r="H45" s="84"/>
      <c r="I45" s="84"/>
      <c r="J45" s="84"/>
      <c r="K45" s="84"/>
      <c r="L45" s="84"/>
      <c r="M45" s="84"/>
      <c r="N45" s="84"/>
      <c r="O45" s="84"/>
      <c r="P45" s="84"/>
      <c r="Q45" s="84"/>
      <c r="R45" s="84"/>
      <c r="S45" s="84"/>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9"/>
      <c r="BB45" s="90"/>
      <c r="BC45" s="90"/>
      <c r="BD45" s="90"/>
      <c r="BE45" s="90"/>
      <c r="BF45" s="91"/>
      <c r="BG45" s="83"/>
      <c r="BH45" s="83"/>
      <c r="BI45" s="83"/>
      <c r="BJ45" s="83"/>
      <c r="BK45" s="83"/>
    </row>
    <row r="46" spans="1:63" s="9" customFormat="1" ht="18.75" x14ac:dyDescent="0.15">
      <c r="A46" s="31">
        <v>21</v>
      </c>
      <c r="B46" s="31"/>
      <c r="C46" s="77"/>
      <c r="D46" s="78"/>
      <c r="E46" s="79"/>
      <c r="F46" s="84"/>
      <c r="G46" s="84"/>
      <c r="H46" s="84"/>
      <c r="I46" s="84"/>
      <c r="J46" s="84"/>
      <c r="K46" s="84"/>
      <c r="L46" s="84"/>
      <c r="M46" s="84"/>
      <c r="N46" s="84"/>
      <c r="O46" s="84"/>
      <c r="P46" s="84"/>
      <c r="Q46" s="84"/>
      <c r="R46" s="84"/>
      <c r="S46" s="84"/>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6"/>
      <c r="BB46" s="87"/>
      <c r="BC46" s="87"/>
      <c r="BD46" s="87"/>
      <c r="BE46" s="87"/>
      <c r="BF46" s="88"/>
      <c r="BG46" s="83"/>
      <c r="BH46" s="83"/>
      <c r="BI46" s="83"/>
      <c r="BJ46" s="83"/>
      <c r="BK46" s="83"/>
    </row>
    <row r="47" spans="1:63" s="9" customFormat="1" ht="18.75" x14ac:dyDescent="0.15">
      <c r="A47" s="31"/>
      <c r="B47" s="31"/>
      <c r="C47" s="80"/>
      <c r="D47" s="81"/>
      <c r="E47" s="82"/>
      <c r="F47" s="84"/>
      <c r="G47" s="84"/>
      <c r="H47" s="84"/>
      <c r="I47" s="84"/>
      <c r="J47" s="84"/>
      <c r="K47" s="84"/>
      <c r="L47" s="84"/>
      <c r="M47" s="84"/>
      <c r="N47" s="84"/>
      <c r="O47" s="84"/>
      <c r="P47" s="84"/>
      <c r="Q47" s="84"/>
      <c r="R47" s="84"/>
      <c r="S47" s="84"/>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9"/>
      <c r="BB47" s="90"/>
      <c r="BC47" s="90"/>
      <c r="BD47" s="90"/>
      <c r="BE47" s="90"/>
      <c r="BF47" s="91"/>
      <c r="BG47" s="83"/>
      <c r="BH47" s="83"/>
      <c r="BI47" s="83"/>
      <c r="BJ47" s="83"/>
      <c r="BK47" s="83"/>
    </row>
    <row r="48" spans="1:63" s="9" customFormat="1" ht="18.75" x14ac:dyDescent="0.15">
      <c r="A48" s="31">
        <v>22</v>
      </c>
      <c r="B48" s="31"/>
      <c r="C48" s="77"/>
      <c r="D48" s="78"/>
      <c r="E48" s="79"/>
      <c r="F48" s="84"/>
      <c r="G48" s="84"/>
      <c r="H48" s="84"/>
      <c r="I48" s="84"/>
      <c r="J48" s="84"/>
      <c r="K48" s="84"/>
      <c r="L48" s="84"/>
      <c r="M48" s="84"/>
      <c r="N48" s="84"/>
      <c r="O48" s="84"/>
      <c r="P48" s="84"/>
      <c r="Q48" s="84"/>
      <c r="R48" s="84"/>
      <c r="S48" s="84"/>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6"/>
      <c r="BB48" s="87"/>
      <c r="BC48" s="87"/>
      <c r="BD48" s="87"/>
      <c r="BE48" s="87"/>
      <c r="BF48" s="88"/>
      <c r="BG48" s="83"/>
      <c r="BH48" s="83"/>
      <c r="BI48" s="83"/>
      <c r="BJ48" s="83"/>
      <c r="BK48" s="83"/>
    </row>
    <row r="49" spans="1:63" s="9" customFormat="1" ht="18.75" x14ac:dyDescent="0.15">
      <c r="A49" s="31"/>
      <c r="B49" s="31"/>
      <c r="C49" s="80"/>
      <c r="D49" s="81"/>
      <c r="E49" s="82"/>
      <c r="F49" s="84"/>
      <c r="G49" s="84"/>
      <c r="H49" s="84"/>
      <c r="I49" s="84"/>
      <c r="J49" s="84"/>
      <c r="K49" s="84"/>
      <c r="L49" s="84"/>
      <c r="M49" s="84"/>
      <c r="N49" s="84"/>
      <c r="O49" s="84"/>
      <c r="P49" s="84"/>
      <c r="Q49" s="84"/>
      <c r="R49" s="84"/>
      <c r="S49" s="84"/>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9"/>
      <c r="BB49" s="90"/>
      <c r="BC49" s="90"/>
      <c r="BD49" s="90"/>
      <c r="BE49" s="90"/>
      <c r="BF49" s="91"/>
      <c r="BG49" s="83"/>
      <c r="BH49" s="83"/>
      <c r="BI49" s="83"/>
      <c r="BJ49" s="83"/>
      <c r="BK49" s="83"/>
    </row>
    <row r="50" spans="1:63" s="9" customFormat="1" ht="18.75" x14ac:dyDescent="0.15">
      <c r="A50" s="31">
        <v>23</v>
      </c>
      <c r="B50" s="31"/>
      <c r="C50" s="77"/>
      <c r="D50" s="78"/>
      <c r="E50" s="79"/>
      <c r="F50" s="84"/>
      <c r="G50" s="84"/>
      <c r="H50" s="84"/>
      <c r="I50" s="84"/>
      <c r="J50" s="84"/>
      <c r="K50" s="84"/>
      <c r="L50" s="84"/>
      <c r="M50" s="84"/>
      <c r="N50" s="84"/>
      <c r="O50" s="84"/>
      <c r="P50" s="84"/>
      <c r="Q50" s="84"/>
      <c r="R50" s="84"/>
      <c r="S50" s="84"/>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6"/>
      <c r="BB50" s="87"/>
      <c r="BC50" s="87"/>
      <c r="BD50" s="87"/>
      <c r="BE50" s="87"/>
      <c r="BF50" s="88"/>
      <c r="BG50" s="83"/>
      <c r="BH50" s="83"/>
      <c r="BI50" s="83"/>
      <c r="BJ50" s="83"/>
      <c r="BK50" s="83"/>
    </row>
    <row r="51" spans="1:63" s="9" customFormat="1" ht="18.75" x14ac:dyDescent="0.15">
      <c r="A51" s="31"/>
      <c r="B51" s="31"/>
      <c r="C51" s="80"/>
      <c r="D51" s="81"/>
      <c r="E51" s="82"/>
      <c r="F51" s="84"/>
      <c r="G51" s="84"/>
      <c r="H51" s="84"/>
      <c r="I51" s="84"/>
      <c r="J51" s="84"/>
      <c r="K51" s="84"/>
      <c r="L51" s="84"/>
      <c r="M51" s="84"/>
      <c r="N51" s="84"/>
      <c r="O51" s="84"/>
      <c r="P51" s="84"/>
      <c r="Q51" s="84"/>
      <c r="R51" s="84"/>
      <c r="S51" s="84"/>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9"/>
      <c r="BB51" s="90"/>
      <c r="BC51" s="90"/>
      <c r="BD51" s="90"/>
      <c r="BE51" s="90"/>
      <c r="BF51" s="91"/>
      <c r="BG51" s="83"/>
      <c r="BH51" s="83"/>
      <c r="BI51" s="83"/>
      <c r="BJ51" s="83"/>
      <c r="BK51" s="83"/>
    </row>
    <row r="52" spans="1:63" s="9" customFormat="1" ht="18.75" x14ac:dyDescent="0.15">
      <c r="A52" s="31">
        <v>24</v>
      </c>
      <c r="B52" s="31"/>
      <c r="C52" s="77"/>
      <c r="D52" s="78"/>
      <c r="E52" s="79"/>
      <c r="F52" s="84"/>
      <c r="G52" s="84"/>
      <c r="H52" s="84"/>
      <c r="I52" s="84"/>
      <c r="J52" s="84"/>
      <c r="K52" s="84"/>
      <c r="L52" s="84"/>
      <c r="M52" s="84"/>
      <c r="N52" s="84"/>
      <c r="O52" s="84"/>
      <c r="P52" s="84"/>
      <c r="Q52" s="84"/>
      <c r="R52" s="84"/>
      <c r="S52" s="84"/>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6"/>
      <c r="BB52" s="87"/>
      <c r="BC52" s="87"/>
      <c r="BD52" s="87"/>
      <c r="BE52" s="87"/>
      <c r="BF52" s="88"/>
      <c r="BG52" s="83"/>
      <c r="BH52" s="83"/>
      <c r="BI52" s="83"/>
      <c r="BJ52" s="83"/>
      <c r="BK52" s="83"/>
    </row>
    <row r="53" spans="1:63" s="9" customFormat="1" ht="18.75" x14ac:dyDescent="0.15">
      <c r="A53" s="31"/>
      <c r="B53" s="31"/>
      <c r="C53" s="80"/>
      <c r="D53" s="81"/>
      <c r="E53" s="82"/>
      <c r="F53" s="84"/>
      <c r="G53" s="84"/>
      <c r="H53" s="84"/>
      <c r="I53" s="84"/>
      <c r="J53" s="84"/>
      <c r="K53" s="84"/>
      <c r="L53" s="84"/>
      <c r="M53" s="84"/>
      <c r="N53" s="84"/>
      <c r="O53" s="84"/>
      <c r="P53" s="84"/>
      <c r="Q53" s="84"/>
      <c r="R53" s="84"/>
      <c r="S53" s="84"/>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9"/>
      <c r="BB53" s="90"/>
      <c r="BC53" s="90"/>
      <c r="BD53" s="90"/>
      <c r="BE53" s="90"/>
      <c r="BF53" s="91"/>
      <c r="BG53" s="83"/>
      <c r="BH53" s="83"/>
      <c r="BI53" s="83"/>
      <c r="BJ53" s="83"/>
      <c r="BK53" s="83"/>
    </row>
    <row r="54" spans="1:63" s="9" customFormat="1" ht="18.75" x14ac:dyDescent="0.15">
      <c r="A54" s="31">
        <v>25</v>
      </c>
      <c r="B54" s="31"/>
      <c r="C54" s="77"/>
      <c r="D54" s="78"/>
      <c r="E54" s="79"/>
      <c r="F54" s="84"/>
      <c r="G54" s="84"/>
      <c r="H54" s="84"/>
      <c r="I54" s="84"/>
      <c r="J54" s="84"/>
      <c r="K54" s="84"/>
      <c r="L54" s="84"/>
      <c r="M54" s="84"/>
      <c r="N54" s="84"/>
      <c r="O54" s="84"/>
      <c r="P54" s="84"/>
      <c r="Q54" s="84"/>
      <c r="R54" s="84"/>
      <c r="S54" s="84"/>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6"/>
      <c r="BB54" s="87"/>
      <c r="BC54" s="87"/>
      <c r="BD54" s="87"/>
      <c r="BE54" s="87"/>
      <c r="BF54" s="88"/>
      <c r="BG54" s="83"/>
      <c r="BH54" s="83"/>
      <c r="BI54" s="83"/>
      <c r="BJ54" s="83"/>
      <c r="BK54" s="83"/>
    </row>
    <row r="55" spans="1:63" s="9" customFormat="1" ht="18.75" x14ac:dyDescent="0.15">
      <c r="A55" s="31"/>
      <c r="B55" s="31"/>
      <c r="C55" s="80"/>
      <c r="D55" s="81"/>
      <c r="E55" s="82"/>
      <c r="F55" s="84"/>
      <c r="G55" s="84"/>
      <c r="H55" s="84"/>
      <c r="I55" s="84"/>
      <c r="J55" s="84"/>
      <c r="K55" s="84"/>
      <c r="L55" s="84"/>
      <c r="M55" s="84"/>
      <c r="N55" s="84"/>
      <c r="O55" s="84"/>
      <c r="P55" s="84"/>
      <c r="Q55" s="84"/>
      <c r="R55" s="84"/>
      <c r="S55" s="84"/>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9"/>
      <c r="BB55" s="90"/>
      <c r="BC55" s="90"/>
      <c r="BD55" s="90"/>
      <c r="BE55" s="90"/>
      <c r="BF55" s="91"/>
      <c r="BG55" s="83"/>
      <c r="BH55" s="83"/>
      <c r="BI55" s="83"/>
      <c r="BJ55" s="83"/>
      <c r="BK55" s="83"/>
    </row>
    <row r="56" spans="1:63" s="9" customFormat="1" ht="18.75" x14ac:dyDescent="0.15">
      <c r="A56" s="31">
        <v>26</v>
      </c>
      <c r="B56" s="31"/>
      <c r="C56" s="77"/>
      <c r="D56" s="78"/>
      <c r="E56" s="79"/>
      <c r="F56" s="84"/>
      <c r="G56" s="84"/>
      <c r="H56" s="84"/>
      <c r="I56" s="84"/>
      <c r="J56" s="84"/>
      <c r="K56" s="84"/>
      <c r="L56" s="84"/>
      <c r="M56" s="84"/>
      <c r="N56" s="84"/>
      <c r="O56" s="84"/>
      <c r="P56" s="84"/>
      <c r="Q56" s="84"/>
      <c r="R56" s="84"/>
      <c r="S56" s="84"/>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6"/>
      <c r="BB56" s="87"/>
      <c r="BC56" s="87"/>
      <c r="BD56" s="87"/>
      <c r="BE56" s="87"/>
      <c r="BF56" s="88"/>
      <c r="BG56" s="83"/>
      <c r="BH56" s="83"/>
      <c r="BI56" s="83"/>
      <c r="BJ56" s="83"/>
      <c r="BK56" s="83"/>
    </row>
    <row r="57" spans="1:63" s="9" customFormat="1" ht="18.75" x14ac:dyDescent="0.15">
      <c r="A57" s="31"/>
      <c r="B57" s="31"/>
      <c r="C57" s="80"/>
      <c r="D57" s="81"/>
      <c r="E57" s="82"/>
      <c r="F57" s="84"/>
      <c r="G57" s="84"/>
      <c r="H57" s="84"/>
      <c r="I57" s="84"/>
      <c r="J57" s="84"/>
      <c r="K57" s="84"/>
      <c r="L57" s="84"/>
      <c r="M57" s="84"/>
      <c r="N57" s="84"/>
      <c r="O57" s="84"/>
      <c r="P57" s="84"/>
      <c r="Q57" s="84"/>
      <c r="R57" s="84"/>
      <c r="S57" s="84"/>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9"/>
      <c r="BB57" s="90"/>
      <c r="BC57" s="90"/>
      <c r="BD57" s="90"/>
      <c r="BE57" s="90"/>
      <c r="BF57" s="91"/>
      <c r="BG57" s="83"/>
      <c r="BH57" s="83"/>
      <c r="BI57" s="83"/>
      <c r="BJ57" s="83"/>
      <c r="BK57" s="83"/>
    </row>
    <row r="58" spans="1:63" s="9" customFormat="1" ht="18.75" x14ac:dyDescent="0.15">
      <c r="A58" s="31">
        <v>27</v>
      </c>
      <c r="B58" s="31"/>
      <c r="C58" s="77"/>
      <c r="D58" s="78"/>
      <c r="E58" s="79"/>
      <c r="F58" s="84"/>
      <c r="G58" s="84"/>
      <c r="H58" s="84"/>
      <c r="I58" s="84"/>
      <c r="J58" s="84"/>
      <c r="K58" s="84"/>
      <c r="L58" s="84"/>
      <c r="M58" s="84"/>
      <c r="N58" s="84"/>
      <c r="O58" s="84"/>
      <c r="P58" s="84"/>
      <c r="Q58" s="84"/>
      <c r="R58" s="84"/>
      <c r="S58" s="84"/>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6"/>
      <c r="BB58" s="87"/>
      <c r="BC58" s="87"/>
      <c r="BD58" s="87"/>
      <c r="BE58" s="87"/>
      <c r="BF58" s="88"/>
      <c r="BG58" s="83"/>
      <c r="BH58" s="83"/>
      <c r="BI58" s="83"/>
      <c r="BJ58" s="83"/>
      <c r="BK58" s="83"/>
    </row>
    <row r="59" spans="1:63" s="9" customFormat="1" ht="18.75" x14ac:dyDescent="0.15">
      <c r="A59" s="31"/>
      <c r="B59" s="31"/>
      <c r="C59" s="80"/>
      <c r="D59" s="81"/>
      <c r="E59" s="82"/>
      <c r="F59" s="84"/>
      <c r="G59" s="84"/>
      <c r="H59" s="84"/>
      <c r="I59" s="84"/>
      <c r="J59" s="84"/>
      <c r="K59" s="84"/>
      <c r="L59" s="84"/>
      <c r="M59" s="84"/>
      <c r="N59" s="84"/>
      <c r="O59" s="84"/>
      <c r="P59" s="84"/>
      <c r="Q59" s="84"/>
      <c r="R59" s="84"/>
      <c r="S59" s="84"/>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9"/>
      <c r="BB59" s="90"/>
      <c r="BC59" s="90"/>
      <c r="BD59" s="90"/>
      <c r="BE59" s="90"/>
      <c r="BF59" s="91"/>
      <c r="BG59" s="83"/>
      <c r="BH59" s="83"/>
      <c r="BI59" s="83"/>
      <c r="BJ59" s="83"/>
      <c r="BK59" s="83"/>
    </row>
    <row r="60" spans="1:63" s="9" customFormat="1" ht="18.75" x14ac:dyDescent="0.15">
      <c r="A60" s="31">
        <v>28</v>
      </c>
      <c r="B60" s="31"/>
      <c r="C60" s="77"/>
      <c r="D60" s="78"/>
      <c r="E60" s="79"/>
      <c r="F60" s="84"/>
      <c r="G60" s="84"/>
      <c r="H60" s="84"/>
      <c r="I60" s="84"/>
      <c r="J60" s="84"/>
      <c r="K60" s="84"/>
      <c r="L60" s="84"/>
      <c r="M60" s="84"/>
      <c r="N60" s="84"/>
      <c r="O60" s="84"/>
      <c r="P60" s="84"/>
      <c r="Q60" s="84"/>
      <c r="R60" s="84"/>
      <c r="S60" s="84"/>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6"/>
      <c r="BB60" s="87"/>
      <c r="BC60" s="87"/>
      <c r="BD60" s="87"/>
      <c r="BE60" s="87"/>
      <c r="BF60" s="88"/>
      <c r="BG60" s="83"/>
      <c r="BH60" s="83"/>
      <c r="BI60" s="83"/>
      <c r="BJ60" s="83"/>
      <c r="BK60" s="83"/>
    </row>
    <row r="61" spans="1:63" s="9" customFormat="1" ht="18.75" x14ac:dyDescent="0.15">
      <c r="A61" s="31"/>
      <c r="B61" s="31"/>
      <c r="C61" s="80"/>
      <c r="D61" s="81"/>
      <c r="E61" s="82"/>
      <c r="F61" s="84"/>
      <c r="G61" s="84"/>
      <c r="H61" s="84"/>
      <c r="I61" s="84"/>
      <c r="J61" s="84"/>
      <c r="K61" s="84"/>
      <c r="L61" s="84"/>
      <c r="M61" s="84"/>
      <c r="N61" s="84"/>
      <c r="O61" s="84"/>
      <c r="P61" s="84"/>
      <c r="Q61" s="84"/>
      <c r="R61" s="84"/>
      <c r="S61" s="84"/>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9"/>
      <c r="BB61" s="90"/>
      <c r="BC61" s="90"/>
      <c r="BD61" s="90"/>
      <c r="BE61" s="90"/>
      <c r="BF61" s="91"/>
      <c r="BG61" s="83"/>
      <c r="BH61" s="83"/>
      <c r="BI61" s="83"/>
      <c r="BJ61" s="83"/>
      <c r="BK61" s="83"/>
    </row>
    <row r="62" spans="1:63" s="9" customFormat="1" ht="18.75" x14ac:dyDescent="0.15">
      <c r="A62" s="31">
        <v>29</v>
      </c>
      <c r="B62" s="31"/>
      <c r="C62" s="77"/>
      <c r="D62" s="78"/>
      <c r="E62" s="79"/>
      <c r="F62" s="84"/>
      <c r="G62" s="84"/>
      <c r="H62" s="84"/>
      <c r="I62" s="84"/>
      <c r="J62" s="84"/>
      <c r="K62" s="84"/>
      <c r="L62" s="84"/>
      <c r="M62" s="84"/>
      <c r="N62" s="84"/>
      <c r="O62" s="84"/>
      <c r="P62" s="84"/>
      <c r="Q62" s="84"/>
      <c r="R62" s="84"/>
      <c r="S62" s="84"/>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6"/>
      <c r="BB62" s="87"/>
      <c r="BC62" s="87"/>
      <c r="BD62" s="87"/>
      <c r="BE62" s="87"/>
      <c r="BF62" s="88"/>
      <c r="BG62" s="83"/>
      <c r="BH62" s="83"/>
      <c r="BI62" s="83"/>
      <c r="BJ62" s="83"/>
      <c r="BK62" s="83"/>
    </row>
    <row r="63" spans="1:63" s="9" customFormat="1" ht="18.75" x14ac:dyDescent="0.15">
      <c r="A63" s="31"/>
      <c r="B63" s="31"/>
      <c r="C63" s="80"/>
      <c r="D63" s="81"/>
      <c r="E63" s="82"/>
      <c r="F63" s="84"/>
      <c r="G63" s="84"/>
      <c r="H63" s="84"/>
      <c r="I63" s="84"/>
      <c r="J63" s="84"/>
      <c r="K63" s="84"/>
      <c r="L63" s="84"/>
      <c r="M63" s="84"/>
      <c r="N63" s="84"/>
      <c r="O63" s="84"/>
      <c r="P63" s="84"/>
      <c r="Q63" s="84"/>
      <c r="R63" s="84"/>
      <c r="S63" s="84"/>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9"/>
      <c r="BB63" s="90"/>
      <c r="BC63" s="90"/>
      <c r="BD63" s="90"/>
      <c r="BE63" s="90"/>
      <c r="BF63" s="91"/>
      <c r="BG63" s="83"/>
      <c r="BH63" s="83"/>
      <c r="BI63" s="83"/>
      <c r="BJ63" s="83"/>
      <c r="BK63" s="83"/>
    </row>
    <row r="64" spans="1:63" s="9" customFormat="1" ht="18.75" x14ac:dyDescent="0.15">
      <c r="A64" s="31">
        <v>30</v>
      </c>
      <c r="B64" s="31"/>
      <c r="C64" s="77"/>
      <c r="D64" s="78"/>
      <c r="E64" s="79"/>
      <c r="F64" s="84"/>
      <c r="G64" s="84"/>
      <c r="H64" s="84"/>
      <c r="I64" s="84"/>
      <c r="J64" s="84"/>
      <c r="K64" s="84"/>
      <c r="L64" s="84"/>
      <c r="M64" s="84"/>
      <c r="N64" s="84"/>
      <c r="O64" s="84"/>
      <c r="P64" s="84"/>
      <c r="Q64" s="84"/>
      <c r="R64" s="84"/>
      <c r="S64" s="84"/>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6"/>
      <c r="BB64" s="87"/>
      <c r="BC64" s="87"/>
      <c r="BD64" s="87"/>
      <c r="BE64" s="87"/>
      <c r="BF64" s="88"/>
      <c r="BG64" s="83"/>
      <c r="BH64" s="83"/>
      <c r="BI64" s="83"/>
      <c r="BJ64" s="83"/>
      <c r="BK64" s="83"/>
    </row>
    <row r="65" spans="1:63" s="9" customFormat="1" ht="18.75" x14ac:dyDescent="0.15">
      <c r="A65" s="31"/>
      <c r="B65" s="31"/>
      <c r="C65" s="80"/>
      <c r="D65" s="81"/>
      <c r="E65" s="82"/>
      <c r="F65" s="84"/>
      <c r="G65" s="84"/>
      <c r="H65" s="84"/>
      <c r="I65" s="84"/>
      <c r="J65" s="84"/>
      <c r="K65" s="84"/>
      <c r="L65" s="84"/>
      <c r="M65" s="84"/>
      <c r="N65" s="84"/>
      <c r="O65" s="84"/>
      <c r="P65" s="84"/>
      <c r="Q65" s="84"/>
      <c r="R65" s="84"/>
      <c r="S65" s="84"/>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9"/>
      <c r="BB65" s="90"/>
      <c r="BC65" s="90"/>
      <c r="BD65" s="90"/>
      <c r="BE65" s="90"/>
      <c r="BF65" s="91"/>
      <c r="BG65" s="83"/>
      <c r="BH65" s="83"/>
      <c r="BI65" s="83"/>
      <c r="BJ65" s="83"/>
      <c r="BK65" s="83"/>
    </row>
    <row r="66" spans="1:63" s="9" customFormat="1" ht="18.75" x14ac:dyDescent="0.15">
      <c r="A66" s="31">
        <v>31</v>
      </c>
      <c r="B66" s="31"/>
      <c r="C66" s="77"/>
      <c r="D66" s="78"/>
      <c r="E66" s="79"/>
      <c r="F66" s="84"/>
      <c r="G66" s="84"/>
      <c r="H66" s="84"/>
      <c r="I66" s="84"/>
      <c r="J66" s="84"/>
      <c r="K66" s="84"/>
      <c r="L66" s="84"/>
      <c r="M66" s="84"/>
      <c r="N66" s="84"/>
      <c r="O66" s="84"/>
      <c r="P66" s="84"/>
      <c r="Q66" s="84"/>
      <c r="R66" s="84"/>
      <c r="S66" s="84"/>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6"/>
      <c r="BB66" s="87"/>
      <c r="BC66" s="87"/>
      <c r="BD66" s="87"/>
      <c r="BE66" s="87"/>
      <c r="BF66" s="88"/>
      <c r="BG66" s="83"/>
      <c r="BH66" s="83"/>
      <c r="BI66" s="83"/>
      <c r="BJ66" s="83"/>
      <c r="BK66" s="83"/>
    </row>
    <row r="67" spans="1:63" s="9" customFormat="1" ht="18.75" x14ac:dyDescent="0.15">
      <c r="A67" s="31"/>
      <c r="B67" s="31"/>
      <c r="C67" s="80"/>
      <c r="D67" s="81"/>
      <c r="E67" s="82"/>
      <c r="F67" s="84"/>
      <c r="G67" s="84"/>
      <c r="H67" s="84"/>
      <c r="I67" s="84"/>
      <c r="J67" s="84"/>
      <c r="K67" s="84"/>
      <c r="L67" s="84"/>
      <c r="M67" s="84"/>
      <c r="N67" s="84"/>
      <c r="O67" s="84"/>
      <c r="P67" s="84"/>
      <c r="Q67" s="84"/>
      <c r="R67" s="84"/>
      <c r="S67" s="84"/>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9"/>
      <c r="BB67" s="90"/>
      <c r="BC67" s="90"/>
      <c r="BD67" s="90"/>
      <c r="BE67" s="90"/>
      <c r="BF67" s="91"/>
      <c r="BG67" s="83"/>
      <c r="BH67" s="83"/>
      <c r="BI67" s="83"/>
      <c r="BJ67" s="83"/>
      <c r="BK67" s="83"/>
    </row>
    <row r="68" spans="1:63" s="9" customFormat="1" ht="18.75" x14ac:dyDescent="0.15">
      <c r="A68" s="31">
        <v>32</v>
      </c>
      <c r="B68" s="31"/>
      <c r="C68" s="77"/>
      <c r="D68" s="78"/>
      <c r="E68" s="79"/>
      <c r="F68" s="84"/>
      <c r="G68" s="84"/>
      <c r="H68" s="84"/>
      <c r="I68" s="84"/>
      <c r="J68" s="84"/>
      <c r="K68" s="84"/>
      <c r="L68" s="84"/>
      <c r="M68" s="84"/>
      <c r="N68" s="84"/>
      <c r="O68" s="84"/>
      <c r="P68" s="84"/>
      <c r="Q68" s="84"/>
      <c r="R68" s="84"/>
      <c r="S68" s="84"/>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6"/>
      <c r="BB68" s="87"/>
      <c r="BC68" s="87"/>
      <c r="BD68" s="87"/>
      <c r="BE68" s="87"/>
      <c r="BF68" s="88"/>
      <c r="BG68" s="83"/>
      <c r="BH68" s="83"/>
      <c r="BI68" s="83"/>
      <c r="BJ68" s="83"/>
      <c r="BK68" s="83"/>
    </row>
    <row r="69" spans="1:63" s="9" customFormat="1" ht="18.75" x14ac:dyDescent="0.15">
      <c r="A69" s="31"/>
      <c r="B69" s="31"/>
      <c r="C69" s="80"/>
      <c r="D69" s="81"/>
      <c r="E69" s="82"/>
      <c r="F69" s="84"/>
      <c r="G69" s="84"/>
      <c r="H69" s="84"/>
      <c r="I69" s="84"/>
      <c r="J69" s="84"/>
      <c r="K69" s="84"/>
      <c r="L69" s="84"/>
      <c r="M69" s="84"/>
      <c r="N69" s="84"/>
      <c r="O69" s="84"/>
      <c r="P69" s="84"/>
      <c r="Q69" s="84"/>
      <c r="R69" s="84"/>
      <c r="S69" s="84"/>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9"/>
      <c r="BB69" s="90"/>
      <c r="BC69" s="90"/>
      <c r="BD69" s="90"/>
      <c r="BE69" s="90"/>
      <c r="BF69" s="91"/>
      <c r="BG69" s="83"/>
      <c r="BH69" s="83"/>
      <c r="BI69" s="83"/>
      <c r="BJ69" s="83"/>
      <c r="BK69" s="83"/>
    </row>
    <row r="70" spans="1:63" s="9" customFormat="1" ht="18.75" x14ac:dyDescent="0.15">
      <c r="A70" s="31">
        <v>33</v>
      </c>
      <c r="B70" s="31"/>
      <c r="C70" s="77"/>
      <c r="D70" s="78"/>
      <c r="E70" s="79"/>
      <c r="F70" s="84"/>
      <c r="G70" s="84"/>
      <c r="H70" s="84"/>
      <c r="I70" s="84"/>
      <c r="J70" s="84"/>
      <c r="K70" s="84"/>
      <c r="L70" s="84"/>
      <c r="M70" s="84"/>
      <c r="N70" s="84"/>
      <c r="O70" s="84"/>
      <c r="P70" s="84"/>
      <c r="Q70" s="84"/>
      <c r="R70" s="84"/>
      <c r="S70" s="84"/>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6"/>
      <c r="BB70" s="87"/>
      <c r="BC70" s="87"/>
      <c r="BD70" s="87"/>
      <c r="BE70" s="87"/>
      <c r="BF70" s="88"/>
      <c r="BG70" s="83"/>
      <c r="BH70" s="83"/>
      <c r="BI70" s="83"/>
      <c r="BJ70" s="83"/>
      <c r="BK70" s="83"/>
    </row>
    <row r="71" spans="1:63" s="9" customFormat="1" ht="18.75" x14ac:dyDescent="0.15">
      <c r="A71" s="31"/>
      <c r="B71" s="31"/>
      <c r="C71" s="80"/>
      <c r="D71" s="81"/>
      <c r="E71" s="82"/>
      <c r="F71" s="84"/>
      <c r="G71" s="84"/>
      <c r="H71" s="84"/>
      <c r="I71" s="84"/>
      <c r="J71" s="84"/>
      <c r="K71" s="84"/>
      <c r="L71" s="84"/>
      <c r="M71" s="84"/>
      <c r="N71" s="84"/>
      <c r="O71" s="84"/>
      <c r="P71" s="84"/>
      <c r="Q71" s="84"/>
      <c r="R71" s="84"/>
      <c r="S71" s="84"/>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9"/>
      <c r="BB71" s="90"/>
      <c r="BC71" s="90"/>
      <c r="BD71" s="90"/>
      <c r="BE71" s="90"/>
      <c r="BF71" s="91"/>
      <c r="BG71" s="83"/>
      <c r="BH71" s="83"/>
      <c r="BI71" s="83"/>
      <c r="BJ71" s="83"/>
      <c r="BK71" s="83"/>
    </row>
    <row r="72" spans="1:63" s="9" customFormat="1" ht="18.75" x14ac:dyDescent="0.15">
      <c r="A72" s="31">
        <v>34</v>
      </c>
      <c r="B72" s="31"/>
      <c r="C72" s="77"/>
      <c r="D72" s="78"/>
      <c r="E72" s="79"/>
      <c r="F72" s="84"/>
      <c r="G72" s="84"/>
      <c r="H72" s="84"/>
      <c r="I72" s="84"/>
      <c r="J72" s="84"/>
      <c r="K72" s="84"/>
      <c r="L72" s="84"/>
      <c r="M72" s="84"/>
      <c r="N72" s="84"/>
      <c r="O72" s="84"/>
      <c r="P72" s="84"/>
      <c r="Q72" s="84"/>
      <c r="R72" s="84"/>
      <c r="S72" s="84"/>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6"/>
      <c r="BB72" s="87"/>
      <c r="BC72" s="87"/>
      <c r="BD72" s="87"/>
      <c r="BE72" s="87"/>
      <c r="BF72" s="88"/>
      <c r="BG72" s="83"/>
      <c r="BH72" s="83"/>
      <c r="BI72" s="83"/>
      <c r="BJ72" s="83"/>
      <c r="BK72" s="83"/>
    </row>
    <row r="73" spans="1:63" s="9" customFormat="1" ht="18.75" x14ac:dyDescent="0.15">
      <c r="A73" s="31"/>
      <c r="B73" s="31"/>
      <c r="C73" s="80"/>
      <c r="D73" s="81"/>
      <c r="E73" s="82"/>
      <c r="F73" s="84"/>
      <c r="G73" s="84"/>
      <c r="H73" s="84"/>
      <c r="I73" s="84"/>
      <c r="J73" s="84"/>
      <c r="K73" s="84"/>
      <c r="L73" s="84"/>
      <c r="M73" s="84"/>
      <c r="N73" s="84"/>
      <c r="O73" s="84"/>
      <c r="P73" s="84"/>
      <c r="Q73" s="84"/>
      <c r="R73" s="84"/>
      <c r="S73" s="84"/>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9"/>
      <c r="BB73" s="90"/>
      <c r="BC73" s="90"/>
      <c r="BD73" s="90"/>
      <c r="BE73" s="90"/>
      <c r="BF73" s="91"/>
      <c r="BG73" s="83"/>
      <c r="BH73" s="83"/>
      <c r="BI73" s="83"/>
      <c r="BJ73" s="83"/>
      <c r="BK73" s="83"/>
    </row>
    <row r="74" spans="1:63" s="9" customFormat="1" ht="18.75" x14ac:dyDescent="0.15">
      <c r="A74" s="31">
        <v>35</v>
      </c>
      <c r="B74" s="31"/>
      <c r="C74" s="77"/>
      <c r="D74" s="78"/>
      <c r="E74" s="79"/>
      <c r="F74" s="84"/>
      <c r="G74" s="84"/>
      <c r="H74" s="84"/>
      <c r="I74" s="84"/>
      <c r="J74" s="84"/>
      <c r="K74" s="84"/>
      <c r="L74" s="84"/>
      <c r="M74" s="84"/>
      <c r="N74" s="84"/>
      <c r="O74" s="84"/>
      <c r="P74" s="84"/>
      <c r="Q74" s="84"/>
      <c r="R74" s="84"/>
      <c r="S74" s="84"/>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6"/>
      <c r="BB74" s="87"/>
      <c r="BC74" s="87"/>
      <c r="BD74" s="87"/>
      <c r="BE74" s="87"/>
      <c r="BF74" s="88"/>
      <c r="BG74" s="83"/>
      <c r="BH74" s="83"/>
      <c r="BI74" s="83"/>
      <c r="BJ74" s="83"/>
      <c r="BK74" s="83"/>
    </row>
    <row r="75" spans="1:63" s="9" customFormat="1" ht="18.75" x14ac:dyDescent="0.15">
      <c r="A75" s="31"/>
      <c r="B75" s="31"/>
      <c r="C75" s="80"/>
      <c r="D75" s="81"/>
      <c r="E75" s="82"/>
      <c r="F75" s="84"/>
      <c r="G75" s="84"/>
      <c r="H75" s="84"/>
      <c r="I75" s="84"/>
      <c r="J75" s="84"/>
      <c r="K75" s="84"/>
      <c r="L75" s="84"/>
      <c r="M75" s="84"/>
      <c r="N75" s="84"/>
      <c r="O75" s="84"/>
      <c r="P75" s="84"/>
      <c r="Q75" s="84"/>
      <c r="R75" s="84"/>
      <c r="S75" s="84"/>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9"/>
      <c r="BB75" s="90"/>
      <c r="BC75" s="90"/>
      <c r="BD75" s="90"/>
      <c r="BE75" s="90"/>
      <c r="BF75" s="91"/>
      <c r="BG75" s="83"/>
      <c r="BH75" s="83"/>
      <c r="BI75" s="83"/>
      <c r="BJ75" s="83"/>
      <c r="BK75" s="83"/>
    </row>
    <row r="76" spans="1:63" s="9" customFormat="1" ht="21" customHeight="1" x14ac:dyDescent="0.15">
      <c r="B76" s="106" t="s">
        <v>53</v>
      </c>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row>
    <row r="77" spans="1:63" s="9" customFormat="1" ht="21.75" customHeight="1" x14ac:dyDescent="0.15">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V77" s="105" t="s">
        <v>50</v>
      </c>
      <c r="AW77" s="105"/>
      <c r="AX77" s="105"/>
      <c r="AY77" s="105"/>
      <c r="AZ77" s="105"/>
      <c r="BA77" s="105"/>
      <c r="BB77" s="105"/>
      <c r="BC77" s="105"/>
      <c r="BD77" s="105"/>
      <c r="BE77" s="105"/>
      <c r="BF77" s="105"/>
      <c r="BG77" s="104">
        <f>IF(BG6="",0,ROUNDDOWN(AVERAGE(BG6:BK75),0))</f>
        <v>0</v>
      </c>
      <c r="BH77" s="104"/>
      <c r="BI77" s="104"/>
      <c r="BJ77" s="104"/>
      <c r="BK77" s="104"/>
    </row>
    <row r="78" spans="1:63" s="9" customFormat="1" ht="21.75" customHeight="1" x14ac:dyDescent="0.15">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V78" s="105"/>
      <c r="AW78" s="105"/>
      <c r="AX78" s="105"/>
      <c r="AY78" s="105"/>
      <c r="AZ78" s="105"/>
      <c r="BA78" s="105"/>
      <c r="BB78" s="105"/>
      <c r="BC78" s="105"/>
      <c r="BD78" s="105"/>
      <c r="BE78" s="105"/>
      <c r="BF78" s="105"/>
      <c r="BG78" s="104"/>
      <c r="BH78" s="104"/>
      <c r="BI78" s="104"/>
      <c r="BJ78" s="104"/>
      <c r="BK78" s="104"/>
    </row>
    <row r="79" spans="1:63" s="9" customFormat="1" ht="21.75" customHeight="1" x14ac:dyDescent="0.15">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V79" s="105" t="s">
        <v>0</v>
      </c>
      <c r="AW79" s="105"/>
      <c r="AX79" s="105"/>
      <c r="AY79" s="105"/>
      <c r="AZ79" s="105"/>
      <c r="BA79" s="105"/>
      <c r="BB79" s="105"/>
      <c r="BC79" s="105"/>
      <c r="BD79" s="105"/>
      <c r="BE79" s="105"/>
      <c r="BF79" s="105"/>
      <c r="BG79" s="104">
        <f>COUNT(BG6:BK75)</f>
        <v>0</v>
      </c>
      <c r="BH79" s="104"/>
      <c r="BI79" s="104"/>
      <c r="BJ79" s="104"/>
      <c r="BK79" s="104"/>
    </row>
    <row r="80" spans="1:63" s="9" customFormat="1" ht="21.75" customHeight="1" x14ac:dyDescent="0.15">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V80" s="105"/>
      <c r="AW80" s="105"/>
      <c r="AX80" s="105"/>
      <c r="AY80" s="105"/>
      <c r="AZ80" s="105"/>
      <c r="BA80" s="105"/>
      <c r="BB80" s="105"/>
      <c r="BC80" s="105"/>
      <c r="BD80" s="105"/>
      <c r="BE80" s="105"/>
      <c r="BF80" s="105"/>
      <c r="BG80" s="104"/>
      <c r="BH80" s="104"/>
      <c r="BI80" s="104"/>
      <c r="BJ80" s="104"/>
      <c r="BK80" s="104"/>
    </row>
    <row r="81" spans="1:63" s="9" customFormat="1" ht="21.75" customHeight="1" x14ac:dyDescent="0.15">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row>
    <row r="82" spans="1:63" s="9" customFormat="1" ht="18.75"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row>
    <row r="83" spans="1:63" s="9" customFormat="1" ht="18.75"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row>
    <row r="84" spans="1:63" s="9" customFormat="1" ht="18.75"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row>
    <row r="85" spans="1:63" s="9" customFormat="1" ht="16.149999999999999"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row>
    <row r="86" spans="1:63" s="9" customFormat="1" ht="16.149999999999999"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row>
    <row r="87" spans="1:63" s="9" customFormat="1" ht="16.149999999999999"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row>
    <row r="88" spans="1:63" s="9" customFormat="1" ht="16.149999999999999"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3" s="9" customFormat="1" ht="18.7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row>
  </sheetData>
  <mergeCells count="296">
    <mergeCell ref="BG79:BK80"/>
    <mergeCell ref="A72:B73"/>
    <mergeCell ref="F72:N73"/>
    <mergeCell ref="AV79:BF80"/>
    <mergeCell ref="BG74:BK75"/>
    <mergeCell ref="T72:AE73"/>
    <mergeCell ref="AF72:AZ73"/>
    <mergeCell ref="BA72:BF73"/>
    <mergeCell ref="BG72:BK73"/>
    <mergeCell ref="BG77:BK78"/>
    <mergeCell ref="AV77:BF78"/>
    <mergeCell ref="T74:AE75"/>
    <mergeCell ref="AF74:AZ75"/>
    <mergeCell ref="BA74:BF75"/>
    <mergeCell ref="O72:S73"/>
    <mergeCell ref="A74:B75"/>
    <mergeCell ref="F74:N75"/>
    <mergeCell ref="O74:S75"/>
    <mergeCell ref="B76:AT81"/>
    <mergeCell ref="AU1:AZ1"/>
    <mergeCell ref="BA1:BK1"/>
    <mergeCell ref="BA68:BF69"/>
    <mergeCell ref="BG68:BK69"/>
    <mergeCell ref="A70:B71"/>
    <mergeCell ref="F70:N71"/>
    <mergeCell ref="O70:S71"/>
    <mergeCell ref="T70:AE71"/>
    <mergeCell ref="AF70:AZ71"/>
    <mergeCell ref="BA70:BF71"/>
    <mergeCell ref="BG70:BK71"/>
    <mergeCell ref="A68:B69"/>
    <mergeCell ref="F68:N69"/>
    <mergeCell ref="O68:S69"/>
    <mergeCell ref="T68:AE69"/>
    <mergeCell ref="AF68:AZ69"/>
    <mergeCell ref="F66:N67"/>
    <mergeCell ref="O66:S67"/>
    <mergeCell ref="T66:AE67"/>
    <mergeCell ref="AF66:AZ67"/>
    <mergeCell ref="BA66:BF67"/>
    <mergeCell ref="BG66:BK67"/>
    <mergeCell ref="BG54:BK55"/>
    <mergeCell ref="A56:B57"/>
    <mergeCell ref="F56:N57"/>
    <mergeCell ref="O56:S57"/>
    <mergeCell ref="T56:AE57"/>
    <mergeCell ref="AF56:AZ57"/>
    <mergeCell ref="BA56:BF57"/>
    <mergeCell ref="BG56:BK57"/>
    <mergeCell ref="A66:B67"/>
    <mergeCell ref="BG52:BK53"/>
    <mergeCell ref="A54:B55"/>
    <mergeCell ref="F54:N55"/>
    <mergeCell ref="O54:S55"/>
    <mergeCell ref="T54:AE55"/>
    <mergeCell ref="AF54:AZ55"/>
    <mergeCell ref="BA54:BF55"/>
    <mergeCell ref="A52:B53"/>
    <mergeCell ref="F52:N53"/>
    <mergeCell ref="O52:S53"/>
    <mergeCell ref="T52:AE53"/>
    <mergeCell ref="AF52:AZ53"/>
    <mergeCell ref="BG58:BK59"/>
    <mergeCell ref="A60:B61"/>
    <mergeCell ref="F60:N61"/>
    <mergeCell ref="O60:S61"/>
    <mergeCell ref="T60:AE61"/>
    <mergeCell ref="A50:B51"/>
    <mergeCell ref="F50:N51"/>
    <mergeCell ref="O50:S51"/>
    <mergeCell ref="T50:AE51"/>
    <mergeCell ref="AF50:AZ51"/>
    <mergeCell ref="BA52:BF53"/>
    <mergeCell ref="BA50:BF51"/>
    <mergeCell ref="BG50:BK51"/>
    <mergeCell ref="BG46:BK47"/>
    <mergeCell ref="A48:B49"/>
    <mergeCell ref="F48:N49"/>
    <mergeCell ref="O48:S49"/>
    <mergeCell ref="T48:AE49"/>
    <mergeCell ref="AF48:AZ49"/>
    <mergeCell ref="BA48:BF49"/>
    <mergeCell ref="BG48:BK49"/>
    <mergeCell ref="C46:E47"/>
    <mergeCell ref="C48:E49"/>
    <mergeCell ref="C50:E51"/>
    <mergeCell ref="C52:E53"/>
    <mergeCell ref="BG22:BK23"/>
    <mergeCell ref="A46:B47"/>
    <mergeCell ref="F46:N47"/>
    <mergeCell ref="O46:S47"/>
    <mergeCell ref="T46:AE47"/>
    <mergeCell ref="AF46:AZ47"/>
    <mergeCell ref="BA46:BF47"/>
    <mergeCell ref="A22:B23"/>
    <mergeCell ref="F22:N23"/>
    <mergeCell ref="BG28:BK29"/>
    <mergeCell ref="BG30:BK31"/>
    <mergeCell ref="A32:B33"/>
    <mergeCell ref="F32:N33"/>
    <mergeCell ref="O32:S33"/>
    <mergeCell ref="T32:AE33"/>
    <mergeCell ref="AF32:AZ33"/>
    <mergeCell ref="BA32:BF33"/>
    <mergeCell ref="BG32:BK33"/>
    <mergeCell ref="BG34:BK35"/>
    <mergeCell ref="A36:B37"/>
    <mergeCell ref="F36:N37"/>
    <mergeCell ref="O36:S37"/>
    <mergeCell ref="T36:AE37"/>
    <mergeCell ref="AF36:AZ37"/>
    <mergeCell ref="BG10:BK11"/>
    <mergeCell ref="F12:N13"/>
    <mergeCell ref="O12:S13"/>
    <mergeCell ref="T12:AE13"/>
    <mergeCell ref="AF12:AZ13"/>
    <mergeCell ref="BG12:BK13"/>
    <mergeCell ref="A16:B17"/>
    <mergeCell ref="F16:N17"/>
    <mergeCell ref="O16:S17"/>
    <mergeCell ref="T16:AE17"/>
    <mergeCell ref="AF16:AZ17"/>
    <mergeCell ref="BA16:BF17"/>
    <mergeCell ref="A14:B15"/>
    <mergeCell ref="F14:N15"/>
    <mergeCell ref="AF22:AZ23"/>
    <mergeCell ref="BA22:BF23"/>
    <mergeCell ref="AF14:AZ15"/>
    <mergeCell ref="A10:B11"/>
    <mergeCell ref="F10:N11"/>
    <mergeCell ref="O10:S11"/>
    <mergeCell ref="T10:AE11"/>
    <mergeCell ref="AF10:AZ11"/>
    <mergeCell ref="BA10:BF11"/>
    <mergeCell ref="BA20:BF21"/>
    <mergeCell ref="A18:B19"/>
    <mergeCell ref="F18:N19"/>
    <mergeCell ref="O18:S19"/>
    <mergeCell ref="T18:AE19"/>
    <mergeCell ref="AF18:AZ19"/>
    <mergeCell ref="BA18:BF19"/>
    <mergeCell ref="A20:B21"/>
    <mergeCell ref="F20:N21"/>
    <mergeCell ref="O20:S21"/>
    <mergeCell ref="T20:AE21"/>
    <mergeCell ref="AF20:AZ21"/>
    <mergeCell ref="F8:N9"/>
    <mergeCell ref="A6:B7"/>
    <mergeCell ref="C26:E27"/>
    <mergeCell ref="O6:S7"/>
    <mergeCell ref="T6:AE7"/>
    <mergeCell ref="AF6:AZ7"/>
    <mergeCell ref="BA6:BF7"/>
    <mergeCell ref="BA28:BF29"/>
    <mergeCell ref="BG24:BK25"/>
    <mergeCell ref="BG26:BK27"/>
    <mergeCell ref="T24:AE25"/>
    <mergeCell ref="BG6:BK7"/>
    <mergeCell ref="O8:S9"/>
    <mergeCell ref="T8:AE9"/>
    <mergeCell ref="AF8:AZ9"/>
    <mergeCell ref="BA8:BF9"/>
    <mergeCell ref="BG8:BK9"/>
    <mergeCell ref="BA14:BF15"/>
    <mergeCell ref="BG14:BK15"/>
    <mergeCell ref="BG20:BK21"/>
    <mergeCell ref="BG16:BK17"/>
    <mergeCell ref="BG18:BK19"/>
    <mergeCell ref="O22:S23"/>
    <mergeCell ref="T22:AE23"/>
    <mergeCell ref="A26:B27"/>
    <mergeCell ref="F26:N27"/>
    <mergeCell ref="O26:S27"/>
    <mergeCell ref="T26:AE27"/>
    <mergeCell ref="AF26:AZ27"/>
    <mergeCell ref="BA26:BF27"/>
    <mergeCell ref="A30:B31"/>
    <mergeCell ref="F30:N31"/>
    <mergeCell ref="O30:S31"/>
    <mergeCell ref="T30:AE31"/>
    <mergeCell ref="AF30:AZ31"/>
    <mergeCell ref="A28:B29"/>
    <mergeCell ref="F28:N29"/>
    <mergeCell ref="O28:S29"/>
    <mergeCell ref="T28:AE29"/>
    <mergeCell ref="AF28:AZ29"/>
    <mergeCell ref="BA30:BF31"/>
    <mergeCell ref="C28:E29"/>
    <mergeCell ref="A1:AO1"/>
    <mergeCell ref="T3:AE5"/>
    <mergeCell ref="AF3:AZ5"/>
    <mergeCell ref="BA3:BF5"/>
    <mergeCell ref="BG3:BK5"/>
    <mergeCell ref="A24:B25"/>
    <mergeCell ref="F24:N25"/>
    <mergeCell ref="O24:S25"/>
    <mergeCell ref="AF24:AZ25"/>
    <mergeCell ref="A3:B5"/>
    <mergeCell ref="F3:N5"/>
    <mergeCell ref="O3:S5"/>
    <mergeCell ref="BA24:BF25"/>
    <mergeCell ref="BA12:BF13"/>
    <mergeCell ref="O14:S15"/>
    <mergeCell ref="T14:AE15"/>
    <mergeCell ref="C18:E19"/>
    <mergeCell ref="C20:E21"/>
    <mergeCell ref="C22:E23"/>
    <mergeCell ref="C24:E25"/>
    <mergeCell ref="C3:E5"/>
    <mergeCell ref="F6:N7"/>
    <mergeCell ref="A12:B13"/>
    <mergeCell ref="A8:B9"/>
    <mergeCell ref="BA36:BF37"/>
    <mergeCell ref="BG36:BK37"/>
    <mergeCell ref="A34:B35"/>
    <mergeCell ref="F34:N35"/>
    <mergeCell ref="O34:S35"/>
    <mergeCell ref="T34:AE35"/>
    <mergeCell ref="AF34:AZ35"/>
    <mergeCell ref="BA34:BF35"/>
    <mergeCell ref="BG38:BK39"/>
    <mergeCell ref="A40:B41"/>
    <mergeCell ref="F40:N41"/>
    <mergeCell ref="O40:S41"/>
    <mergeCell ref="T40:AE41"/>
    <mergeCell ref="AF40:AZ41"/>
    <mergeCell ref="BA40:BF41"/>
    <mergeCell ref="BG40:BK41"/>
    <mergeCell ref="A38:B39"/>
    <mergeCell ref="F38:N39"/>
    <mergeCell ref="O38:S39"/>
    <mergeCell ref="T38:AE39"/>
    <mergeCell ref="AF38:AZ39"/>
    <mergeCell ref="BA38:BF39"/>
    <mergeCell ref="BG42:BK43"/>
    <mergeCell ref="A44:B45"/>
    <mergeCell ref="F44:N45"/>
    <mergeCell ref="O44:S45"/>
    <mergeCell ref="T44:AE45"/>
    <mergeCell ref="AF44:AZ45"/>
    <mergeCell ref="BA44:BF45"/>
    <mergeCell ref="BG44:BK45"/>
    <mergeCell ref="A42:B43"/>
    <mergeCell ref="F42:N43"/>
    <mergeCell ref="O42:S43"/>
    <mergeCell ref="T42:AE43"/>
    <mergeCell ref="AF42:AZ43"/>
    <mergeCell ref="BA42:BF43"/>
    <mergeCell ref="AF60:AZ61"/>
    <mergeCell ref="BA60:BF61"/>
    <mergeCell ref="BG60:BK61"/>
    <mergeCell ref="A58:B59"/>
    <mergeCell ref="F58:N59"/>
    <mergeCell ref="O58:S59"/>
    <mergeCell ref="T58:AE59"/>
    <mergeCell ref="AF58:AZ59"/>
    <mergeCell ref="BA58:BF59"/>
    <mergeCell ref="BG62:BK63"/>
    <mergeCell ref="A64:B65"/>
    <mergeCell ref="F64:N65"/>
    <mergeCell ref="O64:S65"/>
    <mergeCell ref="T64:AE65"/>
    <mergeCell ref="AF64:AZ65"/>
    <mergeCell ref="BA64:BF65"/>
    <mergeCell ref="BG64:BK65"/>
    <mergeCell ref="A62:B63"/>
    <mergeCell ref="F62:N63"/>
    <mergeCell ref="O62:S63"/>
    <mergeCell ref="T62:AE63"/>
    <mergeCell ref="AF62:AZ63"/>
    <mergeCell ref="BA62:BF63"/>
    <mergeCell ref="C6:E7"/>
    <mergeCell ref="C8:E9"/>
    <mergeCell ref="C10:E11"/>
    <mergeCell ref="C12:E13"/>
    <mergeCell ref="C14:E15"/>
    <mergeCell ref="C16:E17"/>
    <mergeCell ref="C42:E43"/>
    <mergeCell ref="C44:E45"/>
    <mergeCell ref="C30:E31"/>
    <mergeCell ref="C32:E33"/>
    <mergeCell ref="C34:E35"/>
    <mergeCell ref="C36:E37"/>
    <mergeCell ref="C38:E39"/>
    <mergeCell ref="C40:E41"/>
    <mergeCell ref="C66:E67"/>
    <mergeCell ref="C68:E69"/>
    <mergeCell ref="C70:E71"/>
    <mergeCell ref="C72:E73"/>
    <mergeCell ref="C74:E75"/>
    <mergeCell ref="C54:E55"/>
    <mergeCell ref="C56:E57"/>
    <mergeCell ref="C58:E59"/>
    <mergeCell ref="C60:E61"/>
    <mergeCell ref="C62:E63"/>
    <mergeCell ref="C64:E65"/>
  </mergeCells>
  <phoneticPr fontId="1"/>
  <dataValidations count="1">
    <dataValidation type="list" allowBlank="1" showInputMessage="1" showErrorMessage="1" sqref="BA1:BK1" xr:uid="{00000000-0002-0000-0100-000000000000}">
      <formula1>$BW$3:$BW$16</formula1>
    </dataValidation>
  </dataValidation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89"/>
  <sheetViews>
    <sheetView view="pageBreakPreview" zoomScaleNormal="100" zoomScaleSheetLayoutView="100" workbookViewId="0">
      <selection activeCell="O14" sqref="O14:S15"/>
    </sheetView>
  </sheetViews>
  <sheetFormatPr defaultColWidth="8.875" defaultRowHeight="15" x14ac:dyDescent="0.15"/>
  <cols>
    <col min="1" max="73" width="2.75" style="2" customWidth="1"/>
    <col min="74" max="16384" width="8.875" style="2"/>
  </cols>
  <sheetData>
    <row r="1" spans="1:77" ht="29.45" customHeight="1" thickBot="1" x14ac:dyDescent="0.2">
      <c r="A1" s="92" t="s">
        <v>36</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5"/>
      <c r="AQ1" s="5"/>
      <c r="AR1" s="5"/>
      <c r="AS1" s="5"/>
      <c r="AT1" s="5"/>
      <c r="AU1" s="102" t="s">
        <v>21</v>
      </c>
      <c r="AV1" s="102"/>
      <c r="AW1" s="102"/>
      <c r="AX1" s="102"/>
      <c r="AY1" s="102"/>
      <c r="AZ1" s="102"/>
      <c r="BA1" s="103"/>
      <c r="BB1" s="103"/>
      <c r="BC1" s="103"/>
      <c r="BD1" s="103"/>
      <c r="BE1" s="103"/>
      <c r="BF1" s="103"/>
      <c r="BG1" s="103"/>
      <c r="BH1" s="103"/>
      <c r="BI1" s="103"/>
      <c r="BJ1" s="103"/>
      <c r="BK1" s="103"/>
    </row>
    <row r="2" spans="1:77" ht="13.15" customHeight="1" thickTop="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7"/>
      <c r="AG2" s="7"/>
      <c r="AH2" s="7"/>
      <c r="AI2" s="7"/>
      <c r="AJ2" s="7"/>
      <c r="AK2" s="7"/>
      <c r="AL2" s="7"/>
      <c r="AU2" s="8"/>
      <c r="AV2" s="8"/>
      <c r="AW2" s="8"/>
      <c r="AX2" s="8"/>
      <c r="AY2" s="8"/>
      <c r="AZ2" s="8"/>
      <c r="BA2" s="8"/>
      <c r="BB2" s="8"/>
      <c r="BC2" s="8"/>
      <c r="BD2" s="8"/>
      <c r="BE2" s="8"/>
      <c r="BF2" s="8"/>
      <c r="BG2" s="8"/>
      <c r="BH2" s="8"/>
      <c r="BI2" s="8"/>
      <c r="BJ2" s="8"/>
      <c r="BK2" s="8"/>
    </row>
    <row r="3" spans="1:77" s="9" customFormat="1" ht="13.15" customHeight="1" x14ac:dyDescent="0.15">
      <c r="A3" s="31" t="s">
        <v>18</v>
      </c>
      <c r="B3" s="31"/>
      <c r="C3" s="93" t="s">
        <v>13</v>
      </c>
      <c r="D3" s="94"/>
      <c r="E3" s="95"/>
      <c r="F3" s="31" t="s">
        <v>14</v>
      </c>
      <c r="G3" s="31"/>
      <c r="H3" s="31"/>
      <c r="I3" s="31"/>
      <c r="J3" s="31"/>
      <c r="K3" s="31"/>
      <c r="L3" s="31"/>
      <c r="M3" s="31"/>
      <c r="N3" s="31"/>
      <c r="O3" s="108" t="s">
        <v>35</v>
      </c>
      <c r="P3" s="108"/>
      <c r="Q3" s="108"/>
      <c r="R3" s="108"/>
      <c r="S3" s="108"/>
      <c r="T3" s="31" t="s">
        <v>16</v>
      </c>
      <c r="U3" s="31"/>
      <c r="V3" s="31"/>
      <c r="W3" s="31"/>
      <c r="X3" s="31"/>
      <c r="Y3" s="31"/>
      <c r="Z3" s="31"/>
      <c r="AA3" s="31"/>
      <c r="AB3" s="31"/>
      <c r="AC3" s="31"/>
      <c r="AD3" s="31"/>
      <c r="AE3" s="31"/>
      <c r="AF3" s="31" t="s">
        <v>15</v>
      </c>
      <c r="AG3" s="31"/>
      <c r="AH3" s="31"/>
      <c r="AI3" s="31"/>
      <c r="AJ3" s="31"/>
      <c r="AK3" s="31"/>
      <c r="AL3" s="31"/>
      <c r="AM3" s="31"/>
      <c r="AN3" s="31"/>
      <c r="AO3" s="31"/>
      <c r="AP3" s="31"/>
      <c r="AQ3" s="31"/>
      <c r="AR3" s="31"/>
      <c r="AS3" s="31"/>
      <c r="AT3" s="31"/>
      <c r="AU3" s="31"/>
      <c r="AV3" s="31"/>
      <c r="AW3" s="31"/>
      <c r="AX3" s="31"/>
      <c r="AY3" s="31"/>
      <c r="AZ3" s="31"/>
      <c r="BA3" s="30" t="s">
        <v>37</v>
      </c>
      <c r="BB3" s="31"/>
      <c r="BC3" s="31"/>
      <c r="BD3" s="31"/>
      <c r="BE3" s="31"/>
      <c r="BF3" s="31"/>
      <c r="BG3" s="30" t="s">
        <v>47</v>
      </c>
      <c r="BH3" s="31"/>
      <c r="BI3" s="31"/>
      <c r="BJ3" s="31"/>
      <c r="BK3" s="31"/>
      <c r="BW3" s="10" t="s">
        <v>32</v>
      </c>
    </row>
    <row r="4" spans="1:77" s="9" customFormat="1" ht="18.75" x14ac:dyDescent="0.15">
      <c r="A4" s="31"/>
      <c r="B4" s="31"/>
      <c r="C4" s="96"/>
      <c r="D4" s="97"/>
      <c r="E4" s="98"/>
      <c r="F4" s="31"/>
      <c r="G4" s="31"/>
      <c r="H4" s="31"/>
      <c r="I4" s="31"/>
      <c r="J4" s="31"/>
      <c r="K4" s="31"/>
      <c r="L4" s="31"/>
      <c r="M4" s="31"/>
      <c r="N4" s="31"/>
      <c r="O4" s="108"/>
      <c r="P4" s="108"/>
      <c r="Q4" s="108"/>
      <c r="R4" s="108"/>
      <c r="S4" s="108"/>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0"/>
      <c r="BB4" s="31"/>
      <c r="BC4" s="31"/>
      <c r="BD4" s="31"/>
      <c r="BE4" s="31"/>
      <c r="BF4" s="31"/>
      <c r="BG4" s="30"/>
      <c r="BH4" s="31"/>
      <c r="BI4" s="31"/>
      <c r="BJ4" s="31"/>
      <c r="BK4" s="31"/>
      <c r="BW4" s="9" t="s">
        <v>33</v>
      </c>
    </row>
    <row r="5" spans="1:77" s="9" customFormat="1" ht="18.75" x14ac:dyDescent="0.15">
      <c r="A5" s="31"/>
      <c r="B5" s="31"/>
      <c r="C5" s="99"/>
      <c r="D5" s="100"/>
      <c r="E5" s="101"/>
      <c r="F5" s="31"/>
      <c r="G5" s="31"/>
      <c r="H5" s="31"/>
      <c r="I5" s="31"/>
      <c r="J5" s="31"/>
      <c r="K5" s="31"/>
      <c r="L5" s="31"/>
      <c r="M5" s="31"/>
      <c r="N5" s="31"/>
      <c r="O5" s="108"/>
      <c r="P5" s="108"/>
      <c r="Q5" s="108"/>
      <c r="R5" s="108"/>
      <c r="S5" s="108"/>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Y5" s="4"/>
    </row>
    <row r="6" spans="1:77" s="9" customFormat="1" ht="18.75" x14ac:dyDescent="0.15">
      <c r="A6" s="31">
        <v>1</v>
      </c>
      <c r="B6" s="31"/>
      <c r="C6" s="77"/>
      <c r="D6" s="78"/>
      <c r="E6" s="79"/>
      <c r="F6" s="84"/>
      <c r="G6" s="84"/>
      <c r="H6" s="84"/>
      <c r="I6" s="84"/>
      <c r="J6" s="84"/>
      <c r="K6" s="84"/>
      <c r="L6" s="84"/>
      <c r="M6" s="84"/>
      <c r="N6" s="84"/>
      <c r="O6" s="84"/>
      <c r="P6" s="84"/>
      <c r="Q6" s="84"/>
      <c r="R6" s="84"/>
      <c r="S6" s="84"/>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6"/>
      <c r="BB6" s="87"/>
      <c r="BC6" s="87"/>
      <c r="BD6" s="87"/>
      <c r="BE6" s="87"/>
      <c r="BF6" s="88"/>
      <c r="BG6" s="77"/>
      <c r="BH6" s="78"/>
      <c r="BI6" s="78"/>
      <c r="BJ6" s="78"/>
      <c r="BK6" s="79"/>
      <c r="BW6" s="9" t="s">
        <v>34</v>
      </c>
      <c r="BY6" s="4"/>
    </row>
    <row r="7" spans="1:77" s="9" customFormat="1" ht="18.75" x14ac:dyDescent="0.15">
      <c r="A7" s="31"/>
      <c r="B7" s="31"/>
      <c r="C7" s="80"/>
      <c r="D7" s="81"/>
      <c r="E7" s="82"/>
      <c r="F7" s="84"/>
      <c r="G7" s="84"/>
      <c r="H7" s="84"/>
      <c r="I7" s="84"/>
      <c r="J7" s="84"/>
      <c r="K7" s="84"/>
      <c r="L7" s="84"/>
      <c r="M7" s="84"/>
      <c r="N7" s="84"/>
      <c r="O7" s="84"/>
      <c r="P7" s="84"/>
      <c r="Q7" s="84"/>
      <c r="R7" s="84"/>
      <c r="S7" s="84"/>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9"/>
      <c r="BB7" s="90"/>
      <c r="BC7" s="90"/>
      <c r="BD7" s="90"/>
      <c r="BE7" s="90"/>
      <c r="BF7" s="91"/>
      <c r="BG7" s="80"/>
      <c r="BH7" s="81"/>
      <c r="BI7" s="81"/>
      <c r="BJ7" s="81"/>
      <c r="BK7" s="82"/>
    </row>
    <row r="8" spans="1:77" s="9" customFormat="1" ht="18.75" x14ac:dyDescent="0.15">
      <c r="A8" s="31">
        <v>2</v>
      </c>
      <c r="B8" s="31"/>
      <c r="C8" s="77"/>
      <c r="D8" s="78"/>
      <c r="E8" s="79"/>
      <c r="F8" s="84"/>
      <c r="G8" s="84"/>
      <c r="H8" s="84"/>
      <c r="I8" s="84"/>
      <c r="J8" s="84"/>
      <c r="K8" s="84"/>
      <c r="L8" s="84"/>
      <c r="M8" s="84"/>
      <c r="N8" s="84"/>
      <c r="O8" s="84"/>
      <c r="P8" s="84"/>
      <c r="Q8" s="84"/>
      <c r="R8" s="84"/>
      <c r="S8" s="84"/>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6"/>
      <c r="BB8" s="87"/>
      <c r="BC8" s="87"/>
      <c r="BD8" s="87"/>
      <c r="BE8" s="87"/>
      <c r="BF8" s="88"/>
      <c r="BG8" s="77"/>
      <c r="BH8" s="78"/>
      <c r="BI8" s="78"/>
      <c r="BJ8" s="78"/>
      <c r="BK8" s="79"/>
    </row>
    <row r="9" spans="1:77" s="9" customFormat="1" ht="18.75" x14ac:dyDescent="0.15">
      <c r="A9" s="31"/>
      <c r="B9" s="31"/>
      <c r="C9" s="80"/>
      <c r="D9" s="81"/>
      <c r="E9" s="82"/>
      <c r="F9" s="84"/>
      <c r="G9" s="84"/>
      <c r="H9" s="84"/>
      <c r="I9" s="84"/>
      <c r="J9" s="84"/>
      <c r="K9" s="84"/>
      <c r="L9" s="84"/>
      <c r="M9" s="84"/>
      <c r="N9" s="84"/>
      <c r="O9" s="84"/>
      <c r="P9" s="84"/>
      <c r="Q9" s="84"/>
      <c r="R9" s="84"/>
      <c r="S9" s="84"/>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9"/>
      <c r="BB9" s="90"/>
      <c r="BC9" s="90"/>
      <c r="BD9" s="90"/>
      <c r="BE9" s="90"/>
      <c r="BF9" s="91"/>
      <c r="BG9" s="80"/>
      <c r="BH9" s="81"/>
      <c r="BI9" s="81"/>
      <c r="BJ9" s="81"/>
      <c r="BK9" s="82"/>
    </row>
    <row r="10" spans="1:77" s="9" customFormat="1" ht="18.75" x14ac:dyDescent="0.15">
      <c r="A10" s="31">
        <v>3</v>
      </c>
      <c r="B10" s="31"/>
      <c r="C10" s="77"/>
      <c r="D10" s="78"/>
      <c r="E10" s="79"/>
      <c r="F10" s="84"/>
      <c r="G10" s="84"/>
      <c r="H10" s="84"/>
      <c r="I10" s="84"/>
      <c r="J10" s="84"/>
      <c r="K10" s="84"/>
      <c r="L10" s="84"/>
      <c r="M10" s="84"/>
      <c r="N10" s="84"/>
      <c r="O10" s="84"/>
      <c r="P10" s="84"/>
      <c r="Q10" s="84"/>
      <c r="R10" s="84"/>
      <c r="S10" s="84"/>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6"/>
      <c r="BB10" s="87"/>
      <c r="BC10" s="87"/>
      <c r="BD10" s="87"/>
      <c r="BE10" s="87"/>
      <c r="BF10" s="88"/>
      <c r="BG10" s="77"/>
      <c r="BH10" s="78"/>
      <c r="BI10" s="78"/>
      <c r="BJ10" s="78"/>
      <c r="BK10" s="79"/>
    </row>
    <row r="11" spans="1:77" s="9" customFormat="1" ht="18.75" x14ac:dyDescent="0.15">
      <c r="A11" s="31"/>
      <c r="B11" s="31"/>
      <c r="C11" s="80"/>
      <c r="D11" s="81"/>
      <c r="E11" s="82"/>
      <c r="F11" s="84"/>
      <c r="G11" s="84"/>
      <c r="H11" s="84"/>
      <c r="I11" s="84"/>
      <c r="J11" s="84"/>
      <c r="K11" s="84"/>
      <c r="L11" s="84"/>
      <c r="M11" s="84"/>
      <c r="N11" s="84"/>
      <c r="O11" s="84"/>
      <c r="P11" s="84"/>
      <c r="Q11" s="84"/>
      <c r="R11" s="84"/>
      <c r="S11" s="84"/>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9"/>
      <c r="BB11" s="90"/>
      <c r="BC11" s="90"/>
      <c r="BD11" s="90"/>
      <c r="BE11" s="90"/>
      <c r="BF11" s="91"/>
      <c r="BG11" s="80"/>
      <c r="BH11" s="81"/>
      <c r="BI11" s="81"/>
      <c r="BJ11" s="81"/>
      <c r="BK11" s="82"/>
    </row>
    <row r="12" spans="1:77" s="9" customFormat="1" ht="18.75" x14ac:dyDescent="0.15">
      <c r="A12" s="31">
        <v>4</v>
      </c>
      <c r="B12" s="31"/>
      <c r="C12" s="77"/>
      <c r="D12" s="78"/>
      <c r="E12" s="79"/>
      <c r="F12" s="84"/>
      <c r="G12" s="84"/>
      <c r="H12" s="84"/>
      <c r="I12" s="84"/>
      <c r="J12" s="84"/>
      <c r="K12" s="84"/>
      <c r="L12" s="84"/>
      <c r="M12" s="84"/>
      <c r="N12" s="84"/>
      <c r="O12" s="84"/>
      <c r="P12" s="84"/>
      <c r="Q12" s="84"/>
      <c r="R12" s="84"/>
      <c r="S12" s="84"/>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6"/>
      <c r="BB12" s="87"/>
      <c r="BC12" s="87"/>
      <c r="BD12" s="87"/>
      <c r="BE12" s="87"/>
      <c r="BF12" s="88"/>
      <c r="BG12" s="77"/>
      <c r="BH12" s="78"/>
      <c r="BI12" s="78"/>
      <c r="BJ12" s="78"/>
      <c r="BK12" s="79"/>
    </row>
    <row r="13" spans="1:77" s="9" customFormat="1" ht="18.75" x14ac:dyDescent="0.15">
      <c r="A13" s="31"/>
      <c r="B13" s="31"/>
      <c r="C13" s="80"/>
      <c r="D13" s="81"/>
      <c r="E13" s="82"/>
      <c r="F13" s="84"/>
      <c r="G13" s="84"/>
      <c r="H13" s="84"/>
      <c r="I13" s="84"/>
      <c r="J13" s="84"/>
      <c r="K13" s="84"/>
      <c r="L13" s="84"/>
      <c r="M13" s="84"/>
      <c r="N13" s="84"/>
      <c r="O13" s="84"/>
      <c r="P13" s="84"/>
      <c r="Q13" s="84"/>
      <c r="R13" s="84"/>
      <c r="S13" s="84"/>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9"/>
      <c r="BB13" s="90"/>
      <c r="BC13" s="90"/>
      <c r="BD13" s="90"/>
      <c r="BE13" s="90"/>
      <c r="BF13" s="91"/>
      <c r="BG13" s="80"/>
      <c r="BH13" s="81"/>
      <c r="BI13" s="81"/>
      <c r="BJ13" s="81"/>
      <c r="BK13" s="82"/>
      <c r="BY13" s="10"/>
    </row>
    <row r="14" spans="1:77" s="9" customFormat="1" ht="18.75" x14ac:dyDescent="0.15">
      <c r="A14" s="31">
        <v>5</v>
      </c>
      <c r="B14" s="31"/>
      <c r="C14" s="77"/>
      <c r="D14" s="78"/>
      <c r="E14" s="79"/>
      <c r="F14" s="84"/>
      <c r="G14" s="84"/>
      <c r="H14" s="84"/>
      <c r="I14" s="84"/>
      <c r="J14" s="84"/>
      <c r="K14" s="84"/>
      <c r="L14" s="84"/>
      <c r="M14" s="84"/>
      <c r="N14" s="84"/>
      <c r="O14" s="84"/>
      <c r="P14" s="84"/>
      <c r="Q14" s="84"/>
      <c r="R14" s="84"/>
      <c r="S14" s="84"/>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6"/>
      <c r="BB14" s="87"/>
      <c r="BC14" s="87"/>
      <c r="BD14" s="87"/>
      <c r="BE14" s="87"/>
      <c r="BF14" s="88"/>
      <c r="BG14" s="77"/>
      <c r="BH14" s="78"/>
      <c r="BI14" s="78"/>
      <c r="BJ14" s="78"/>
      <c r="BK14" s="79"/>
      <c r="BY14" s="10"/>
    </row>
    <row r="15" spans="1:77" s="9" customFormat="1" ht="18.75" x14ac:dyDescent="0.15">
      <c r="A15" s="31"/>
      <c r="B15" s="31"/>
      <c r="C15" s="80"/>
      <c r="D15" s="81"/>
      <c r="E15" s="82"/>
      <c r="F15" s="84"/>
      <c r="G15" s="84"/>
      <c r="H15" s="84"/>
      <c r="I15" s="84"/>
      <c r="J15" s="84"/>
      <c r="K15" s="84"/>
      <c r="L15" s="84"/>
      <c r="M15" s="84"/>
      <c r="N15" s="84"/>
      <c r="O15" s="84"/>
      <c r="P15" s="84"/>
      <c r="Q15" s="84"/>
      <c r="R15" s="84"/>
      <c r="S15" s="84"/>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9"/>
      <c r="BB15" s="90"/>
      <c r="BC15" s="90"/>
      <c r="BD15" s="90"/>
      <c r="BE15" s="90"/>
      <c r="BF15" s="91"/>
      <c r="BG15" s="80"/>
      <c r="BH15" s="81"/>
      <c r="BI15" s="81"/>
      <c r="BJ15" s="81"/>
      <c r="BK15" s="82"/>
    </row>
    <row r="16" spans="1:77" s="9" customFormat="1" ht="18.75" x14ac:dyDescent="0.15">
      <c r="A16" s="31">
        <v>6</v>
      </c>
      <c r="B16" s="31"/>
      <c r="C16" s="77"/>
      <c r="D16" s="78"/>
      <c r="E16" s="79"/>
      <c r="F16" s="84"/>
      <c r="G16" s="84"/>
      <c r="H16" s="84"/>
      <c r="I16" s="84"/>
      <c r="J16" s="84"/>
      <c r="K16" s="84"/>
      <c r="L16" s="84"/>
      <c r="M16" s="84"/>
      <c r="N16" s="84"/>
      <c r="O16" s="84"/>
      <c r="P16" s="84"/>
      <c r="Q16" s="84"/>
      <c r="R16" s="84"/>
      <c r="S16" s="84"/>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6"/>
      <c r="BB16" s="87"/>
      <c r="BC16" s="87"/>
      <c r="BD16" s="87"/>
      <c r="BE16" s="87"/>
      <c r="BF16" s="88"/>
      <c r="BG16" s="77"/>
      <c r="BH16" s="78"/>
      <c r="BI16" s="78"/>
      <c r="BJ16" s="78"/>
      <c r="BK16" s="79"/>
    </row>
    <row r="17" spans="1:63" s="9" customFormat="1" ht="18.75" x14ac:dyDescent="0.15">
      <c r="A17" s="31"/>
      <c r="B17" s="31"/>
      <c r="C17" s="80"/>
      <c r="D17" s="81"/>
      <c r="E17" s="82"/>
      <c r="F17" s="84"/>
      <c r="G17" s="84"/>
      <c r="H17" s="84"/>
      <c r="I17" s="84"/>
      <c r="J17" s="84"/>
      <c r="K17" s="84"/>
      <c r="L17" s="84"/>
      <c r="M17" s="84"/>
      <c r="N17" s="84"/>
      <c r="O17" s="84"/>
      <c r="P17" s="84"/>
      <c r="Q17" s="84"/>
      <c r="R17" s="84"/>
      <c r="S17" s="84"/>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9"/>
      <c r="BB17" s="90"/>
      <c r="BC17" s="90"/>
      <c r="BD17" s="90"/>
      <c r="BE17" s="90"/>
      <c r="BF17" s="91"/>
      <c r="BG17" s="80"/>
      <c r="BH17" s="81"/>
      <c r="BI17" s="81"/>
      <c r="BJ17" s="81"/>
      <c r="BK17" s="82"/>
    </row>
    <row r="18" spans="1:63" s="9" customFormat="1" ht="18.75" x14ac:dyDescent="0.15">
      <c r="A18" s="31">
        <v>7</v>
      </c>
      <c r="B18" s="31"/>
      <c r="C18" s="77"/>
      <c r="D18" s="78"/>
      <c r="E18" s="79"/>
      <c r="F18" s="84"/>
      <c r="G18" s="84"/>
      <c r="H18" s="84"/>
      <c r="I18" s="84"/>
      <c r="J18" s="84"/>
      <c r="K18" s="84"/>
      <c r="L18" s="84"/>
      <c r="M18" s="84"/>
      <c r="N18" s="84"/>
      <c r="O18" s="84"/>
      <c r="P18" s="84"/>
      <c r="Q18" s="84"/>
      <c r="R18" s="84"/>
      <c r="S18" s="84"/>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6"/>
      <c r="BB18" s="87"/>
      <c r="BC18" s="87"/>
      <c r="BD18" s="87"/>
      <c r="BE18" s="87"/>
      <c r="BF18" s="88"/>
      <c r="BG18" s="83"/>
      <c r="BH18" s="83"/>
      <c r="BI18" s="83"/>
      <c r="BJ18" s="83"/>
      <c r="BK18" s="83"/>
    </row>
    <row r="19" spans="1:63" s="9" customFormat="1" ht="18.75" x14ac:dyDescent="0.15">
      <c r="A19" s="31"/>
      <c r="B19" s="31"/>
      <c r="C19" s="80"/>
      <c r="D19" s="81"/>
      <c r="E19" s="82"/>
      <c r="F19" s="84"/>
      <c r="G19" s="84"/>
      <c r="H19" s="84"/>
      <c r="I19" s="84"/>
      <c r="J19" s="84"/>
      <c r="K19" s="84"/>
      <c r="L19" s="84"/>
      <c r="M19" s="84"/>
      <c r="N19" s="84"/>
      <c r="O19" s="84"/>
      <c r="P19" s="84"/>
      <c r="Q19" s="84"/>
      <c r="R19" s="84"/>
      <c r="S19" s="84"/>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9"/>
      <c r="BB19" s="90"/>
      <c r="BC19" s="90"/>
      <c r="BD19" s="90"/>
      <c r="BE19" s="90"/>
      <c r="BF19" s="91"/>
      <c r="BG19" s="83"/>
      <c r="BH19" s="83"/>
      <c r="BI19" s="83"/>
      <c r="BJ19" s="83"/>
      <c r="BK19" s="83"/>
    </row>
    <row r="20" spans="1:63" s="9" customFormat="1" ht="18.75" x14ac:dyDescent="0.15">
      <c r="A20" s="31">
        <v>8</v>
      </c>
      <c r="B20" s="31"/>
      <c r="C20" s="77"/>
      <c r="D20" s="78"/>
      <c r="E20" s="79"/>
      <c r="F20" s="84"/>
      <c r="G20" s="84"/>
      <c r="H20" s="84"/>
      <c r="I20" s="84"/>
      <c r="J20" s="84"/>
      <c r="K20" s="84"/>
      <c r="L20" s="84"/>
      <c r="M20" s="84"/>
      <c r="N20" s="84"/>
      <c r="O20" s="84"/>
      <c r="P20" s="84"/>
      <c r="Q20" s="84"/>
      <c r="R20" s="84"/>
      <c r="S20" s="84"/>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6"/>
      <c r="BB20" s="87"/>
      <c r="BC20" s="87"/>
      <c r="BD20" s="87"/>
      <c r="BE20" s="87"/>
      <c r="BF20" s="88"/>
      <c r="BG20" s="83"/>
      <c r="BH20" s="83"/>
      <c r="BI20" s="83"/>
      <c r="BJ20" s="83"/>
      <c r="BK20" s="83"/>
    </row>
    <row r="21" spans="1:63" s="9" customFormat="1" ht="18.75" x14ac:dyDescent="0.15">
      <c r="A21" s="31"/>
      <c r="B21" s="31"/>
      <c r="C21" s="80"/>
      <c r="D21" s="81"/>
      <c r="E21" s="82"/>
      <c r="F21" s="84"/>
      <c r="G21" s="84"/>
      <c r="H21" s="84"/>
      <c r="I21" s="84"/>
      <c r="J21" s="84"/>
      <c r="K21" s="84"/>
      <c r="L21" s="84"/>
      <c r="M21" s="84"/>
      <c r="N21" s="84"/>
      <c r="O21" s="84"/>
      <c r="P21" s="84"/>
      <c r="Q21" s="84"/>
      <c r="R21" s="84"/>
      <c r="S21" s="84"/>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9"/>
      <c r="BB21" s="90"/>
      <c r="BC21" s="90"/>
      <c r="BD21" s="90"/>
      <c r="BE21" s="90"/>
      <c r="BF21" s="91"/>
      <c r="BG21" s="83"/>
      <c r="BH21" s="83"/>
      <c r="BI21" s="83"/>
      <c r="BJ21" s="83"/>
      <c r="BK21" s="83"/>
    </row>
    <row r="22" spans="1:63" s="9" customFormat="1" ht="18.75" x14ac:dyDescent="0.15">
      <c r="A22" s="31">
        <v>9</v>
      </c>
      <c r="B22" s="31"/>
      <c r="C22" s="77"/>
      <c r="D22" s="78"/>
      <c r="E22" s="79"/>
      <c r="F22" s="84"/>
      <c r="G22" s="84"/>
      <c r="H22" s="84"/>
      <c r="I22" s="84"/>
      <c r="J22" s="84"/>
      <c r="K22" s="84"/>
      <c r="L22" s="84"/>
      <c r="M22" s="84"/>
      <c r="N22" s="84"/>
      <c r="O22" s="84"/>
      <c r="P22" s="84"/>
      <c r="Q22" s="84"/>
      <c r="R22" s="84"/>
      <c r="S22" s="84"/>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6"/>
      <c r="BB22" s="87"/>
      <c r="BC22" s="87"/>
      <c r="BD22" s="87"/>
      <c r="BE22" s="87"/>
      <c r="BF22" s="88"/>
      <c r="BG22" s="83"/>
      <c r="BH22" s="83"/>
      <c r="BI22" s="83"/>
      <c r="BJ22" s="83"/>
      <c r="BK22" s="83"/>
    </row>
    <row r="23" spans="1:63" s="9" customFormat="1" ht="18.75" x14ac:dyDescent="0.15">
      <c r="A23" s="31"/>
      <c r="B23" s="31"/>
      <c r="C23" s="80"/>
      <c r="D23" s="81"/>
      <c r="E23" s="82"/>
      <c r="F23" s="84"/>
      <c r="G23" s="84"/>
      <c r="H23" s="84"/>
      <c r="I23" s="84"/>
      <c r="J23" s="84"/>
      <c r="K23" s="84"/>
      <c r="L23" s="84"/>
      <c r="M23" s="84"/>
      <c r="N23" s="84"/>
      <c r="O23" s="84"/>
      <c r="P23" s="84"/>
      <c r="Q23" s="84"/>
      <c r="R23" s="84"/>
      <c r="S23" s="84"/>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9"/>
      <c r="BB23" s="90"/>
      <c r="BC23" s="90"/>
      <c r="BD23" s="90"/>
      <c r="BE23" s="90"/>
      <c r="BF23" s="91"/>
      <c r="BG23" s="83"/>
      <c r="BH23" s="83"/>
      <c r="BI23" s="83"/>
      <c r="BJ23" s="83"/>
      <c r="BK23" s="83"/>
    </row>
    <row r="24" spans="1:63" s="9" customFormat="1" ht="18.75" x14ac:dyDescent="0.15">
      <c r="A24" s="31">
        <v>10</v>
      </c>
      <c r="B24" s="31"/>
      <c r="C24" s="77"/>
      <c r="D24" s="78"/>
      <c r="E24" s="79"/>
      <c r="F24" s="84"/>
      <c r="G24" s="84"/>
      <c r="H24" s="84"/>
      <c r="I24" s="84"/>
      <c r="J24" s="84"/>
      <c r="K24" s="84"/>
      <c r="L24" s="84"/>
      <c r="M24" s="84"/>
      <c r="N24" s="84"/>
      <c r="O24" s="84"/>
      <c r="P24" s="84"/>
      <c r="Q24" s="84"/>
      <c r="R24" s="84"/>
      <c r="S24" s="84"/>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6"/>
      <c r="BB24" s="87"/>
      <c r="BC24" s="87"/>
      <c r="BD24" s="87"/>
      <c r="BE24" s="87"/>
      <c r="BF24" s="88"/>
      <c r="BG24" s="83"/>
      <c r="BH24" s="83"/>
      <c r="BI24" s="83"/>
      <c r="BJ24" s="83"/>
      <c r="BK24" s="83"/>
    </row>
    <row r="25" spans="1:63" s="9" customFormat="1" ht="18.75" x14ac:dyDescent="0.15">
      <c r="A25" s="31"/>
      <c r="B25" s="31"/>
      <c r="C25" s="80"/>
      <c r="D25" s="81"/>
      <c r="E25" s="82"/>
      <c r="F25" s="84"/>
      <c r="G25" s="84"/>
      <c r="H25" s="84"/>
      <c r="I25" s="84"/>
      <c r="J25" s="84"/>
      <c r="K25" s="84"/>
      <c r="L25" s="84"/>
      <c r="M25" s="84"/>
      <c r="N25" s="84"/>
      <c r="O25" s="84"/>
      <c r="P25" s="84"/>
      <c r="Q25" s="84"/>
      <c r="R25" s="84"/>
      <c r="S25" s="84"/>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9"/>
      <c r="BB25" s="90"/>
      <c r="BC25" s="90"/>
      <c r="BD25" s="90"/>
      <c r="BE25" s="90"/>
      <c r="BF25" s="91"/>
      <c r="BG25" s="83"/>
      <c r="BH25" s="83"/>
      <c r="BI25" s="83"/>
      <c r="BJ25" s="83"/>
      <c r="BK25" s="83"/>
    </row>
    <row r="26" spans="1:63" s="9" customFormat="1" ht="18.75" x14ac:dyDescent="0.15">
      <c r="A26" s="31">
        <v>11</v>
      </c>
      <c r="B26" s="31"/>
      <c r="C26" s="77"/>
      <c r="D26" s="78"/>
      <c r="E26" s="79"/>
      <c r="F26" s="84"/>
      <c r="G26" s="84"/>
      <c r="H26" s="84"/>
      <c r="I26" s="84"/>
      <c r="J26" s="84"/>
      <c r="K26" s="84"/>
      <c r="L26" s="84"/>
      <c r="M26" s="84"/>
      <c r="N26" s="84"/>
      <c r="O26" s="84"/>
      <c r="P26" s="84"/>
      <c r="Q26" s="84"/>
      <c r="R26" s="84"/>
      <c r="S26" s="84"/>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6"/>
      <c r="BB26" s="87"/>
      <c r="BC26" s="87"/>
      <c r="BD26" s="87"/>
      <c r="BE26" s="87"/>
      <c r="BF26" s="88"/>
      <c r="BG26" s="83"/>
      <c r="BH26" s="83"/>
      <c r="BI26" s="83"/>
      <c r="BJ26" s="83"/>
      <c r="BK26" s="83"/>
    </row>
    <row r="27" spans="1:63" s="9" customFormat="1" ht="18.75" x14ac:dyDescent="0.15">
      <c r="A27" s="31"/>
      <c r="B27" s="31"/>
      <c r="C27" s="80"/>
      <c r="D27" s="81"/>
      <c r="E27" s="82"/>
      <c r="F27" s="84"/>
      <c r="G27" s="84"/>
      <c r="H27" s="84"/>
      <c r="I27" s="84"/>
      <c r="J27" s="84"/>
      <c r="K27" s="84"/>
      <c r="L27" s="84"/>
      <c r="M27" s="84"/>
      <c r="N27" s="84"/>
      <c r="O27" s="84"/>
      <c r="P27" s="84"/>
      <c r="Q27" s="84"/>
      <c r="R27" s="84"/>
      <c r="S27" s="84"/>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9"/>
      <c r="BB27" s="90"/>
      <c r="BC27" s="90"/>
      <c r="BD27" s="90"/>
      <c r="BE27" s="90"/>
      <c r="BF27" s="91"/>
      <c r="BG27" s="83"/>
      <c r="BH27" s="83"/>
      <c r="BI27" s="83"/>
      <c r="BJ27" s="83"/>
      <c r="BK27" s="83"/>
    </row>
    <row r="28" spans="1:63" s="9" customFormat="1" ht="18.75" x14ac:dyDescent="0.15">
      <c r="A28" s="31">
        <v>12</v>
      </c>
      <c r="B28" s="31"/>
      <c r="C28" s="77"/>
      <c r="D28" s="78"/>
      <c r="E28" s="79"/>
      <c r="F28" s="84"/>
      <c r="G28" s="84"/>
      <c r="H28" s="84"/>
      <c r="I28" s="84"/>
      <c r="J28" s="84"/>
      <c r="K28" s="84"/>
      <c r="L28" s="84"/>
      <c r="M28" s="84"/>
      <c r="N28" s="84"/>
      <c r="O28" s="84"/>
      <c r="P28" s="84"/>
      <c r="Q28" s="84"/>
      <c r="R28" s="84"/>
      <c r="S28" s="84"/>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6"/>
      <c r="BB28" s="87"/>
      <c r="BC28" s="87"/>
      <c r="BD28" s="87"/>
      <c r="BE28" s="87"/>
      <c r="BF28" s="88"/>
      <c r="BG28" s="83"/>
      <c r="BH28" s="83"/>
      <c r="BI28" s="83"/>
      <c r="BJ28" s="83"/>
      <c r="BK28" s="83"/>
    </row>
    <row r="29" spans="1:63" s="9" customFormat="1" ht="18.75" x14ac:dyDescent="0.15">
      <c r="A29" s="31"/>
      <c r="B29" s="31"/>
      <c r="C29" s="80"/>
      <c r="D29" s="81"/>
      <c r="E29" s="82"/>
      <c r="F29" s="84"/>
      <c r="G29" s="84"/>
      <c r="H29" s="84"/>
      <c r="I29" s="84"/>
      <c r="J29" s="84"/>
      <c r="K29" s="84"/>
      <c r="L29" s="84"/>
      <c r="M29" s="84"/>
      <c r="N29" s="84"/>
      <c r="O29" s="84"/>
      <c r="P29" s="84"/>
      <c r="Q29" s="84"/>
      <c r="R29" s="84"/>
      <c r="S29" s="84"/>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9"/>
      <c r="BB29" s="90"/>
      <c r="BC29" s="90"/>
      <c r="BD29" s="90"/>
      <c r="BE29" s="90"/>
      <c r="BF29" s="91"/>
      <c r="BG29" s="83"/>
      <c r="BH29" s="83"/>
      <c r="BI29" s="83"/>
      <c r="BJ29" s="83"/>
      <c r="BK29" s="83"/>
    </row>
    <row r="30" spans="1:63" s="9" customFormat="1" ht="18.75" x14ac:dyDescent="0.15">
      <c r="A30" s="31">
        <v>13</v>
      </c>
      <c r="B30" s="31"/>
      <c r="C30" s="77"/>
      <c r="D30" s="78"/>
      <c r="E30" s="79"/>
      <c r="F30" s="84"/>
      <c r="G30" s="84"/>
      <c r="H30" s="84"/>
      <c r="I30" s="84"/>
      <c r="J30" s="84"/>
      <c r="K30" s="84"/>
      <c r="L30" s="84"/>
      <c r="M30" s="84"/>
      <c r="N30" s="84"/>
      <c r="O30" s="84"/>
      <c r="P30" s="84"/>
      <c r="Q30" s="84"/>
      <c r="R30" s="84"/>
      <c r="S30" s="84"/>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6"/>
      <c r="BB30" s="87"/>
      <c r="BC30" s="87"/>
      <c r="BD30" s="87"/>
      <c r="BE30" s="87"/>
      <c r="BF30" s="88"/>
      <c r="BG30" s="83"/>
      <c r="BH30" s="83"/>
      <c r="BI30" s="83"/>
      <c r="BJ30" s="83"/>
      <c r="BK30" s="83"/>
    </row>
    <row r="31" spans="1:63" s="9" customFormat="1" ht="18.75" x14ac:dyDescent="0.15">
      <c r="A31" s="31"/>
      <c r="B31" s="31"/>
      <c r="C31" s="80"/>
      <c r="D31" s="81"/>
      <c r="E31" s="82"/>
      <c r="F31" s="84"/>
      <c r="G31" s="84"/>
      <c r="H31" s="84"/>
      <c r="I31" s="84"/>
      <c r="J31" s="84"/>
      <c r="K31" s="84"/>
      <c r="L31" s="84"/>
      <c r="M31" s="84"/>
      <c r="N31" s="84"/>
      <c r="O31" s="84"/>
      <c r="P31" s="84"/>
      <c r="Q31" s="84"/>
      <c r="R31" s="84"/>
      <c r="S31" s="84"/>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9"/>
      <c r="BB31" s="90"/>
      <c r="BC31" s="90"/>
      <c r="BD31" s="90"/>
      <c r="BE31" s="90"/>
      <c r="BF31" s="91"/>
      <c r="BG31" s="83"/>
      <c r="BH31" s="83"/>
      <c r="BI31" s="83"/>
      <c r="BJ31" s="83"/>
      <c r="BK31" s="83"/>
    </row>
    <row r="32" spans="1:63" s="9" customFormat="1" ht="18.75" x14ac:dyDescent="0.15">
      <c r="A32" s="31">
        <v>14</v>
      </c>
      <c r="B32" s="31"/>
      <c r="C32" s="77"/>
      <c r="D32" s="78"/>
      <c r="E32" s="79"/>
      <c r="F32" s="84"/>
      <c r="G32" s="84"/>
      <c r="H32" s="84"/>
      <c r="I32" s="84"/>
      <c r="J32" s="84"/>
      <c r="K32" s="84"/>
      <c r="L32" s="84"/>
      <c r="M32" s="84"/>
      <c r="N32" s="84"/>
      <c r="O32" s="84"/>
      <c r="P32" s="84"/>
      <c r="Q32" s="84"/>
      <c r="R32" s="84"/>
      <c r="S32" s="84"/>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6"/>
      <c r="BB32" s="87"/>
      <c r="BC32" s="87"/>
      <c r="BD32" s="87"/>
      <c r="BE32" s="87"/>
      <c r="BF32" s="88"/>
      <c r="BG32" s="83"/>
      <c r="BH32" s="83"/>
      <c r="BI32" s="83"/>
      <c r="BJ32" s="83"/>
      <c r="BK32" s="83"/>
    </row>
    <row r="33" spans="1:63" s="9" customFormat="1" ht="18.75" x14ac:dyDescent="0.15">
      <c r="A33" s="31"/>
      <c r="B33" s="31"/>
      <c r="C33" s="80"/>
      <c r="D33" s="81"/>
      <c r="E33" s="82"/>
      <c r="F33" s="84"/>
      <c r="G33" s="84"/>
      <c r="H33" s="84"/>
      <c r="I33" s="84"/>
      <c r="J33" s="84"/>
      <c r="K33" s="84"/>
      <c r="L33" s="84"/>
      <c r="M33" s="84"/>
      <c r="N33" s="84"/>
      <c r="O33" s="84"/>
      <c r="P33" s="84"/>
      <c r="Q33" s="84"/>
      <c r="R33" s="84"/>
      <c r="S33" s="84"/>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9"/>
      <c r="BB33" s="90"/>
      <c r="BC33" s="90"/>
      <c r="BD33" s="90"/>
      <c r="BE33" s="90"/>
      <c r="BF33" s="91"/>
      <c r="BG33" s="83"/>
      <c r="BH33" s="83"/>
      <c r="BI33" s="83"/>
      <c r="BJ33" s="83"/>
      <c r="BK33" s="83"/>
    </row>
    <row r="34" spans="1:63" s="9" customFormat="1" ht="18.75" x14ac:dyDescent="0.15">
      <c r="A34" s="31">
        <v>15</v>
      </c>
      <c r="B34" s="31"/>
      <c r="C34" s="77"/>
      <c r="D34" s="78"/>
      <c r="E34" s="79"/>
      <c r="F34" s="84"/>
      <c r="G34" s="84"/>
      <c r="H34" s="84"/>
      <c r="I34" s="84"/>
      <c r="J34" s="84"/>
      <c r="K34" s="84"/>
      <c r="L34" s="84"/>
      <c r="M34" s="84"/>
      <c r="N34" s="84"/>
      <c r="O34" s="84"/>
      <c r="P34" s="84"/>
      <c r="Q34" s="84"/>
      <c r="R34" s="84"/>
      <c r="S34" s="84"/>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6"/>
      <c r="BB34" s="87"/>
      <c r="BC34" s="87"/>
      <c r="BD34" s="87"/>
      <c r="BE34" s="87"/>
      <c r="BF34" s="88"/>
      <c r="BG34" s="83"/>
      <c r="BH34" s="83"/>
      <c r="BI34" s="83"/>
      <c r="BJ34" s="83"/>
      <c r="BK34" s="83"/>
    </row>
    <row r="35" spans="1:63" s="9" customFormat="1" ht="18.75" x14ac:dyDescent="0.15">
      <c r="A35" s="31"/>
      <c r="B35" s="31"/>
      <c r="C35" s="80"/>
      <c r="D35" s="81"/>
      <c r="E35" s="82"/>
      <c r="F35" s="84"/>
      <c r="G35" s="84"/>
      <c r="H35" s="84"/>
      <c r="I35" s="84"/>
      <c r="J35" s="84"/>
      <c r="K35" s="84"/>
      <c r="L35" s="84"/>
      <c r="M35" s="84"/>
      <c r="N35" s="84"/>
      <c r="O35" s="84"/>
      <c r="P35" s="84"/>
      <c r="Q35" s="84"/>
      <c r="R35" s="84"/>
      <c r="S35" s="84"/>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9"/>
      <c r="BB35" s="90"/>
      <c r="BC35" s="90"/>
      <c r="BD35" s="90"/>
      <c r="BE35" s="90"/>
      <c r="BF35" s="91"/>
      <c r="BG35" s="83"/>
      <c r="BH35" s="83"/>
      <c r="BI35" s="83"/>
      <c r="BJ35" s="83"/>
      <c r="BK35" s="83"/>
    </row>
    <row r="36" spans="1:63" s="9" customFormat="1" ht="18.75" x14ac:dyDescent="0.15">
      <c r="A36" s="31">
        <v>16</v>
      </c>
      <c r="B36" s="31"/>
      <c r="C36" s="77"/>
      <c r="D36" s="78"/>
      <c r="E36" s="79"/>
      <c r="F36" s="84"/>
      <c r="G36" s="84"/>
      <c r="H36" s="84"/>
      <c r="I36" s="84"/>
      <c r="J36" s="84"/>
      <c r="K36" s="84"/>
      <c r="L36" s="84"/>
      <c r="M36" s="84"/>
      <c r="N36" s="84"/>
      <c r="O36" s="84"/>
      <c r="P36" s="84"/>
      <c r="Q36" s="84"/>
      <c r="R36" s="84"/>
      <c r="S36" s="84"/>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6"/>
      <c r="BB36" s="87"/>
      <c r="BC36" s="87"/>
      <c r="BD36" s="87"/>
      <c r="BE36" s="87"/>
      <c r="BF36" s="88"/>
      <c r="BG36" s="83"/>
      <c r="BH36" s="83"/>
      <c r="BI36" s="83"/>
      <c r="BJ36" s="83"/>
      <c r="BK36" s="83"/>
    </row>
    <row r="37" spans="1:63" s="9" customFormat="1" ht="18.75" x14ac:dyDescent="0.15">
      <c r="A37" s="31"/>
      <c r="B37" s="31"/>
      <c r="C37" s="80"/>
      <c r="D37" s="81"/>
      <c r="E37" s="82"/>
      <c r="F37" s="84"/>
      <c r="G37" s="84"/>
      <c r="H37" s="84"/>
      <c r="I37" s="84"/>
      <c r="J37" s="84"/>
      <c r="K37" s="84"/>
      <c r="L37" s="84"/>
      <c r="M37" s="84"/>
      <c r="N37" s="84"/>
      <c r="O37" s="84"/>
      <c r="P37" s="84"/>
      <c r="Q37" s="84"/>
      <c r="R37" s="84"/>
      <c r="S37" s="84"/>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9"/>
      <c r="BB37" s="90"/>
      <c r="BC37" s="90"/>
      <c r="BD37" s="90"/>
      <c r="BE37" s="90"/>
      <c r="BF37" s="91"/>
      <c r="BG37" s="83"/>
      <c r="BH37" s="83"/>
      <c r="BI37" s="83"/>
      <c r="BJ37" s="83"/>
      <c r="BK37" s="83"/>
    </row>
    <row r="38" spans="1:63" s="9" customFormat="1" ht="18.75" x14ac:dyDescent="0.15">
      <c r="A38" s="31">
        <v>17</v>
      </c>
      <c r="B38" s="31"/>
      <c r="C38" s="77"/>
      <c r="D38" s="78"/>
      <c r="E38" s="79"/>
      <c r="F38" s="84"/>
      <c r="G38" s="84"/>
      <c r="H38" s="84"/>
      <c r="I38" s="84"/>
      <c r="J38" s="84"/>
      <c r="K38" s="84"/>
      <c r="L38" s="84"/>
      <c r="M38" s="84"/>
      <c r="N38" s="84"/>
      <c r="O38" s="84"/>
      <c r="P38" s="84"/>
      <c r="Q38" s="84"/>
      <c r="R38" s="84"/>
      <c r="S38" s="84"/>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6"/>
      <c r="BB38" s="87"/>
      <c r="BC38" s="87"/>
      <c r="BD38" s="87"/>
      <c r="BE38" s="87"/>
      <c r="BF38" s="88"/>
      <c r="BG38" s="83"/>
      <c r="BH38" s="83"/>
      <c r="BI38" s="83"/>
      <c r="BJ38" s="83"/>
      <c r="BK38" s="83"/>
    </row>
    <row r="39" spans="1:63" s="9" customFormat="1" ht="18.75" x14ac:dyDescent="0.15">
      <c r="A39" s="31"/>
      <c r="B39" s="31"/>
      <c r="C39" s="80"/>
      <c r="D39" s="81"/>
      <c r="E39" s="82"/>
      <c r="F39" s="84"/>
      <c r="G39" s="84"/>
      <c r="H39" s="84"/>
      <c r="I39" s="84"/>
      <c r="J39" s="84"/>
      <c r="K39" s="84"/>
      <c r="L39" s="84"/>
      <c r="M39" s="84"/>
      <c r="N39" s="84"/>
      <c r="O39" s="84"/>
      <c r="P39" s="84"/>
      <c r="Q39" s="84"/>
      <c r="R39" s="84"/>
      <c r="S39" s="84"/>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9"/>
      <c r="BB39" s="90"/>
      <c r="BC39" s="90"/>
      <c r="BD39" s="90"/>
      <c r="BE39" s="90"/>
      <c r="BF39" s="91"/>
      <c r="BG39" s="83"/>
      <c r="BH39" s="83"/>
      <c r="BI39" s="83"/>
      <c r="BJ39" s="83"/>
      <c r="BK39" s="83"/>
    </row>
    <row r="40" spans="1:63" s="9" customFormat="1" ht="18.75" x14ac:dyDescent="0.15">
      <c r="A40" s="31">
        <v>18</v>
      </c>
      <c r="B40" s="31"/>
      <c r="C40" s="77"/>
      <c r="D40" s="78"/>
      <c r="E40" s="79"/>
      <c r="F40" s="84"/>
      <c r="G40" s="84"/>
      <c r="H40" s="84"/>
      <c r="I40" s="84"/>
      <c r="J40" s="84"/>
      <c r="K40" s="84"/>
      <c r="L40" s="84"/>
      <c r="M40" s="84"/>
      <c r="N40" s="84"/>
      <c r="O40" s="84"/>
      <c r="P40" s="84"/>
      <c r="Q40" s="84"/>
      <c r="R40" s="84"/>
      <c r="S40" s="84"/>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6"/>
      <c r="BB40" s="87"/>
      <c r="BC40" s="87"/>
      <c r="BD40" s="87"/>
      <c r="BE40" s="87"/>
      <c r="BF40" s="88"/>
      <c r="BG40" s="83"/>
      <c r="BH40" s="83"/>
      <c r="BI40" s="83"/>
      <c r="BJ40" s="83"/>
      <c r="BK40" s="83"/>
    </row>
    <row r="41" spans="1:63" s="9" customFormat="1" ht="18.75" x14ac:dyDescent="0.15">
      <c r="A41" s="31"/>
      <c r="B41" s="31"/>
      <c r="C41" s="80"/>
      <c r="D41" s="81"/>
      <c r="E41" s="82"/>
      <c r="F41" s="84"/>
      <c r="G41" s="84"/>
      <c r="H41" s="84"/>
      <c r="I41" s="84"/>
      <c r="J41" s="84"/>
      <c r="K41" s="84"/>
      <c r="L41" s="84"/>
      <c r="M41" s="84"/>
      <c r="N41" s="84"/>
      <c r="O41" s="84"/>
      <c r="P41" s="84"/>
      <c r="Q41" s="84"/>
      <c r="R41" s="84"/>
      <c r="S41" s="84"/>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9"/>
      <c r="BB41" s="90"/>
      <c r="BC41" s="90"/>
      <c r="BD41" s="90"/>
      <c r="BE41" s="90"/>
      <c r="BF41" s="91"/>
      <c r="BG41" s="83"/>
      <c r="BH41" s="83"/>
      <c r="BI41" s="83"/>
      <c r="BJ41" s="83"/>
      <c r="BK41" s="83"/>
    </row>
    <row r="42" spans="1:63" s="9" customFormat="1" ht="18.75" x14ac:dyDescent="0.15">
      <c r="A42" s="31">
        <v>19</v>
      </c>
      <c r="B42" s="31"/>
      <c r="C42" s="77"/>
      <c r="D42" s="78"/>
      <c r="E42" s="79"/>
      <c r="F42" s="84"/>
      <c r="G42" s="84"/>
      <c r="H42" s="84"/>
      <c r="I42" s="84"/>
      <c r="J42" s="84"/>
      <c r="K42" s="84"/>
      <c r="L42" s="84"/>
      <c r="M42" s="84"/>
      <c r="N42" s="84"/>
      <c r="O42" s="84"/>
      <c r="P42" s="84"/>
      <c r="Q42" s="84"/>
      <c r="R42" s="84"/>
      <c r="S42" s="84"/>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6"/>
      <c r="BB42" s="87"/>
      <c r="BC42" s="87"/>
      <c r="BD42" s="87"/>
      <c r="BE42" s="87"/>
      <c r="BF42" s="88"/>
      <c r="BG42" s="83"/>
      <c r="BH42" s="83"/>
      <c r="BI42" s="83"/>
      <c r="BJ42" s="83"/>
      <c r="BK42" s="83"/>
    </row>
    <row r="43" spans="1:63" s="9" customFormat="1" ht="18.75" x14ac:dyDescent="0.15">
      <c r="A43" s="31"/>
      <c r="B43" s="31"/>
      <c r="C43" s="80"/>
      <c r="D43" s="81"/>
      <c r="E43" s="82"/>
      <c r="F43" s="84"/>
      <c r="G43" s="84"/>
      <c r="H43" s="84"/>
      <c r="I43" s="84"/>
      <c r="J43" s="84"/>
      <c r="K43" s="84"/>
      <c r="L43" s="84"/>
      <c r="M43" s="84"/>
      <c r="N43" s="84"/>
      <c r="O43" s="84"/>
      <c r="P43" s="84"/>
      <c r="Q43" s="84"/>
      <c r="R43" s="84"/>
      <c r="S43" s="84"/>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9"/>
      <c r="BB43" s="90"/>
      <c r="BC43" s="90"/>
      <c r="BD43" s="90"/>
      <c r="BE43" s="90"/>
      <c r="BF43" s="91"/>
      <c r="BG43" s="83"/>
      <c r="BH43" s="83"/>
      <c r="BI43" s="83"/>
      <c r="BJ43" s="83"/>
      <c r="BK43" s="83"/>
    </row>
    <row r="44" spans="1:63" s="9" customFormat="1" ht="18.75" x14ac:dyDescent="0.15">
      <c r="A44" s="31">
        <v>20</v>
      </c>
      <c r="B44" s="31"/>
      <c r="C44" s="77"/>
      <c r="D44" s="78"/>
      <c r="E44" s="79"/>
      <c r="F44" s="84"/>
      <c r="G44" s="84"/>
      <c r="H44" s="84"/>
      <c r="I44" s="84"/>
      <c r="J44" s="84"/>
      <c r="K44" s="84"/>
      <c r="L44" s="84"/>
      <c r="M44" s="84"/>
      <c r="N44" s="84"/>
      <c r="O44" s="84"/>
      <c r="P44" s="84"/>
      <c r="Q44" s="84"/>
      <c r="R44" s="84"/>
      <c r="S44" s="84"/>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6"/>
      <c r="BB44" s="87"/>
      <c r="BC44" s="87"/>
      <c r="BD44" s="87"/>
      <c r="BE44" s="87"/>
      <c r="BF44" s="88"/>
      <c r="BG44" s="83"/>
      <c r="BH44" s="83"/>
      <c r="BI44" s="83"/>
      <c r="BJ44" s="83"/>
      <c r="BK44" s="83"/>
    </row>
    <row r="45" spans="1:63" s="9" customFormat="1" ht="18.75" x14ac:dyDescent="0.15">
      <c r="A45" s="31"/>
      <c r="B45" s="31"/>
      <c r="C45" s="80"/>
      <c r="D45" s="81"/>
      <c r="E45" s="82"/>
      <c r="F45" s="84"/>
      <c r="G45" s="84"/>
      <c r="H45" s="84"/>
      <c r="I45" s="84"/>
      <c r="J45" s="84"/>
      <c r="K45" s="84"/>
      <c r="L45" s="84"/>
      <c r="M45" s="84"/>
      <c r="N45" s="84"/>
      <c r="O45" s="84"/>
      <c r="P45" s="84"/>
      <c r="Q45" s="84"/>
      <c r="R45" s="84"/>
      <c r="S45" s="84"/>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9"/>
      <c r="BB45" s="90"/>
      <c r="BC45" s="90"/>
      <c r="BD45" s="90"/>
      <c r="BE45" s="90"/>
      <c r="BF45" s="91"/>
      <c r="BG45" s="83"/>
      <c r="BH45" s="83"/>
      <c r="BI45" s="83"/>
      <c r="BJ45" s="83"/>
      <c r="BK45" s="83"/>
    </row>
    <row r="46" spans="1:63" s="9" customFormat="1" ht="18.75" x14ac:dyDescent="0.15">
      <c r="A46" s="31">
        <v>21</v>
      </c>
      <c r="B46" s="31"/>
      <c r="C46" s="77"/>
      <c r="D46" s="78"/>
      <c r="E46" s="79"/>
      <c r="F46" s="84"/>
      <c r="G46" s="84"/>
      <c r="H46" s="84"/>
      <c r="I46" s="84"/>
      <c r="J46" s="84"/>
      <c r="K46" s="84"/>
      <c r="L46" s="84"/>
      <c r="M46" s="84"/>
      <c r="N46" s="84"/>
      <c r="O46" s="84"/>
      <c r="P46" s="84"/>
      <c r="Q46" s="84"/>
      <c r="R46" s="84"/>
      <c r="S46" s="84"/>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6"/>
      <c r="BB46" s="87"/>
      <c r="BC46" s="87"/>
      <c r="BD46" s="87"/>
      <c r="BE46" s="87"/>
      <c r="BF46" s="88"/>
      <c r="BG46" s="83"/>
      <c r="BH46" s="83"/>
      <c r="BI46" s="83"/>
      <c r="BJ46" s="83"/>
      <c r="BK46" s="83"/>
    </row>
    <row r="47" spans="1:63" s="9" customFormat="1" ht="18.75" x14ac:dyDescent="0.15">
      <c r="A47" s="31"/>
      <c r="B47" s="31"/>
      <c r="C47" s="80"/>
      <c r="D47" s="81"/>
      <c r="E47" s="82"/>
      <c r="F47" s="84"/>
      <c r="G47" s="84"/>
      <c r="H47" s="84"/>
      <c r="I47" s="84"/>
      <c r="J47" s="84"/>
      <c r="K47" s="84"/>
      <c r="L47" s="84"/>
      <c r="M47" s="84"/>
      <c r="N47" s="84"/>
      <c r="O47" s="84"/>
      <c r="P47" s="84"/>
      <c r="Q47" s="84"/>
      <c r="R47" s="84"/>
      <c r="S47" s="84"/>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9"/>
      <c r="BB47" s="90"/>
      <c r="BC47" s="90"/>
      <c r="BD47" s="90"/>
      <c r="BE47" s="90"/>
      <c r="BF47" s="91"/>
      <c r="BG47" s="83"/>
      <c r="BH47" s="83"/>
      <c r="BI47" s="83"/>
      <c r="BJ47" s="83"/>
      <c r="BK47" s="83"/>
    </row>
    <row r="48" spans="1:63" s="9" customFormat="1" ht="18.75" x14ac:dyDescent="0.15">
      <c r="A48" s="31">
        <v>22</v>
      </c>
      <c r="B48" s="31"/>
      <c r="C48" s="77"/>
      <c r="D48" s="78"/>
      <c r="E48" s="79"/>
      <c r="F48" s="84"/>
      <c r="G48" s="84"/>
      <c r="H48" s="84"/>
      <c r="I48" s="84"/>
      <c r="J48" s="84"/>
      <c r="K48" s="84"/>
      <c r="L48" s="84"/>
      <c r="M48" s="84"/>
      <c r="N48" s="84"/>
      <c r="O48" s="84"/>
      <c r="P48" s="84"/>
      <c r="Q48" s="84"/>
      <c r="R48" s="84"/>
      <c r="S48" s="84"/>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6"/>
      <c r="BB48" s="87"/>
      <c r="BC48" s="87"/>
      <c r="BD48" s="87"/>
      <c r="BE48" s="87"/>
      <c r="BF48" s="88"/>
      <c r="BG48" s="83"/>
      <c r="BH48" s="83"/>
      <c r="BI48" s="83"/>
      <c r="BJ48" s="83"/>
      <c r="BK48" s="83"/>
    </row>
    <row r="49" spans="1:63" s="9" customFormat="1" ht="18.75" x14ac:dyDescent="0.15">
      <c r="A49" s="31"/>
      <c r="B49" s="31"/>
      <c r="C49" s="80"/>
      <c r="D49" s="81"/>
      <c r="E49" s="82"/>
      <c r="F49" s="84"/>
      <c r="G49" s="84"/>
      <c r="H49" s="84"/>
      <c r="I49" s="84"/>
      <c r="J49" s="84"/>
      <c r="K49" s="84"/>
      <c r="L49" s="84"/>
      <c r="M49" s="84"/>
      <c r="N49" s="84"/>
      <c r="O49" s="84"/>
      <c r="P49" s="84"/>
      <c r="Q49" s="84"/>
      <c r="R49" s="84"/>
      <c r="S49" s="84"/>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9"/>
      <c r="BB49" s="90"/>
      <c r="BC49" s="90"/>
      <c r="BD49" s="90"/>
      <c r="BE49" s="90"/>
      <c r="BF49" s="91"/>
      <c r="BG49" s="83"/>
      <c r="BH49" s="83"/>
      <c r="BI49" s="83"/>
      <c r="BJ49" s="83"/>
      <c r="BK49" s="83"/>
    </row>
    <row r="50" spans="1:63" s="9" customFormat="1" ht="18.75" x14ac:dyDescent="0.15">
      <c r="A50" s="31">
        <v>23</v>
      </c>
      <c r="B50" s="31"/>
      <c r="C50" s="77"/>
      <c r="D50" s="78"/>
      <c r="E50" s="79"/>
      <c r="F50" s="84"/>
      <c r="G50" s="84"/>
      <c r="H50" s="84"/>
      <c r="I50" s="84"/>
      <c r="J50" s="84"/>
      <c r="K50" s="84"/>
      <c r="L50" s="84"/>
      <c r="M50" s="84"/>
      <c r="N50" s="84"/>
      <c r="O50" s="84"/>
      <c r="P50" s="84"/>
      <c r="Q50" s="84"/>
      <c r="R50" s="84"/>
      <c r="S50" s="84"/>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6"/>
      <c r="BB50" s="87"/>
      <c r="BC50" s="87"/>
      <c r="BD50" s="87"/>
      <c r="BE50" s="87"/>
      <c r="BF50" s="88"/>
      <c r="BG50" s="83"/>
      <c r="BH50" s="83"/>
      <c r="BI50" s="83"/>
      <c r="BJ50" s="83"/>
      <c r="BK50" s="83"/>
    </row>
    <row r="51" spans="1:63" s="9" customFormat="1" ht="18.75" x14ac:dyDescent="0.15">
      <c r="A51" s="31"/>
      <c r="B51" s="31"/>
      <c r="C51" s="80"/>
      <c r="D51" s="81"/>
      <c r="E51" s="82"/>
      <c r="F51" s="84"/>
      <c r="G51" s="84"/>
      <c r="H51" s="84"/>
      <c r="I51" s="84"/>
      <c r="J51" s="84"/>
      <c r="K51" s="84"/>
      <c r="L51" s="84"/>
      <c r="M51" s="84"/>
      <c r="N51" s="84"/>
      <c r="O51" s="84"/>
      <c r="P51" s="84"/>
      <c r="Q51" s="84"/>
      <c r="R51" s="84"/>
      <c r="S51" s="84"/>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9"/>
      <c r="BB51" s="90"/>
      <c r="BC51" s="90"/>
      <c r="BD51" s="90"/>
      <c r="BE51" s="90"/>
      <c r="BF51" s="91"/>
      <c r="BG51" s="83"/>
      <c r="BH51" s="83"/>
      <c r="BI51" s="83"/>
      <c r="BJ51" s="83"/>
      <c r="BK51" s="83"/>
    </row>
    <row r="52" spans="1:63" s="9" customFormat="1" ht="18.75" x14ac:dyDescent="0.15">
      <c r="A52" s="31">
        <v>24</v>
      </c>
      <c r="B52" s="31"/>
      <c r="C52" s="77"/>
      <c r="D52" s="78"/>
      <c r="E52" s="79"/>
      <c r="F52" s="84"/>
      <c r="G52" s="84"/>
      <c r="H52" s="84"/>
      <c r="I52" s="84"/>
      <c r="J52" s="84"/>
      <c r="K52" s="84"/>
      <c r="L52" s="84"/>
      <c r="M52" s="84"/>
      <c r="N52" s="84"/>
      <c r="O52" s="84"/>
      <c r="P52" s="84"/>
      <c r="Q52" s="84"/>
      <c r="R52" s="84"/>
      <c r="S52" s="84"/>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6"/>
      <c r="BB52" s="87"/>
      <c r="BC52" s="87"/>
      <c r="BD52" s="87"/>
      <c r="BE52" s="87"/>
      <c r="BF52" s="88"/>
      <c r="BG52" s="83"/>
      <c r="BH52" s="83"/>
      <c r="BI52" s="83"/>
      <c r="BJ52" s="83"/>
      <c r="BK52" s="83"/>
    </row>
    <row r="53" spans="1:63" s="9" customFormat="1" ht="18.75" x14ac:dyDescent="0.15">
      <c r="A53" s="31"/>
      <c r="B53" s="31"/>
      <c r="C53" s="80"/>
      <c r="D53" s="81"/>
      <c r="E53" s="82"/>
      <c r="F53" s="84"/>
      <c r="G53" s="84"/>
      <c r="H53" s="84"/>
      <c r="I53" s="84"/>
      <c r="J53" s="84"/>
      <c r="K53" s="84"/>
      <c r="L53" s="84"/>
      <c r="M53" s="84"/>
      <c r="N53" s="84"/>
      <c r="O53" s="84"/>
      <c r="P53" s="84"/>
      <c r="Q53" s="84"/>
      <c r="R53" s="84"/>
      <c r="S53" s="84"/>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9"/>
      <c r="BB53" s="90"/>
      <c r="BC53" s="90"/>
      <c r="BD53" s="90"/>
      <c r="BE53" s="90"/>
      <c r="BF53" s="91"/>
      <c r="BG53" s="83"/>
      <c r="BH53" s="83"/>
      <c r="BI53" s="83"/>
      <c r="BJ53" s="83"/>
      <c r="BK53" s="83"/>
    </row>
    <row r="54" spans="1:63" s="9" customFormat="1" ht="18.75" x14ac:dyDescent="0.15">
      <c r="A54" s="31">
        <v>25</v>
      </c>
      <c r="B54" s="31"/>
      <c r="C54" s="77"/>
      <c r="D54" s="78"/>
      <c r="E54" s="79"/>
      <c r="F54" s="84"/>
      <c r="G54" s="84"/>
      <c r="H54" s="84"/>
      <c r="I54" s="84"/>
      <c r="J54" s="84"/>
      <c r="K54" s="84"/>
      <c r="L54" s="84"/>
      <c r="M54" s="84"/>
      <c r="N54" s="84"/>
      <c r="O54" s="84"/>
      <c r="P54" s="84"/>
      <c r="Q54" s="84"/>
      <c r="R54" s="84"/>
      <c r="S54" s="84"/>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6"/>
      <c r="BB54" s="87"/>
      <c r="BC54" s="87"/>
      <c r="BD54" s="87"/>
      <c r="BE54" s="87"/>
      <c r="BF54" s="88"/>
      <c r="BG54" s="83"/>
      <c r="BH54" s="83"/>
      <c r="BI54" s="83"/>
      <c r="BJ54" s="83"/>
      <c r="BK54" s="83"/>
    </row>
    <row r="55" spans="1:63" s="9" customFormat="1" ht="18.75" x14ac:dyDescent="0.15">
      <c r="A55" s="31"/>
      <c r="B55" s="31"/>
      <c r="C55" s="80"/>
      <c r="D55" s="81"/>
      <c r="E55" s="82"/>
      <c r="F55" s="84"/>
      <c r="G55" s="84"/>
      <c r="H55" s="84"/>
      <c r="I55" s="84"/>
      <c r="J55" s="84"/>
      <c r="K55" s="84"/>
      <c r="L55" s="84"/>
      <c r="M55" s="84"/>
      <c r="N55" s="84"/>
      <c r="O55" s="84"/>
      <c r="P55" s="84"/>
      <c r="Q55" s="84"/>
      <c r="R55" s="84"/>
      <c r="S55" s="84"/>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9"/>
      <c r="BB55" s="90"/>
      <c r="BC55" s="90"/>
      <c r="BD55" s="90"/>
      <c r="BE55" s="90"/>
      <c r="BF55" s="91"/>
      <c r="BG55" s="83"/>
      <c r="BH55" s="83"/>
      <c r="BI55" s="83"/>
      <c r="BJ55" s="83"/>
      <c r="BK55" s="83"/>
    </row>
    <row r="56" spans="1:63" s="9" customFormat="1" ht="18.75" x14ac:dyDescent="0.15">
      <c r="A56" s="31">
        <v>26</v>
      </c>
      <c r="B56" s="31"/>
      <c r="C56" s="77"/>
      <c r="D56" s="78"/>
      <c r="E56" s="79"/>
      <c r="F56" s="84"/>
      <c r="G56" s="84"/>
      <c r="H56" s="84"/>
      <c r="I56" s="84"/>
      <c r="J56" s="84"/>
      <c r="K56" s="84"/>
      <c r="L56" s="84"/>
      <c r="M56" s="84"/>
      <c r="N56" s="84"/>
      <c r="O56" s="84"/>
      <c r="P56" s="84"/>
      <c r="Q56" s="84"/>
      <c r="R56" s="84"/>
      <c r="S56" s="84"/>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6"/>
      <c r="BB56" s="87"/>
      <c r="BC56" s="87"/>
      <c r="BD56" s="87"/>
      <c r="BE56" s="87"/>
      <c r="BF56" s="88"/>
      <c r="BG56" s="83"/>
      <c r="BH56" s="83"/>
      <c r="BI56" s="83"/>
      <c r="BJ56" s="83"/>
      <c r="BK56" s="83"/>
    </row>
    <row r="57" spans="1:63" s="9" customFormat="1" ht="18.75" x14ac:dyDescent="0.15">
      <c r="A57" s="31"/>
      <c r="B57" s="31"/>
      <c r="C57" s="80"/>
      <c r="D57" s="81"/>
      <c r="E57" s="82"/>
      <c r="F57" s="84"/>
      <c r="G57" s="84"/>
      <c r="H57" s="84"/>
      <c r="I57" s="84"/>
      <c r="J57" s="84"/>
      <c r="K57" s="84"/>
      <c r="L57" s="84"/>
      <c r="M57" s="84"/>
      <c r="N57" s="84"/>
      <c r="O57" s="84"/>
      <c r="P57" s="84"/>
      <c r="Q57" s="84"/>
      <c r="R57" s="84"/>
      <c r="S57" s="84"/>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9"/>
      <c r="BB57" s="90"/>
      <c r="BC57" s="90"/>
      <c r="BD57" s="90"/>
      <c r="BE57" s="90"/>
      <c r="BF57" s="91"/>
      <c r="BG57" s="83"/>
      <c r="BH57" s="83"/>
      <c r="BI57" s="83"/>
      <c r="BJ57" s="83"/>
      <c r="BK57" s="83"/>
    </row>
    <row r="58" spans="1:63" s="9" customFormat="1" ht="18.75" x14ac:dyDescent="0.15">
      <c r="A58" s="31">
        <v>27</v>
      </c>
      <c r="B58" s="31"/>
      <c r="C58" s="77"/>
      <c r="D58" s="78"/>
      <c r="E58" s="79"/>
      <c r="F58" s="84"/>
      <c r="G58" s="84"/>
      <c r="H58" s="84"/>
      <c r="I58" s="84"/>
      <c r="J58" s="84"/>
      <c r="K58" s="84"/>
      <c r="L58" s="84"/>
      <c r="M58" s="84"/>
      <c r="N58" s="84"/>
      <c r="O58" s="84"/>
      <c r="P58" s="84"/>
      <c r="Q58" s="84"/>
      <c r="R58" s="84"/>
      <c r="S58" s="84"/>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6"/>
      <c r="BB58" s="87"/>
      <c r="BC58" s="87"/>
      <c r="BD58" s="87"/>
      <c r="BE58" s="87"/>
      <c r="BF58" s="88"/>
      <c r="BG58" s="83"/>
      <c r="BH58" s="83"/>
      <c r="BI58" s="83"/>
      <c r="BJ58" s="83"/>
      <c r="BK58" s="83"/>
    </row>
    <row r="59" spans="1:63" s="9" customFormat="1" ht="18.75" x14ac:dyDescent="0.15">
      <c r="A59" s="31"/>
      <c r="B59" s="31"/>
      <c r="C59" s="80"/>
      <c r="D59" s="81"/>
      <c r="E59" s="82"/>
      <c r="F59" s="84"/>
      <c r="G59" s="84"/>
      <c r="H59" s="84"/>
      <c r="I59" s="84"/>
      <c r="J59" s="84"/>
      <c r="K59" s="84"/>
      <c r="L59" s="84"/>
      <c r="M59" s="84"/>
      <c r="N59" s="84"/>
      <c r="O59" s="84"/>
      <c r="P59" s="84"/>
      <c r="Q59" s="84"/>
      <c r="R59" s="84"/>
      <c r="S59" s="84"/>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9"/>
      <c r="BB59" s="90"/>
      <c r="BC59" s="90"/>
      <c r="BD59" s="90"/>
      <c r="BE59" s="90"/>
      <c r="BF59" s="91"/>
      <c r="BG59" s="83"/>
      <c r="BH59" s="83"/>
      <c r="BI59" s="83"/>
      <c r="BJ59" s="83"/>
      <c r="BK59" s="83"/>
    </row>
    <row r="60" spans="1:63" s="9" customFormat="1" ht="18.75" x14ac:dyDescent="0.15">
      <c r="A60" s="31">
        <v>28</v>
      </c>
      <c r="B60" s="31"/>
      <c r="C60" s="77"/>
      <c r="D60" s="78"/>
      <c r="E60" s="79"/>
      <c r="F60" s="84"/>
      <c r="G60" s="84"/>
      <c r="H60" s="84"/>
      <c r="I60" s="84"/>
      <c r="J60" s="84"/>
      <c r="K60" s="84"/>
      <c r="L60" s="84"/>
      <c r="M60" s="84"/>
      <c r="N60" s="84"/>
      <c r="O60" s="84"/>
      <c r="P60" s="84"/>
      <c r="Q60" s="84"/>
      <c r="R60" s="84"/>
      <c r="S60" s="84"/>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6"/>
      <c r="BB60" s="87"/>
      <c r="BC60" s="87"/>
      <c r="BD60" s="87"/>
      <c r="BE60" s="87"/>
      <c r="BF60" s="88"/>
      <c r="BG60" s="83"/>
      <c r="BH60" s="83"/>
      <c r="BI60" s="83"/>
      <c r="BJ60" s="83"/>
      <c r="BK60" s="83"/>
    </row>
    <row r="61" spans="1:63" s="9" customFormat="1" ht="18.75" x14ac:dyDescent="0.15">
      <c r="A61" s="31"/>
      <c r="B61" s="31"/>
      <c r="C61" s="80"/>
      <c r="D61" s="81"/>
      <c r="E61" s="82"/>
      <c r="F61" s="84"/>
      <c r="G61" s="84"/>
      <c r="H61" s="84"/>
      <c r="I61" s="84"/>
      <c r="J61" s="84"/>
      <c r="K61" s="84"/>
      <c r="L61" s="84"/>
      <c r="M61" s="84"/>
      <c r="N61" s="84"/>
      <c r="O61" s="84"/>
      <c r="P61" s="84"/>
      <c r="Q61" s="84"/>
      <c r="R61" s="84"/>
      <c r="S61" s="84"/>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9"/>
      <c r="BB61" s="90"/>
      <c r="BC61" s="90"/>
      <c r="BD61" s="90"/>
      <c r="BE61" s="90"/>
      <c r="BF61" s="91"/>
      <c r="BG61" s="83"/>
      <c r="BH61" s="83"/>
      <c r="BI61" s="83"/>
      <c r="BJ61" s="83"/>
      <c r="BK61" s="83"/>
    </row>
    <row r="62" spans="1:63" s="9" customFormat="1" ht="18.75" x14ac:dyDescent="0.15">
      <c r="A62" s="31">
        <v>29</v>
      </c>
      <c r="B62" s="31"/>
      <c r="C62" s="77"/>
      <c r="D62" s="78"/>
      <c r="E62" s="79"/>
      <c r="F62" s="84"/>
      <c r="G62" s="84"/>
      <c r="H62" s="84"/>
      <c r="I62" s="84"/>
      <c r="J62" s="84"/>
      <c r="K62" s="84"/>
      <c r="L62" s="84"/>
      <c r="M62" s="84"/>
      <c r="N62" s="84"/>
      <c r="O62" s="84"/>
      <c r="P62" s="84"/>
      <c r="Q62" s="84"/>
      <c r="R62" s="84"/>
      <c r="S62" s="84"/>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6"/>
      <c r="BB62" s="87"/>
      <c r="BC62" s="87"/>
      <c r="BD62" s="87"/>
      <c r="BE62" s="87"/>
      <c r="BF62" s="88"/>
      <c r="BG62" s="83"/>
      <c r="BH62" s="83"/>
      <c r="BI62" s="83"/>
      <c r="BJ62" s="83"/>
      <c r="BK62" s="83"/>
    </row>
    <row r="63" spans="1:63" s="9" customFormat="1" ht="18.75" x14ac:dyDescent="0.15">
      <c r="A63" s="31"/>
      <c r="B63" s="31"/>
      <c r="C63" s="80"/>
      <c r="D63" s="81"/>
      <c r="E63" s="82"/>
      <c r="F63" s="84"/>
      <c r="G63" s="84"/>
      <c r="H63" s="84"/>
      <c r="I63" s="84"/>
      <c r="J63" s="84"/>
      <c r="K63" s="84"/>
      <c r="L63" s="84"/>
      <c r="M63" s="84"/>
      <c r="N63" s="84"/>
      <c r="O63" s="84"/>
      <c r="P63" s="84"/>
      <c r="Q63" s="84"/>
      <c r="R63" s="84"/>
      <c r="S63" s="84"/>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9"/>
      <c r="BB63" s="90"/>
      <c r="BC63" s="90"/>
      <c r="BD63" s="90"/>
      <c r="BE63" s="90"/>
      <c r="BF63" s="91"/>
      <c r="BG63" s="83"/>
      <c r="BH63" s="83"/>
      <c r="BI63" s="83"/>
      <c r="BJ63" s="83"/>
      <c r="BK63" s="83"/>
    </row>
    <row r="64" spans="1:63" s="9" customFormat="1" ht="18.75" x14ac:dyDescent="0.15">
      <c r="A64" s="31">
        <v>30</v>
      </c>
      <c r="B64" s="31"/>
      <c r="C64" s="77"/>
      <c r="D64" s="78"/>
      <c r="E64" s="79"/>
      <c r="F64" s="84"/>
      <c r="G64" s="84"/>
      <c r="H64" s="84"/>
      <c r="I64" s="84"/>
      <c r="J64" s="84"/>
      <c r="K64" s="84"/>
      <c r="L64" s="84"/>
      <c r="M64" s="84"/>
      <c r="N64" s="84"/>
      <c r="O64" s="84"/>
      <c r="P64" s="84"/>
      <c r="Q64" s="84"/>
      <c r="R64" s="84"/>
      <c r="S64" s="84"/>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6"/>
      <c r="BB64" s="87"/>
      <c r="BC64" s="87"/>
      <c r="BD64" s="87"/>
      <c r="BE64" s="87"/>
      <c r="BF64" s="88"/>
      <c r="BG64" s="83"/>
      <c r="BH64" s="83"/>
      <c r="BI64" s="83"/>
      <c r="BJ64" s="83"/>
      <c r="BK64" s="83"/>
    </row>
    <row r="65" spans="1:63" s="9" customFormat="1" ht="18.75" x14ac:dyDescent="0.15">
      <c r="A65" s="31"/>
      <c r="B65" s="31"/>
      <c r="C65" s="80"/>
      <c r="D65" s="81"/>
      <c r="E65" s="82"/>
      <c r="F65" s="84"/>
      <c r="G65" s="84"/>
      <c r="H65" s="84"/>
      <c r="I65" s="84"/>
      <c r="J65" s="84"/>
      <c r="K65" s="84"/>
      <c r="L65" s="84"/>
      <c r="M65" s="84"/>
      <c r="N65" s="84"/>
      <c r="O65" s="84"/>
      <c r="P65" s="84"/>
      <c r="Q65" s="84"/>
      <c r="R65" s="84"/>
      <c r="S65" s="84"/>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9"/>
      <c r="BB65" s="90"/>
      <c r="BC65" s="90"/>
      <c r="BD65" s="90"/>
      <c r="BE65" s="90"/>
      <c r="BF65" s="91"/>
      <c r="BG65" s="83"/>
      <c r="BH65" s="83"/>
      <c r="BI65" s="83"/>
      <c r="BJ65" s="83"/>
      <c r="BK65" s="83"/>
    </row>
    <row r="66" spans="1:63" s="9" customFormat="1" ht="18.75" x14ac:dyDescent="0.15">
      <c r="A66" s="31">
        <v>31</v>
      </c>
      <c r="B66" s="31"/>
      <c r="C66" s="77"/>
      <c r="D66" s="78"/>
      <c r="E66" s="79"/>
      <c r="F66" s="84"/>
      <c r="G66" s="84"/>
      <c r="H66" s="84"/>
      <c r="I66" s="84"/>
      <c r="J66" s="84"/>
      <c r="K66" s="84"/>
      <c r="L66" s="84"/>
      <c r="M66" s="84"/>
      <c r="N66" s="84"/>
      <c r="O66" s="84"/>
      <c r="P66" s="84"/>
      <c r="Q66" s="84"/>
      <c r="R66" s="84"/>
      <c r="S66" s="84"/>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6"/>
      <c r="BB66" s="87"/>
      <c r="BC66" s="87"/>
      <c r="BD66" s="87"/>
      <c r="BE66" s="87"/>
      <c r="BF66" s="88"/>
      <c r="BG66" s="83"/>
      <c r="BH66" s="83"/>
      <c r="BI66" s="83"/>
      <c r="BJ66" s="83"/>
      <c r="BK66" s="83"/>
    </row>
    <row r="67" spans="1:63" s="9" customFormat="1" ht="18.75" x14ac:dyDescent="0.15">
      <c r="A67" s="31"/>
      <c r="B67" s="31"/>
      <c r="C67" s="80"/>
      <c r="D67" s="81"/>
      <c r="E67" s="82"/>
      <c r="F67" s="84"/>
      <c r="G67" s="84"/>
      <c r="H67" s="84"/>
      <c r="I67" s="84"/>
      <c r="J67" s="84"/>
      <c r="K67" s="84"/>
      <c r="L67" s="84"/>
      <c r="M67" s="84"/>
      <c r="N67" s="84"/>
      <c r="O67" s="84"/>
      <c r="P67" s="84"/>
      <c r="Q67" s="84"/>
      <c r="R67" s="84"/>
      <c r="S67" s="84"/>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9"/>
      <c r="BB67" s="90"/>
      <c r="BC67" s="90"/>
      <c r="BD67" s="90"/>
      <c r="BE67" s="90"/>
      <c r="BF67" s="91"/>
      <c r="BG67" s="83"/>
      <c r="BH67" s="83"/>
      <c r="BI67" s="83"/>
      <c r="BJ67" s="83"/>
      <c r="BK67" s="83"/>
    </row>
    <row r="68" spans="1:63" s="9" customFormat="1" ht="18.75" x14ac:dyDescent="0.15">
      <c r="A68" s="31">
        <v>32</v>
      </c>
      <c r="B68" s="31"/>
      <c r="C68" s="77"/>
      <c r="D68" s="78"/>
      <c r="E68" s="79"/>
      <c r="F68" s="84"/>
      <c r="G68" s="84"/>
      <c r="H68" s="84"/>
      <c r="I68" s="84"/>
      <c r="J68" s="84"/>
      <c r="K68" s="84"/>
      <c r="L68" s="84"/>
      <c r="M68" s="84"/>
      <c r="N68" s="84"/>
      <c r="O68" s="84"/>
      <c r="P68" s="84"/>
      <c r="Q68" s="84"/>
      <c r="R68" s="84"/>
      <c r="S68" s="84"/>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6"/>
      <c r="BB68" s="87"/>
      <c r="BC68" s="87"/>
      <c r="BD68" s="87"/>
      <c r="BE68" s="87"/>
      <c r="BF68" s="88"/>
      <c r="BG68" s="83"/>
      <c r="BH68" s="83"/>
      <c r="BI68" s="83"/>
      <c r="BJ68" s="83"/>
      <c r="BK68" s="83"/>
    </row>
    <row r="69" spans="1:63" s="9" customFormat="1" ht="18.75" x14ac:dyDescent="0.15">
      <c r="A69" s="31"/>
      <c r="B69" s="31"/>
      <c r="C69" s="80"/>
      <c r="D69" s="81"/>
      <c r="E69" s="82"/>
      <c r="F69" s="84"/>
      <c r="G69" s="84"/>
      <c r="H69" s="84"/>
      <c r="I69" s="84"/>
      <c r="J69" s="84"/>
      <c r="K69" s="84"/>
      <c r="L69" s="84"/>
      <c r="M69" s="84"/>
      <c r="N69" s="84"/>
      <c r="O69" s="84"/>
      <c r="P69" s="84"/>
      <c r="Q69" s="84"/>
      <c r="R69" s="84"/>
      <c r="S69" s="84"/>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9"/>
      <c r="BB69" s="90"/>
      <c r="BC69" s="90"/>
      <c r="BD69" s="90"/>
      <c r="BE69" s="90"/>
      <c r="BF69" s="91"/>
      <c r="BG69" s="83"/>
      <c r="BH69" s="83"/>
      <c r="BI69" s="83"/>
      <c r="BJ69" s="83"/>
      <c r="BK69" s="83"/>
    </row>
    <row r="70" spans="1:63" s="9" customFormat="1" ht="18.75" x14ac:dyDescent="0.15">
      <c r="A70" s="31">
        <v>33</v>
      </c>
      <c r="B70" s="31"/>
      <c r="C70" s="77"/>
      <c r="D70" s="78"/>
      <c r="E70" s="79"/>
      <c r="F70" s="84"/>
      <c r="G70" s="84"/>
      <c r="H70" s="84"/>
      <c r="I70" s="84"/>
      <c r="J70" s="84"/>
      <c r="K70" s="84"/>
      <c r="L70" s="84"/>
      <c r="M70" s="84"/>
      <c r="N70" s="84"/>
      <c r="O70" s="84"/>
      <c r="P70" s="84"/>
      <c r="Q70" s="84"/>
      <c r="R70" s="84"/>
      <c r="S70" s="84"/>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6"/>
      <c r="BB70" s="87"/>
      <c r="BC70" s="87"/>
      <c r="BD70" s="87"/>
      <c r="BE70" s="87"/>
      <c r="BF70" s="88"/>
      <c r="BG70" s="83"/>
      <c r="BH70" s="83"/>
      <c r="BI70" s="83"/>
      <c r="BJ70" s="83"/>
      <c r="BK70" s="83"/>
    </row>
    <row r="71" spans="1:63" s="9" customFormat="1" ht="18.75" x14ac:dyDescent="0.15">
      <c r="A71" s="31"/>
      <c r="B71" s="31"/>
      <c r="C71" s="80"/>
      <c r="D71" s="81"/>
      <c r="E71" s="82"/>
      <c r="F71" s="84"/>
      <c r="G71" s="84"/>
      <c r="H71" s="84"/>
      <c r="I71" s="84"/>
      <c r="J71" s="84"/>
      <c r="K71" s="84"/>
      <c r="L71" s="84"/>
      <c r="M71" s="84"/>
      <c r="N71" s="84"/>
      <c r="O71" s="84"/>
      <c r="P71" s="84"/>
      <c r="Q71" s="84"/>
      <c r="R71" s="84"/>
      <c r="S71" s="84"/>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9"/>
      <c r="BB71" s="90"/>
      <c r="BC71" s="90"/>
      <c r="BD71" s="90"/>
      <c r="BE71" s="90"/>
      <c r="BF71" s="91"/>
      <c r="BG71" s="83"/>
      <c r="BH71" s="83"/>
      <c r="BI71" s="83"/>
      <c r="BJ71" s="83"/>
      <c r="BK71" s="83"/>
    </row>
    <row r="72" spans="1:63" s="9" customFormat="1" ht="18.75" x14ac:dyDescent="0.15">
      <c r="A72" s="31">
        <v>34</v>
      </c>
      <c r="B72" s="31"/>
      <c r="C72" s="77"/>
      <c r="D72" s="78"/>
      <c r="E72" s="79"/>
      <c r="F72" s="84"/>
      <c r="G72" s="84"/>
      <c r="H72" s="84"/>
      <c r="I72" s="84"/>
      <c r="J72" s="84"/>
      <c r="K72" s="84"/>
      <c r="L72" s="84"/>
      <c r="M72" s="84"/>
      <c r="N72" s="84"/>
      <c r="O72" s="84"/>
      <c r="P72" s="84"/>
      <c r="Q72" s="84"/>
      <c r="R72" s="84"/>
      <c r="S72" s="84"/>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6"/>
      <c r="BB72" s="87"/>
      <c r="BC72" s="87"/>
      <c r="BD72" s="87"/>
      <c r="BE72" s="87"/>
      <c r="BF72" s="88"/>
      <c r="BG72" s="83"/>
      <c r="BH72" s="83"/>
      <c r="BI72" s="83"/>
      <c r="BJ72" s="83"/>
      <c r="BK72" s="83"/>
    </row>
    <row r="73" spans="1:63" s="9" customFormat="1" ht="18.75" x14ac:dyDescent="0.15">
      <c r="A73" s="31"/>
      <c r="B73" s="31"/>
      <c r="C73" s="80"/>
      <c r="D73" s="81"/>
      <c r="E73" s="82"/>
      <c r="F73" s="84"/>
      <c r="G73" s="84"/>
      <c r="H73" s="84"/>
      <c r="I73" s="84"/>
      <c r="J73" s="84"/>
      <c r="K73" s="84"/>
      <c r="L73" s="84"/>
      <c r="M73" s="84"/>
      <c r="N73" s="84"/>
      <c r="O73" s="84"/>
      <c r="P73" s="84"/>
      <c r="Q73" s="84"/>
      <c r="R73" s="84"/>
      <c r="S73" s="84"/>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9"/>
      <c r="BB73" s="90"/>
      <c r="BC73" s="90"/>
      <c r="BD73" s="90"/>
      <c r="BE73" s="90"/>
      <c r="BF73" s="91"/>
      <c r="BG73" s="83"/>
      <c r="BH73" s="83"/>
      <c r="BI73" s="83"/>
      <c r="BJ73" s="83"/>
      <c r="BK73" s="83"/>
    </row>
    <row r="74" spans="1:63" s="9" customFormat="1" ht="18.75" x14ac:dyDescent="0.15">
      <c r="A74" s="31">
        <v>35</v>
      </c>
      <c r="B74" s="31"/>
      <c r="C74" s="77"/>
      <c r="D74" s="78"/>
      <c r="E74" s="79"/>
      <c r="F74" s="84"/>
      <c r="G74" s="84"/>
      <c r="H74" s="84"/>
      <c r="I74" s="84"/>
      <c r="J74" s="84"/>
      <c r="K74" s="84"/>
      <c r="L74" s="84"/>
      <c r="M74" s="84"/>
      <c r="N74" s="84"/>
      <c r="O74" s="84"/>
      <c r="P74" s="84"/>
      <c r="Q74" s="84"/>
      <c r="R74" s="84"/>
      <c r="S74" s="84"/>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6"/>
      <c r="BB74" s="87"/>
      <c r="BC74" s="87"/>
      <c r="BD74" s="87"/>
      <c r="BE74" s="87"/>
      <c r="BF74" s="88"/>
      <c r="BG74" s="83"/>
      <c r="BH74" s="83"/>
      <c r="BI74" s="83"/>
      <c r="BJ74" s="83"/>
      <c r="BK74" s="83"/>
    </row>
    <row r="75" spans="1:63" s="9" customFormat="1" ht="18.75" x14ac:dyDescent="0.15">
      <c r="A75" s="31"/>
      <c r="B75" s="31"/>
      <c r="C75" s="80"/>
      <c r="D75" s="81"/>
      <c r="E75" s="82"/>
      <c r="F75" s="84"/>
      <c r="G75" s="84"/>
      <c r="H75" s="84"/>
      <c r="I75" s="84"/>
      <c r="J75" s="84"/>
      <c r="K75" s="84"/>
      <c r="L75" s="84"/>
      <c r="M75" s="84"/>
      <c r="N75" s="84"/>
      <c r="O75" s="84"/>
      <c r="P75" s="84"/>
      <c r="Q75" s="84"/>
      <c r="R75" s="84"/>
      <c r="S75" s="84"/>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9"/>
      <c r="BB75" s="90"/>
      <c r="BC75" s="90"/>
      <c r="BD75" s="90"/>
      <c r="BE75" s="90"/>
      <c r="BF75" s="91"/>
      <c r="BG75" s="83"/>
      <c r="BH75" s="83"/>
      <c r="BI75" s="83"/>
      <c r="BJ75" s="83"/>
      <c r="BK75" s="83"/>
    </row>
    <row r="76" spans="1:63" s="9" customFormat="1" ht="18.75" x14ac:dyDescent="0.15"/>
    <row r="77" spans="1:63" s="9" customFormat="1" ht="27" customHeight="1" x14ac:dyDescent="0.15">
      <c r="B77" s="107" t="s">
        <v>51</v>
      </c>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V77" s="105" t="s">
        <v>46</v>
      </c>
      <c r="AW77" s="105"/>
      <c r="AX77" s="105"/>
      <c r="AY77" s="105"/>
      <c r="AZ77" s="105"/>
      <c r="BA77" s="105"/>
      <c r="BB77" s="105"/>
      <c r="BC77" s="105"/>
      <c r="BD77" s="105"/>
      <c r="BE77" s="105"/>
      <c r="BF77" s="105"/>
      <c r="BG77" s="104">
        <f>IF(BG6="",0,ROUNDDOWN(AVERAGE(BG6:BK75),1))</f>
        <v>0</v>
      </c>
      <c r="BH77" s="104"/>
      <c r="BI77" s="104"/>
      <c r="BJ77" s="104"/>
      <c r="BK77" s="104"/>
    </row>
    <row r="78" spans="1:63" s="9" customFormat="1" ht="27" customHeight="1" x14ac:dyDescent="0.15">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V78" s="105"/>
      <c r="AW78" s="105"/>
      <c r="AX78" s="105"/>
      <c r="AY78" s="105"/>
      <c r="AZ78" s="105"/>
      <c r="BA78" s="105"/>
      <c r="BB78" s="105"/>
      <c r="BC78" s="105"/>
      <c r="BD78" s="105"/>
      <c r="BE78" s="105"/>
      <c r="BF78" s="105"/>
      <c r="BG78" s="104"/>
      <c r="BH78" s="104"/>
      <c r="BI78" s="104"/>
      <c r="BJ78" s="104"/>
      <c r="BK78" s="104"/>
    </row>
    <row r="79" spans="1:63" s="9" customFormat="1" ht="27" customHeight="1" x14ac:dyDescent="0.15">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V79" s="105" t="s">
        <v>0</v>
      </c>
      <c r="AW79" s="105"/>
      <c r="AX79" s="105"/>
      <c r="AY79" s="105"/>
      <c r="AZ79" s="105"/>
      <c r="BA79" s="105"/>
      <c r="BB79" s="105"/>
      <c r="BC79" s="105"/>
      <c r="BD79" s="105"/>
      <c r="BE79" s="105"/>
      <c r="BF79" s="105"/>
      <c r="BG79" s="104">
        <f>COUNT(BG6:BK75)</f>
        <v>0</v>
      </c>
      <c r="BH79" s="104"/>
      <c r="BI79" s="104"/>
      <c r="BJ79" s="104"/>
      <c r="BK79" s="104"/>
    </row>
    <row r="80" spans="1:63" s="9" customFormat="1" ht="27" customHeight="1" x14ac:dyDescent="0.15">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V80" s="105"/>
      <c r="AW80" s="105"/>
      <c r="AX80" s="105"/>
      <c r="AY80" s="105"/>
      <c r="AZ80" s="105"/>
      <c r="BA80" s="105"/>
      <c r="BB80" s="105"/>
      <c r="BC80" s="105"/>
      <c r="BD80" s="105"/>
      <c r="BE80" s="105"/>
      <c r="BF80" s="105"/>
      <c r="BG80" s="104"/>
      <c r="BH80" s="104"/>
      <c r="BI80" s="104"/>
      <c r="BJ80" s="104"/>
      <c r="BK80" s="104"/>
    </row>
    <row r="81" spans="1:63" s="9" customFormat="1" ht="27" customHeight="1" x14ac:dyDescent="0.15">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row>
    <row r="82" spans="1:63" s="9" customFormat="1" ht="18.75"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row>
    <row r="83" spans="1:63" s="9" customFormat="1" ht="18.75"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row>
    <row r="84" spans="1:63" s="9" customFormat="1" ht="18.75"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row>
    <row r="85" spans="1:63" s="9" customFormat="1" ht="16.149999999999999"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row>
    <row r="86" spans="1:63" s="9" customFormat="1" ht="16.149999999999999"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row>
    <row r="87" spans="1:63" s="9" customFormat="1" ht="16.149999999999999"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row>
    <row r="88" spans="1:63" s="9" customFormat="1" ht="16.149999999999999"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3" s="9" customFormat="1" ht="18.7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row>
  </sheetData>
  <mergeCells count="296">
    <mergeCell ref="B77:AT81"/>
    <mergeCell ref="AV77:BF78"/>
    <mergeCell ref="BG77:BK78"/>
    <mergeCell ref="AV79:BF80"/>
    <mergeCell ref="BG79:BK80"/>
    <mergeCell ref="BA72:BF73"/>
    <mergeCell ref="BG72:BK73"/>
    <mergeCell ref="A74:B75"/>
    <mergeCell ref="C74:E75"/>
    <mergeCell ref="F74:N75"/>
    <mergeCell ref="O74:S75"/>
    <mergeCell ref="T74:AE75"/>
    <mergeCell ref="AF74:AZ75"/>
    <mergeCell ref="BA74:BF75"/>
    <mergeCell ref="BG74:BK75"/>
    <mergeCell ref="A72:B73"/>
    <mergeCell ref="C72:E73"/>
    <mergeCell ref="F72:N73"/>
    <mergeCell ref="O72:S73"/>
    <mergeCell ref="T72:AE73"/>
    <mergeCell ref="AF72:AZ73"/>
    <mergeCell ref="A66:B67"/>
    <mergeCell ref="C66:E67"/>
    <mergeCell ref="F66:N67"/>
    <mergeCell ref="O66:S67"/>
    <mergeCell ref="T66:AE67"/>
    <mergeCell ref="AF66:AZ67"/>
    <mergeCell ref="BA66:BF67"/>
    <mergeCell ref="BG66:BK67"/>
    <mergeCell ref="BG70:BK71"/>
    <mergeCell ref="A68:B69"/>
    <mergeCell ref="C68:E69"/>
    <mergeCell ref="F68:N69"/>
    <mergeCell ref="O68:S69"/>
    <mergeCell ref="T68:AE69"/>
    <mergeCell ref="AF68:AZ69"/>
    <mergeCell ref="BA68:BF69"/>
    <mergeCell ref="BG68:BK69"/>
    <mergeCell ref="A70:B71"/>
    <mergeCell ref="C70:E71"/>
    <mergeCell ref="F70:N71"/>
    <mergeCell ref="O70:S71"/>
    <mergeCell ref="T70:AE71"/>
    <mergeCell ref="AF70:AZ71"/>
    <mergeCell ref="BA70:BF71"/>
    <mergeCell ref="A62:B63"/>
    <mergeCell ref="C62:E63"/>
    <mergeCell ref="F62:N63"/>
    <mergeCell ref="O62:S63"/>
    <mergeCell ref="T62:AE63"/>
    <mergeCell ref="AF62:AZ63"/>
    <mergeCell ref="BA62:BF63"/>
    <mergeCell ref="BG62:BK63"/>
    <mergeCell ref="A64:B65"/>
    <mergeCell ref="C64:E65"/>
    <mergeCell ref="F64:N65"/>
    <mergeCell ref="O64:S65"/>
    <mergeCell ref="T64:AE65"/>
    <mergeCell ref="AF64:AZ65"/>
    <mergeCell ref="BA64:BF65"/>
    <mergeCell ref="BG64:BK65"/>
    <mergeCell ref="A58:B59"/>
    <mergeCell ref="C58:E59"/>
    <mergeCell ref="F58:N59"/>
    <mergeCell ref="O58:S59"/>
    <mergeCell ref="T58:AE59"/>
    <mergeCell ref="AF58:AZ59"/>
    <mergeCell ref="BA58:BF59"/>
    <mergeCell ref="BG58:BK59"/>
    <mergeCell ref="A60:B61"/>
    <mergeCell ref="C60:E61"/>
    <mergeCell ref="F60:N61"/>
    <mergeCell ref="O60:S61"/>
    <mergeCell ref="T60:AE61"/>
    <mergeCell ref="AF60:AZ61"/>
    <mergeCell ref="BA60:BF61"/>
    <mergeCell ref="BG60:BK61"/>
    <mergeCell ref="A54:B55"/>
    <mergeCell ref="C54:E55"/>
    <mergeCell ref="F54:N55"/>
    <mergeCell ref="O54:S55"/>
    <mergeCell ref="T54:AE55"/>
    <mergeCell ref="AF54:AZ55"/>
    <mergeCell ref="BA54:BF55"/>
    <mergeCell ref="BG54:BK55"/>
    <mergeCell ref="A56:B57"/>
    <mergeCell ref="C56:E57"/>
    <mergeCell ref="F56:N57"/>
    <mergeCell ref="O56:S57"/>
    <mergeCell ref="T56:AE57"/>
    <mergeCell ref="AF56:AZ57"/>
    <mergeCell ref="BA56:BF57"/>
    <mergeCell ref="BG56:BK57"/>
    <mergeCell ref="A50:B51"/>
    <mergeCell ref="C50:E51"/>
    <mergeCell ref="F50:N51"/>
    <mergeCell ref="O50:S51"/>
    <mergeCell ref="T50:AE51"/>
    <mergeCell ref="AF50:AZ51"/>
    <mergeCell ref="BA50:BF51"/>
    <mergeCell ref="BG50:BK51"/>
    <mergeCell ref="A52:B53"/>
    <mergeCell ref="C52:E53"/>
    <mergeCell ref="F52:N53"/>
    <mergeCell ref="O52:S53"/>
    <mergeCell ref="T52:AE53"/>
    <mergeCell ref="AF52:AZ53"/>
    <mergeCell ref="BA52:BF53"/>
    <mergeCell ref="BG52:BK53"/>
    <mergeCell ref="A46:B47"/>
    <mergeCell ref="C46:E47"/>
    <mergeCell ref="F46:N47"/>
    <mergeCell ref="O46:S47"/>
    <mergeCell ref="T46:AE47"/>
    <mergeCell ref="AF46:AZ47"/>
    <mergeCell ref="BA46:BF47"/>
    <mergeCell ref="BG46:BK47"/>
    <mergeCell ref="A48:B49"/>
    <mergeCell ref="C48:E49"/>
    <mergeCell ref="F48:N49"/>
    <mergeCell ref="O48:S49"/>
    <mergeCell ref="T48:AE49"/>
    <mergeCell ref="AF48:AZ49"/>
    <mergeCell ref="BA48:BF49"/>
    <mergeCell ref="BG48:BK49"/>
    <mergeCell ref="A42:B43"/>
    <mergeCell ref="C42:E43"/>
    <mergeCell ref="F42:N43"/>
    <mergeCell ref="O42:S43"/>
    <mergeCell ref="T42:AE43"/>
    <mergeCell ref="AF42:AZ43"/>
    <mergeCell ref="BA42:BF43"/>
    <mergeCell ref="BG42:BK43"/>
    <mergeCell ref="A44:B45"/>
    <mergeCell ref="C44:E45"/>
    <mergeCell ref="F44:N45"/>
    <mergeCell ref="O44:S45"/>
    <mergeCell ref="T44:AE45"/>
    <mergeCell ref="AF44:AZ45"/>
    <mergeCell ref="BA44:BF45"/>
    <mergeCell ref="BG44:BK45"/>
    <mergeCell ref="A38:B39"/>
    <mergeCell ref="C38:E39"/>
    <mergeCell ref="F38:N39"/>
    <mergeCell ref="O38:S39"/>
    <mergeCell ref="T38:AE39"/>
    <mergeCell ref="AF38:AZ39"/>
    <mergeCell ref="BA38:BF39"/>
    <mergeCell ref="BG38:BK39"/>
    <mergeCell ref="A40:B41"/>
    <mergeCell ref="C40:E41"/>
    <mergeCell ref="F40:N41"/>
    <mergeCell ref="O40:S41"/>
    <mergeCell ref="T40:AE41"/>
    <mergeCell ref="AF40:AZ41"/>
    <mergeCell ref="BA40:BF41"/>
    <mergeCell ref="BG40:BK41"/>
    <mergeCell ref="A34:B35"/>
    <mergeCell ref="C34:E35"/>
    <mergeCell ref="F34:N35"/>
    <mergeCell ref="O34:S35"/>
    <mergeCell ref="T34:AE35"/>
    <mergeCell ref="AF34:AZ35"/>
    <mergeCell ref="BA34:BF35"/>
    <mergeCell ref="BG34:BK35"/>
    <mergeCell ref="A36:B37"/>
    <mergeCell ref="C36:E37"/>
    <mergeCell ref="F36:N37"/>
    <mergeCell ref="O36:S37"/>
    <mergeCell ref="T36:AE37"/>
    <mergeCell ref="AF36:AZ37"/>
    <mergeCell ref="BA36:BF37"/>
    <mergeCell ref="BG36:BK37"/>
    <mergeCell ref="A30:B31"/>
    <mergeCell ref="C30:E31"/>
    <mergeCell ref="F30:N31"/>
    <mergeCell ref="O30:S31"/>
    <mergeCell ref="T30:AE31"/>
    <mergeCell ref="AF30:AZ31"/>
    <mergeCell ref="BA30:BF31"/>
    <mergeCell ref="BG30:BK31"/>
    <mergeCell ref="A32:B33"/>
    <mergeCell ref="C32:E33"/>
    <mergeCell ref="F32:N33"/>
    <mergeCell ref="O32:S33"/>
    <mergeCell ref="T32:AE33"/>
    <mergeCell ref="AF32:AZ33"/>
    <mergeCell ref="BA32:BF33"/>
    <mergeCell ref="BG32:BK33"/>
    <mergeCell ref="A26:B27"/>
    <mergeCell ref="C26:E27"/>
    <mergeCell ref="F26:N27"/>
    <mergeCell ref="O26:S27"/>
    <mergeCell ref="T26:AE27"/>
    <mergeCell ref="AF26:AZ27"/>
    <mergeCell ref="BA26:BF27"/>
    <mergeCell ref="BG26:BK27"/>
    <mergeCell ref="A28:B29"/>
    <mergeCell ref="C28:E29"/>
    <mergeCell ref="F28:N29"/>
    <mergeCell ref="O28:S29"/>
    <mergeCell ref="T28:AE29"/>
    <mergeCell ref="AF28:AZ29"/>
    <mergeCell ref="BA28:BF29"/>
    <mergeCell ref="BG28:BK29"/>
    <mergeCell ref="A22:B23"/>
    <mergeCell ref="C22:E23"/>
    <mergeCell ref="F22:N23"/>
    <mergeCell ref="O22:S23"/>
    <mergeCell ref="T22:AE23"/>
    <mergeCell ref="AF22:AZ23"/>
    <mergeCell ref="BA22:BF23"/>
    <mergeCell ref="BG22:BK23"/>
    <mergeCell ref="A24:B25"/>
    <mergeCell ref="C24:E25"/>
    <mergeCell ref="F24:N25"/>
    <mergeCell ref="O24:S25"/>
    <mergeCell ref="T24:AE25"/>
    <mergeCell ref="AF24:AZ25"/>
    <mergeCell ref="BA24:BF25"/>
    <mergeCell ref="BG24:BK25"/>
    <mergeCell ref="A18:B19"/>
    <mergeCell ref="C18:E19"/>
    <mergeCell ref="F18:N19"/>
    <mergeCell ref="O18:S19"/>
    <mergeCell ref="T18:AE19"/>
    <mergeCell ref="AF18:AZ19"/>
    <mergeCell ref="BA18:BF19"/>
    <mergeCell ref="BG18:BK19"/>
    <mergeCell ref="A20:B21"/>
    <mergeCell ref="C20:E21"/>
    <mergeCell ref="F20:N21"/>
    <mergeCell ref="O20:S21"/>
    <mergeCell ref="T20:AE21"/>
    <mergeCell ref="AF20:AZ21"/>
    <mergeCell ref="BA20:BF21"/>
    <mergeCell ref="BG20:BK21"/>
    <mergeCell ref="A14:B15"/>
    <mergeCell ref="C14:E15"/>
    <mergeCell ref="F14:N15"/>
    <mergeCell ref="O14:S15"/>
    <mergeCell ref="T14:AE15"/>
    <mergeCell ref="AF14:AZ15"/>
    <mergeCell ref="BA14:BF15"/>
    <mergeCell ref="BG14:BK15"/>
    <mergeCell ref="A16:B17"/>
    <mergeCell ref="C16:E17"/>
    <mergeCell ref="F16:N17"/>
    <mergeCell ref="O16:S17"/>
    <mergeCell ref="T16:AE17"/>
    <mergeCell ref="AF16:AZ17"/>
    <mergeCell ref="BA16:BF17"/>
    <mergeCell ref="BG16:BK17"/>
    <mergeCell ref="A10:B11"/>
    <mergeCell ref="C10:E11"/>
    <mergeCell ref="F10:N11"/>
    <mergeCell ref="O10:S11"/>
    <mergeCell ref="T10:AE11"/>
    <mergeCell ref="AF10:AZ11"/>
    <mergeCell ref="BA10:BF11"/>
    <mergeCell ref="BG10:BK11"/>
    <mergeCell ref="A12:B13"/>
    <mergeCell ref="C12:E13"/>
    <mergeCell ref="F12:N13"/>
    <mergeCell ref="O12:S13"/>
    <mergeCell ref="T12:AE13"/>
    <mergeCell ref="AF12:AZ13"/>
    <mergeCell ref="BA12:BF13"/>
    <mergeCell ref="BG12:BK13"/>
    <mergeCell ref="A6:B7"/>
    <mergeCell ref="C6:E7"/>
    <mergeCell ref="F6:N7"/>
    <mergeCell ref="O6:S7"/>
    <mergeCell ref="T6:AE7"/>
    <mergeCell ref="AF6:AZ7"/>
    <mergeCell ref="BA6:BF7"/>
    <mergeCell ref="BG6:BK7"/>
    <mergeCell ref="A8:B9"/>
    <mergeCell ref="C8:E9"/>
    <mergeCell ref="F8:N9"/>
    <mergeCell ref="O8:S9"/>
    <mergeCell ref="T8:AE9"/>
    <mergeCell ref="AF8:AZ9"/>
    <mergeCell ref="BA8:BF9"/>
    <mergeCell ref="BG8:BK9"/>
    <mergeCell ref="A1:AO1"/>
    <mergeCell ref="AU1:AZ1"/>
    <mergeCell ref="BA1:BK1"/>
    <mergeCell ref="A3:B5"/>
    <mergeCell ref="C3:E5"/>
    <mergeCell ref="F3:N5"/>
    <mergeCell ref="O3:S5"/>
    <mergeCell ref="T3:AE5"/>
    <mergeCell ref="AF3:AZ5"/>
    <mergeCell ref="BA3:BF5"/>
    <mergeCell ref="BG3:BK5"/>
  </mergeCells>
  <phoneticPr fontId="1"/>
  <dataValidations count="2">
    <dataValidation type="list" allowBlank="1" showInputMessage="1" showErrorMessage="1" sqref="BA1:BK1" xr:uid="{00000000-0002-0000-0200-000000000000}">
      <formula1>$BW$3:$BW$4</formula1>
    </dataValidation>
    <dataValidation type="list" allowBlank="1" showInputMessage="1" showErrorMessage="1" sqref="F6:N75" xr:uid="{00000000-0002-0000-0200-000001000000}">
      <formula1>$BW$6:$BW$7</formula1>
    </dataValidation>
  </dataValidation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様式１－１（工事成績評定一覧表） </vt:lpstr>
      <vt:lpstr>様式１－２（工事成績評定一覧表）</vt:lpstr>
      <vt:lpstr>様式１－３（工事成績評定一覧表）</vt:lpstr>
      <vt:lpstr>'様式１－１（工事成績評定一覧表） '!Print_Area</vt:lpstr>
      <vt:lpstr>'様式１－２（工事成績評定一覧表）'!Print_Area</vt:lpstr>
      <vt:lpstr>'様式１－３（工事成績評定一覧表）'!Print_Area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宅島 淳</cp:lastModifiedBy>
  <cp:lastPrinted>2025-12-09T04:27:42Z</cp:lastPrinted>
  <dcterms:created xsi:type="dcterms:W3CDTF">2013-10-30T02:14:16Z</dcterms:created>
  <dcterms:modified xsi:type="dcterms:W3CDTF">2026-02-25T01:55:44Z</dcterms:modified>
</cp:coreProperties>
</file>